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6" tabRatio="944" firstSheet="35" activeTab="39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  <sheet name="预算公开情况信息反馈表（非公开样本）" sheetId="43" r:id="rId43"/>
  </sheets>
  <definedNames>
    <definedName name="_xlnm.Print_Area" localSheetId="39">'17一般公共预算“三公”经费'!$A$1:$C$11</definedName>
    <definedName name="_xlnm.Print_Area" localSheetId="24">'2部门收支总表（分单位）'!$A$1:$P$14</definedName>
    <definedName name="_xlnm.Print_Area" localSheetId="21">'公开表皮'!$A$1:$P$16</definedName>
    <definedName name="_xlnm.Print_Area" localSheetId="22">'目录'!$A$1:$A$21</definedName>
    <definedName name="_xlnm.Print_Area" localSheetId="42">'预算公开情况信息反馈表（非公开样本）'!$A$1:$E$11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<sst xmlns="http://schemas.openxmlformats.org/spreadsheetml/2006/main" count="842" uniqueCount="342">
  <si>
    <t>附件2</t>
  </si>
  <si>
    <t xml:space="preserve"> </t>
  </si>
  <si>
    <t>目        录</t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</si>
  <si>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</si>
  <si>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t xml:space="preserve">                   </t>
    </r>
    <r>
      <rPr>
        <sz val="12"/>
        <rFont val="宋体"/>
        <family val="0"/>
      </rPr>
      <t xml:space="preserve"> 二、2018年部门收支总体情况（分单位）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</si>
  <si>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</si>
  <si>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t xml:space="preserve">                  </t>
    </r>
    <r>
      <rPr>
        <sz val="12"/>
        <rFont val="宋体"/>
        <family val="0"/>
      </rPr>
      <t xml:space="preserve">  四、2018年部门支出总体情况表</t>
    </r>
  </si>
  <si>
    <r>
      <t xml:space="preserve">                  </t>
    </r>
    <r>
      <rPr>
        <sz val="12"/>
        <rFont val="宋体"/>
        <family val="0"/>
      </rPr>
      <t xml:space="preserve">  五、2018年部门支出总体情况表（按功能科目）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</si>
  <si>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</si>
  <si>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七、2018年部门财政拨款支出总体情况表（按功能科目）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</si>
  <si>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八、2018年部门一般公共预算支出情况表 </t>
    </r>
  </si>
  <si>
    <r>
      <t xml:space="preserve">                   </t>
    </r>
    <r>
      <rPr>
        <sz val="12"/>
        <rFont val="宋体"/>
        <family val="0"/>
      </rPr>
      <t xml:space="preserve"> 九、2018年部门一般公共预算基本支出情况表</t>
    </r>
  </si>
  <si>
    <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</si>
  <si>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</si>
  <si>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r>
      <t xml:space="preserve">                   </t>
    </r>
    <r>
      <rPr>
        <sz val="12"/>
        <rFont val="宋体"/>
        <family val="0"/>
      </rPr>
      <t xml:space="preserve"> 十二、2018年部门（政府性基金收入）政府性基金预算支出情况表 </t>
    </r>
  </si>
  <si>
    <r>
      <t xml:space="preserve">                  </t>
    </r>
    <r>
      <rPr>
        <sz val="12"/>
        <rFont val="宋体"/>
        <family val="0"/>
      </rPr>
      <t xml:space="preserve">  十三、2018年部门（国有资本经营收入）国有资本经营预算支出情况表</t>
    </r>
  </si>
  <si>
    <r>
      <t xml:space="preserve">                  </t>
    </r>
    <r>
      <rPr>
        <sz val="12"/>
        <rFont val="宋体"/>
        <family val="0"/>
      </rPr>
      <t xml:space="preserve">  十四、2018年部门项目支出预算表</t>
    </r>
  </si>
  <si>
    <r>
      <t xml:space="preserve">                  </t>
    </r>
    <r>
      <rPr>
        <sz val="12"/>
        <rFont val="宋体"/>
        <family val="0"/>
      </rPr>
      <t xml:space="preserve">  十五、2018年部门政府采购支出预算表</t>
    </r>
  </si>
  <si>
    <r>
      <t xml:space="preserve">                  </t>
    </r>
    <r>
      <rPr>
        <sz val="12"/>
        <rFont val="宋体"/>
        <family val="0"/>
      </rPr>
      <t xml:space="preserve">  十六、2018年部门政府购买服务支出预算表</t>
    </r>
  </si>
  <si>
    <r>
      <t xml:space="preserve">                  </t>
    </r>
    <r>
      <rPr>
        <sz val="12"/>
        <rFont val="宋体"/>
        <family val="0"/>
      </rPr>
      <t xml:space="preserve">  十七、2018年部门一般公共预算“三公”经费支出情况表 </t>
    </r>
  </si>
  <si>
    <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年部门一般公共预算机关运行经费明细表</t>
    </r>
  </si>
  <si>
    <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年部门项目支出预算绩效目标情况表</t>
    </r>
  </si>
  <si>
    <t>2018年部门收支总体情况表</t>
  </si>
  <si>
    <t>公开表1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</si>
  <si>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</si>
  <si>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</si>
  <si>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</si>
  <si>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</si>
  <si>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</si>
  <si>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</si>
  <si>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其中：上级提前告知转移支付资金</t>
  </si>
  <si>
    <t xml:space="preserve">  行政事业单位离退休</t>
  </si>
  <si>
    <t>二、纳入预算管理的专项收入</t>
  </si>
  <si>
    <t xml:space="preserve">    归口管理的行政单位离退休</t>
  </si>
  <si>
    <t>三、纳入预算管理的行政事业性收费</t>
  </si>
  <si>
    <t xml:space="preserve">    机关事业单位基本养老保险缴费支出</t>
  </si>
  <si>
    <t>四、国有资源（资产）有偿使用收入</t>
  </si>
  <si>
    <t>五、政府住房收入</t>
  </si>
  <si>
    <t>六、纳入政府性基金预算管理收入</t>
  </si>
  <si>
    <t xml:space="preserve">    行政单位医疗</t>
  </si>
  <si>
    <t>七、纳入专户管理的行政事业性收费</t>
  </si>
  <si>
    <t xml:space="preserve">    行政运行</t>
  </si>
  <si>
    <t xml:space="preserve">    一般行政管理事务</t>
  </si>
  <si>
    <t xml:space="preserve">    住房公积金</t>
  </si>
  <si>
    <t xml:space="preserve">  </t>
  </si>
  <si>
    <t xml:space="preserve">    </t>
  </si>
  <si>
    <t>收    入    合    计</t>
  </si>
  <si>
    <t>支    出    总    计</t>
  </si>
  <si>
    <r>
      <t>2018年部门收支总体情况表</t>
    </r>
    <r>
      <rPr>
        <b/>
        <sz val="22"/>
        <rFont val="宋体"/>
        <family val="0"/>
      </rPr>
      <t>（分单位）</t>
    </r>
  </si>
  <si>
    <t>公开表2</t>
  </si>
  <si>
    <t>部门名称：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</si>
  <si>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</si>
  <si>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</si>
  <si>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</si>
  <si>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</si>
  <si>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</si>
  <si>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</si>
  <si>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</si>
  <si>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</si>
  <si>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</si>
  <si>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</si>
  <si>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</si>
  <si>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年部门收入总体情况表</t>
    </r>
  </si>
  <si>
    <t>公开表3</t>
  </si>
  <si>
    <t>科目编码</t>
  </si>
  <si>
    <t>科目名称</t>
  </si>
  <si>
    <t>类</t>
  </si>
  <si>
    <t>款</t>
  </si>
  <si>
    <t>项</t>
  </si>
  <si>
    <t>2018年部门支出总体情况表</t>
  </si>
  <si>
    <t>公开表4</t>
  </si>
  <si>
    <t>201</t>
  </si>
  <si>
    <t>一般公共服务支出</t>
  </si>
  <si>
    <t>25</t>
  </si>
  <si>
    <t>01</t>
  </si>
  <si>
    <t>02</t>
  </si>
  <si>
    <t>208</t>
  </si>
  <si>
    <t>社会保障和就业支出</t>
  </si>
  <si>
    <t>05</t>
  </si>
  <si>
    <t>210</t>
  </si>
  <si>
    <t>医疗卫生与计划生育支出</t>
  </si>
  <si>
    <t>11</t>
  </si>
  <si>
    <t>221</t>
  </si>
  <si>
    <t>住房保障支出</t>
  </si>
  <si>
    <t xml:space="preserve">  住房改革支出</t>
  </si>
  <si>
    <t>说明 ：此表功能科目为样本，各部门按实际列支功能科目填写。</t>
  </si>
  <si>
    <t>2018年部门支出总体情况表（按功能科目）</t>
  </si>
  <si>
    <t>公开表5</t>
  </si>
  <si>
    <t>资金来源</t>
  </si>
  <si>
    <t xml:space="preserve">  行政事业单位医疗</t>
  </si>
  <si>
    <t xml:space="preserve">   </t>
  </si>
  <si>
    <t>2018年部门财政拨款收支总体情况表</t>
  </si>
  <si>
    <t>公开表6</t>
  </si>
  <si>
    <t>财政拨款收入预算</t>
  </si>
  <si>
    <t>财政拨款支出预算</t>
  </si>
  <si>
    <t>2018年部门财政拨款收支总体情况表（按功能科目）</t>
  </si>
  <si>
    <t>公开表7</t>
  </si>
  <si>
    <t>支出内容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</si>
  <si>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</si>
  <si>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</si>
  <si>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</si>
  <si>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</si>
  <si>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</si>
  <si>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</si>
  <si>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</si>
  <si>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</si>
  <si>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302</t>
  </si>
  <si>
    <t>30201</t>
  </si>
  <si>
    <t>30207</t>
  </si>
  <si>
    <t>3020701</t>
  </si>
  <si>
    <t>邮电费</t>
  </si>
  <si>
    <t>30217</t>
  </si>
  <si>
    <t>30231</t>
  </si>
  <si>
    <t>3023101</t>
  </si>
  <si>
    <t>30239</t>
  </si>
  <si>
    <t>30299</t>
  </si>
  <si>
    <t>303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</si>
  <si>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年部门一般公共预算基本支出表</t>
    </r>
  </si>
  <si>
    <t>公开表9</t>
  </si>
  <si>
    <t>公开表10</t>
  </si>
  <si>
    <t>2018年预算数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</si>
  <si>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</si>
  <si>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</si>
  <si>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</si>
  <si>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</si>
  <si>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</si>
  <si>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</si>
  <si>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</si>
  <si>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>06</t>
  </si>
  <si>
    <t xml:space="preserve">    伙食补助费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</si>
  <si>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</si>
  <si>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</si>
  <si>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</si>
  <si>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</si>
  <si>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</si>
  <si>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</si>
  <si>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</si>
  <si>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</si>
  <si>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</si>
  <si>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</si>
  <si>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</si>
  <si>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</si>
  <si>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</si>
  <si>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</si>
  <si>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99</t>
  </si>
  <si>
    <t xml:space="preserve">    其他工资福利支出</t>
  </si>
  <si>
    <t xml:space="preserve">    办公费</t>
  </si>
  <si>
    <t xml:space="preserve">    印刷费</t>
  </si>
  <si>
    <t xml:space="preserve">    咨询费</t>
  </si>
  <si>
    <t>04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</si>
  <si>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</si>
  <si>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</si>
  <si>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</si>
  <si>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</si>
  <si>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</si>
  <si>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</si>
  <si>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</si>
  <si>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</si>
  <si>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</si>
  <si>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</si>
  <si>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</si>
  <si>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</si>
  <si>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</si>
  <si>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</si>
  <si>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</si>
  <si>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</si>
  <si>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</si>
  <si>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</si>
  <si>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</si>
  <si>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</si>
  <si>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</si>
  <si>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</si>
  <si>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</si>
  <si>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</si>
  <si>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</si>
  <si>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</si>
  <si>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</si>
  <si>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</si>
  <si>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</si>
  <si>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</si>
  <si>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</si>
  <si>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</si>
  <si>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</si>
  <si>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</si>
  <si>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</si>
  <si>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</si>
  <si>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</si>
  <si>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</si>
  <si>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</si>
  <si>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</si>
  <si>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</si>
  <si>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</si>
  <si>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</si>
  <si>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</si>
  <si>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</si>
  <si>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</si>
  <si>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</si>
  <si>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</si>
  <si>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</si>
  <si>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</si>
  <si>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</si>
  <si>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</si>
  <si>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</si>
  <si>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</si>
  <si>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</si>
  <si>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</si>
  <si>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</si>
  <si>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</si>
  <si>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</si>
  <si>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</si>
  <si>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</si>
  <si>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</si>
  <si>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</si>
  <si>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</si>
  <si>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</si>
  <si>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</si>
  <si>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</si>
  <si>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</si>
  <si>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</si>
  <si>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t>2018年纳入预算管理的行政事业性收费预算支出表</t>
  </si>
  <si>
    <t>公开表11</t>
  </si>
  <si>
    <t>无</t>
  </si>
  <si>
    <t>2018年部门（政府性基金收入）政府性基金预算支出表</t>
  </si>
  <si>
    <t>公开表12</t>
  </si>
  <si>
    <r>
      <t>X</t>
    </r>
    <r>
      <rPr>
        <sz val="10"/>
        <rFont val="宋体"/>
        <family val="0"/>
      </rPr>
      <t>X</t>
    </r>
    <r>
      <rPr>
        <sz val="10"/>
        <rFont val="宋体"/>
        <family val="0"/>
      </rPr>
      <t>局本级</t>
    </r>
  </si>
  <si>
    <t>(下属二级单位）…</t>
  </si>
  <si>
    <t>……</t>
  </si>
  <si>
    <t>2018年部门（国有资本经营收入）国有资本经营预算支出表</t>
  </si>
  <si>
    <r>
      <t>公开表1</t>
    </r>
    <r>
      <rPr>
        <b/>
        <sz val="10"/>
        <rFont val="宋体"/>
        <family val="0"/>
      </rPr>
      <t>3</t>
    </r>
  </si>
  <si>
    <t>2018年部门项目支出预算表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</si>
  <si>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</si>
  <si>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</si>
  <si>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</si>
  <si>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</si>
  <si>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</si>
  <si>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</si>
  <si>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</si>
  <si>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</si>
  <si>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</si>
  <si>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2018年部门政府购买服务支出预算表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</si>
  <si>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</si>
  <si>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</si>
  <si>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</si>
  <si>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</si>
  <si>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</si>
  <si>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</si>
  <si>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</si>
  <si>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公开表17</t>
  </si>
  <si>
    <t>项目</t>
  </si>
  <si>
    <t>金额</t>
  </si>
  <si>
    <t>2018年预算</t>
  </si>
  <si>
    <t>2017年预算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</si>
  <si>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</si>
  <si>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</si>
  <si>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</si>
  <si>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</si>
  <si>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</si>
  <si>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</si>
  <si>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r>
      <t>公开表1</t>
    </r>
    <r>
      <rPr>
        <b/>
        <sz val="10"/>
        <rFont val="宋体"/>
        <family val="0"/>
      </rPr>
      <t>8</t>
    </r>
  </si>
  <si>
    <t>科目代码</t>
  </si>
  <si>
    <t>合计（商品和服务支出）</t>
  </si>
  <si>
    <t>3020101</t>
  </si>
  <si>
    <t>办公费</t>
  </si>
  <si>
    <t>公务用车运行维护费</t>
  </si>
  <si>
    <t>3023901</t>
  </si>
  <si>
    <t>其他交通费用</t>
  </si>
  <si>
    <t>3029902</t>
  </si>
  <si>
    <t>其他商品和服务支出（离退休人员公用经费）</t>
  </si>
  <si>
    <t>3029949</t>
  </si>
  <si>
    <t>其他商品和服务支出（其他商品和服务支出）</t>
  </si>
  <si>
    <t>2018年部门项目支出预算绩效目标情况表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</si>
  <si>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</si>
  <si>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</si>
  <si>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</si>
  <si>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</si>
  <si>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</si>
  <si>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</si>
  <si>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</si>
  <si>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</si>
  <si>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</si>
  <si>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2018年度部门预算公开情况统计表</t>
  </si>
  <si>
    <t>部门名称（公章）：</t>
  </si>
  <si>
    <t>是否已公开</t>
  </si>
  <si>
    <t>公开时间</t>
  </si>
  <si>
    <t>公开方式</t>
  </si>
  <si>
    <t>涉密部门对不进行公开的简要说明并确认</t>
  </si>
  <si>
    <t>备注</t>
  </si>
  <si>
    <t>是</t>
  </si>
  <si>
    <t>网络公开</t>
  </si>
  <si>
    <t>公开预算的网址及其他公开地点（详细地址）</t>
  </si>
  <si>
    <t>http://www.fushun.gov.cn/fushun/038/038039/</t>
  </si>
  <si>
    <t>公众反映及答复情况</t>
  </si>
  <si>
    <t>公开机关及下属单位名单</t>
  </si>
  <si>
    <t>无下属单位</t>
  </si>
  <si>
    <t>填表人：</t>
  </si>
  <si>
    <t>办公电话：</t>
  </si>
  <si>
    <t>手机：</t>
  </si>
  <si>
    <t>财务负责人：</t>
  </si>
  <si>
    <t>中共抚顺市直属机关工作委员会
2018年部门预算和“三公”经费预算公开表</t>
  </si>
  <si>
    <t xml:space="preserve">  党委办公厅（室）及相关机构事务</t>
  </si>
  <si>
    <t>一、一般公共服务支出</t>
  </si>
  <si>
    <t>二、社会保障和就业支出</t>
  </si>
  <si>
    <t>三、医疗卫生与计划生育支出</t>
  </si>
  <si>
    <t>四、住房保障支出</t>
  </si>
  <si>
    <t>部门名称：中共抚顺市直属机关工作委员会</t>
  </si>
  <si>
    <t>中共抚顺市直属机关工作委员会</t>
  </si>
  <si>
    <t>机关工委</t>
  </si>
  <si>
    <t>机关工委</t>
  </si>
  <si>
    <t>中共抚顺市直属机关工作委员会</t>
  </si>
  <si>
    <t>部门名称：中共抚顺市直属机关工作委员会</t>
  </si>
  <si>
    <t>2018年部门一般公共预算基本支出情况表（按经济分类）</t>
  </si>
  <si>
    <t>党员业务专项</t>
  </si>
  <si>
    <t>2018年部门政府采购支出预算表</t>
  </si>
  <si>
    <t>2018年部门一般公共预算“三公”经费支出情况表</t>
  </si>
  <si>
    <t>2018年部门一般公共预算机关运行经费明细表</t>
  </si>
  <si>
    <t xml:space="preserve">  办公费</t>
  </si>
  <si>
    <t xml:space="preserve">  邮电费</t>
  </si>
  <si>
    <t>30211</t>
  </si>
  <si>
    <t xml:space="preserve">  差旅费</t>
  </si>
  <si>
    <t>3021101</t>
  </si>
  <si>
    <t xml:space="preserve">  公务接待费</t>
  </si>
  <si>
    <t>3021701</t>
  </si>
  <si>
    <t xml:space="preserve">  公务用车运行维护费</t>
  </si>
  <si>
    <t xml:space="preserve">    公务用车运行维护费（已车改）</t>
  </si>
  <si>
    <t xml:space="preserve">  其他交通费用</t>
  </si>
  <si>
    <t xml:space="preserve">  其他商品和服务支出</t>
  </si>
  <si>
    <t xml:space="preserve">    离退休人员公用经费</t>
  </si>
  <si>
    <t>市直机关工委</t>
  </si>
  <si>
    <t>2018年部门一般公共预算支出情况表</t>
  </si>
  <si>
    <t>中共抚顺市直属机关工作委员会</t>
  </si>
  <si>
    <t>30211</t>
  </si>
  <si>
    <t>30217</t>
  </si>
  <si>
    <t>302</t>
  </si>
  <si>
    <t>3021701</t>
  </si>
  <si>
    <t>差旅费</t>
  </si>
  <si>
    <t>公务接待费</t>
  </si>
  <si>
    <t>机关商品和服务支出14.65万：一、办公经费9.65万:1、办公费5.2万:（1）党支部规范化建设1.5万：材料0.3万；办公用品1万；耗材0.2万。（2）国防教育活动0.5万：图书音像资料0.3万；办公用品费0.2万。（3）学习十九大精神、机关文化建设1.5万：图书资料0.3万；耗材0.2万；办公用品1万。（4）机关党风廉政建设1万：资料0.2万；电子设备0.3万；电脑耗材0.2万，办公用品0.3万。（5）机关团员、青年活动0.7万：办公用品0.4万；资料：0.1万；耗材0.2万。2、印刷1.7万；（1）党支部规范化建设0.3万；（2）国防教育活动0.3万：国防教育宣传材料；（3）学习十九大精神、机关文化建设0.5万：会议材料0.2万；宣传材料0.3万；（4）党风廉政建设0.4万：会议材料；（5）机关团员、青年活动0.2万：青年工作会议材料0.1万；志愿者活动宣传单0.1万。3、差旅0.8万：参加纪检工作学习考察0.5万，省内其他市学习考察0.3万。4、租赁费0.7万：（1）学习十九大精神、机关文化建设0.4万：租场地0.2万；租赁音响0.2万。（2）机关团员、青年活动0.3万：租场地0.1万；租赁音响0.2万。5、其他交通费用1.25万：（1）党支部规范化建设租车0.2万。（2）学习十九大精神、机关文化建设租车0.4万。（3）国防教育活动租车0.3万。（4）机关党风廉政建设租车0.15万。（5）机关团员、青年活动租车0.2万。二、其他商品和服务支出5万：1、其他商品与服务支出5万：（1）党支部规范化建设0.3万，用于牌匾证书；（2）开展庆祝建党97周年系列活动暨“一先两优”表彰活动0.2万，用于牌匾证书等；（3）学习十九大精神、机关文化建设3.2万，用于宣传费、讲课费和伙食费等；（4）国防教育活动0.3万，用于讲课费、伙食费等；（5）机关党风廉政建设0.5万，用于条幅、彩旗等宣传费；（6）机关团员、青年活动 0.5万，用于宣传用品等。</t>
  </si>
  <si>
    <t>党员业务专项</t>
  </si>
  <si>
    <t>推动市直机关党建工作上台阶。</t>
  </si>
  <si>
    <t>通过组织建设、纪律作风建设、制度建设、机关文化建设、群团工作全面开展，指导市直机关党组织配合单位领导抓好思想政治工作、社会稳定工作和机关思想作风建设。开展市直各部门机关党组织专职党务干部的任免、考核、培训工作。</t>
  </si>
  <si>
    <t>关宏宇</t>
  </si>
  <si>
    <t>郭世俭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</si>
</sst>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\(0.00\)"/>
    <numFmt numFmtId="185" formatCode="0.0_);[Red]\(0.0\)"/>
    <numFmt numFmtId="186" formatCode=";;"/>
    <numFmt numFmtId="187" formatCode="#,##0.00_ "/>
    <numFmt numFmtId="188" formatCode="0.00_ "/>
    <numFmt numFmtId="189" formatCode="#,##0.0000"/>
    <numFmt numFmtId="190" formatCode="#,##0.0"/>
    <numFmt numFmtId="191" formatCode="#,##0_ "/>
    <numFmt numFmtId="192" formatCode="#,##0.00_);[Red]\(#,##0.00\)"/>
    <numFmt numFmtId="193" formatCode="0.0_ "/>
    <numFmt numFmtId="194" formatCode="#,##0.00_);\(#,##0.00\)"/>
    <numFmt numFmtId="195" formatCode="0_ "/>
  </numFmts>
  <fonts count="45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u val="single"/>
      <sz val="11"/>
      <color indexed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sz val="10"/>
      <color indexed="10"/>
      <name val="宋体"/>
      <family val="0"/>
    </font>
    <font>
      <b/>
      <sz val="12"/>
      <color indexed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16"/>
      <name val="宋体"/>
      <family val="0"/>
    </font>
    <font>
      <sz val="12"/>
      <name val="隶书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0"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2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42" fillId="7" borderId="0" applyNumberFormat="0" applyBorder="0" applyAlignment="0" applyProtection="0"/>
    <xf numFmtId="0" fontId="42" fillId="3" borderId="0" applyNumberFormat="0" applyBorder="0" applyAlignment="0" applyProtection="0"/>
    <xf numFmtId="0" fontId="34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38" fillId="0" borderId="4" applyNumberFormat="0" applyFill="0" applyAlignment="0" applyProtection="0"/>
    <xf numFmtId="0" fontId="3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3" fillId="17" borderId="6" applyNumberFormat="0" applyAlignment="0" applyProtection="0"/>
    <xf numFmtId="0" fontId="23" fillId="17" borderId="6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2" fillId="16" borderId="8" applyNumberFormat="0" applyAlignment="0" applyProtection="0"/>
    <xf numFmtId="0" fontId="32" fillId="16" borderId="8" applyNumberFormat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7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16">
    <xf numFmtId="0" fontId="0" fillId="0" borderId="0" xfId="0" applyAlignment="1">
      <alignment vertical="center"/>
    </xf>
    <xf numFmtId="0" fontId="2" fillId="0" borderId="0" xfId="82" applyFont="1" applyAlignment="1">
      <alignment vertical="center"/>
      <protection/>
    </xf>
    <xf numFmtId="0" fontId="3" fillId="0" borderId="0" xfId="82" applyFont="1" applyAlignment="1">
      <alignment horizontal="center"/>
      <protection/>
    </xf>
    <xf numFmtId="0" fontId="3" fillId="0" borderId="0" xfId="82" applyFont="1">
      <alignment/>
      <protection/>
    </xf>
    <xf numFmtId="0" fontId="2" fillId="0" borderId="0" xfId="82" applyFont="1">
      <alignment/>
      <protection/>
    </xf>
    <xf numFmtId="0" fontId="2" fillId="0" borderId="0" xfId="82">
      <alignment/>
      <protection/>
    </xf>
    <xf numFmtId="0" fontId="2" fillId="0" borderId="0" xfId="82" applyFont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/>
      <protection/>
    </xf>
    <xf numFmtId="0" fontId="3" fillId="0" borderId="11" xfId="82" applyFont="1" applyBorder="1" applyAlignment="1">
      <alignment horizontal="center" vertical="center"/>
      <protection/>
    </xf>
    <xf numFmtId="0" fontId="3" fillId="0" borderId="12" xfId="82" applyFont="1" applyBorder="1" applyAlignment="1">
      <alignment horizontal="center" vertical="center"/>
      <protection/>
    </xf>
    <xf numFmtId="0" fontId="3" fillId="0" borderId="13" xfId="82" applyFont="1" applyBorder="1" applyAlignment="1">
      <alignment horizontal="center" vertical="center"/>
      <protection/>
    </xf>
    <xf numFmtId="31" fontId="3" fillId="0" borderId="10" xfId="82" applyNumberFormat="1" applyFont="1" applyBorder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 wrapText="1"/>
      <protection/>
    </xf>
    <xf numFmtId="0" fontId="0" fillId="24" borderId="0" xfId="0" applyFill="1" applyAlignment="1">
      <alignment vertical="center"/>
    </xf>
    <xf numFmtId="0" fontId="7" fillId="24" borderId="0" xfId="0" applyFont="1" applyFill="1" applyAlignment="1">
      <alignment horizontal="centerContinuous" vertical="center"/>
    </xf>
    <xf numFmtId="0" fontId="8" fillId="24" borderId="14" xfId="83" applyFont="1" applyFill="1" applyBorder="1" applyAlignment="1">
      <alignment vertical="center"/>
      <protection/>
    </xf>
    <xf numFmtId="0" fontId="9" fillId="24" borderId="0" xfId="0" applyFont="1" applyFill="1" applyAlignment="1">
      <alignment vertical="center"/>
    </xf>
    <xf numFmtId="0" fontId="9" fillId="24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9" fillId="24" borderId="11" xfId="0" applyNumberFormat="1" applyFont="1" applyFill="1" applyBorder="1" applyAlignment="1" applyProtection="1">
      <alignment horizontal="center" vertical="center"/>
      <protection/>
    </xf>
    <xf numFmtId="184" fontId="9" fillId="24" borderId="15" xfId="0" applyNumberFormat="1" applyFont="1" applyFill="1" applyBorder="1" applyAlignment="1" applyProtection="1">
      <alignment vertical="center"/>
      <protection/>
    </xf>
    <xf numFmtId="184" fontId="9" fillId="24" borderId="16" xfId="0" applyNumberFormat="1" applyFont="1" applyFill="1" applyBorder="1" applyAlignment="1" applyProtection="1">
      <alignment vertical="center" wrapText="1"/>
      <protection/>
    </xf>
    <xf numFmtId="0" fontId="9" fillId="24" borderId="10" xfId="0" applyNumberFormat="1" applyFont="1" applyFill="1" applyBorder="1" applyAlignment="1" applyProtection="1">
      <alignment vertical="center" wrapText="1"/>
      <protection/>
    </xf>
    <xf numFmtId="184" fontId="9" fillId="24" borderId="10" xfId="0" applyNumberFormat="1" applyFont="1" applyFill="1" applyBorder="1" applyAlignment="1" applyProtection="1">
      <alignment vertical="center"/>
      <protection/>
    </xf>
    <xf numFmtId="184" fontId="9" fillId="24" borderId="10" xfId="0" applyNumberFormat="1" applyFont="1" applyFill="1" applyBorder="1" applyAlignment="1" applyProtection="1">
      <alignment vertical="center" wrapText="1"/>
      <protection/>
    </xf>
    <xf numFmtId="0" fontId="10" fillId="24" borderId="0" xfId="0" applyFont="1" applyFill="1" applyAlignment="1">
      <alignment vertical="center"/>
    </xf>
    <xf numFmtId="0" fontId="9" fillId="24" borderId="10" xfId="0" applyNumberFormat="1" applyFont="1" applyFill="1" applyBorder="1" applyAlignment="1" applyProtection="1">
      <alignment horizontal="center" vertical="center" wrapText="1"/>
      <protection/>
    </xf>
    <xf numFmtId="0" fontId="9" fillId="24" borderId="0" xfId="0" applyNumberFormat="1" applyFont="1" applyFill="1" applyAlignment="1" applyProtection="1">
      <alignment horizontal="right" vertical="center"/>
      <protection/>
    </xf>
    <xf numFmtId="0" fontId="9" fillId="24" borderId="0" xfId="0" applyFont="1" applyFill="1" applyAlignment="1">
      <alignment horizontal="right" vertical="center"/>
    </xf>
    <xf numFmtId="0" fontId="10" fillId="0" borderId="0" xfId="102" applyFont="1" applyAlignment="1">
      <alignment vertical="center"/>
      <protection/>
    </xf>
    <xf numFmtId="0" fontId="8" fillId="24" borderId="0" xfId="102" applyFont="1" applyFill="1" applyAlignment="1">
      <alignment vertical="center" wrapText="1"/>
      <protection/>
    </xf>
    <xf numFmtId="0" fontId="8" fillId="0" borderId="0" xfId="102" applyFont="1" applyAlignment="1">
      <alignment vertical="center"/>
      <protection/>
    </xf>
    <xf numFmtId="0" fontId="9" fillId="0" borderId="0" xfId="0" applyFont="1" applyAlignment="1">
      <alignment vertical="center"/>
    </xf>
    <xf numFmtId="49" fontId="10" fillId="0" borderId="0" xfId="102" applyNumberFormat="1" applyFont="1" applyFill="1" applyAlignment="1" applyProtection="1">
      <alignment vertical="center"/>
      <protection/>
    </xf>
    <xf numFmtId="185" fontId="10" fillId="0" borderId="0" xfId="102" applyNumberFormat="1" applyFont="1" applyAlignment="1">
      <alignment vertical="center"/>
      <protection/>
    </xf>
    <xf numFmtId="0" fontId="10" fillId="0" borderId="0" xfId="102" applyFont="1">
      <alignment/>
      <protection/>
    </xf>
    <xf numFmtId="2" fontId="11" fillId="0" borderId="0" xfId="102" applyNumberFormat="1" applyFont="1" applyFill="1" applyAlignment="1" applyProtection="1">
      <alignment horizontal="centerContinuous" vertical="center"/>
      <protection/>
    </xf>
    <xf numFmtId="2" fontId="10" fillId="0" borderId="0" xfId="102" applyNumberFormat="1" applyFont="1" applyFill="1" applyAlignment="1" applyProtection="1">
      <alignment horizontal="center" vertical="center"/>
      <protection/>
    </xf>
    <xf numFmtId="2" fontId="8" fillId="0" borderId="0" xfId="102" applyNumberFormat="1" applyFont="1" applyFill="1" applyAlignment="1" applyProtection="1">
      <alignment horizontal="right" vertical="center"/>
      <protection/>
    </xf>
    <xf numFmtId="0" fontId="8" fillId="0" borderId="14" xfId="83" applyFont="1" applyFill="1" applyBorder="1" applyAlignment="1">
      <alignment horizontal="left" vertical="center"/>
      <protection/>
    </xf>
    <xf numFmtId="185" fontId="10" fillId="0" borderId="0" xfId="102" applyNumberFormat="1" applyFont="1" applyFill="1" applyAlignment="1">
      <alignment horizontal="center" vertical="center"/>
      <protection/>
    </xf>
    <xf numFmtId="185" fontId="8" fillId="0" borderId="14" xfId="102" applyNumberFormat="1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86" fontId="8" fillId="0" borderId="11" xfId="0" applyNumberFormat="1" applyFont="1" applyFill="1" applyBorder="1" applyAlignment="1" applyProtection="1">
      <alignment horizontal="center" vertical="center" wrapText="1"/>
      <protection/>
    </xf>
    <xf numFmtId="187" fontId="8" fillId="0" borderId="10" xfId="102" applyNumberFormat="1" applyFont="1" applyFill="1" applyBorder="1" applyAlignment="1" applyProtection="1">
      <alignment horizontal="right" vertical="center" wrapText="1"/>
      <protection/>
    </xf>
    <xf numFmtId="0" fontId="8" fillId="0" borderId="0" xfId="102" applyFont="1">
      <alignment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186" fontId="10" fillId="0" borderId="11" xfId="0" applyNumberFormat="1" applyFont="1" applyFill="1" applyBorder="1" applyAlignment="1" applyProtection="1">
      <alignment vertical="center" wrapText="1"/>
      <protection/>
    </xf>
    <xf numFmtId="49" fontId="0" fillId="0" borderId="17" xfId="0" applyNumberFormat="1" applyFill="1" applyBorder="1" applyAlignment="1" applyProtection="1">
      <alignment horizontal="left" vertical="center" wrapText="1"/>
      <protection/>
    </xf>
    <xf numFmtId="49" fontId="10" fillId="0" borderId="17" xfId="0" applyNumberFormat="1" applyFont="1" applyFill="1" applyBorder="1" applyAlignment="1" applyProtection="1">
      <alignment horizontal="center" vertical="center"/>
      <protection/>
    </xf>
    <xf numFmtId="186" fontId="10" fillId="0" borderId="17" xfId="0" applyNumberFormat="1" applyFont="1" applyFill="1" applyBorder="1" applyAlignment="1" applyProtection="1">
      <alignment vertical="center" wrapText="1"/>
      <protection/>
    </xf>
    <xf numFmtId="49" fontId="0" fillId="0" borderId="18" xfId="0" applyNumberFormat="1" applyFill="1" applyBorder="1" applyAlignment="1" applyProtection="1">
      <alignment horizontal="left" vertical="center" wrapText="1"/>
      <protection/>
    </xf>
    <xf numFmtId="49" fontId="10" fillId="0" borderId="18" xfId="0" applyNumberFormat="1" applyFont="1" applyFill="1" applyBorder="1" applyAlignment="1" applyProtection="1">
      <alignment horizontal="center" vertical="center"/>
      <protection/>
    </xf>
    <xf numFmtId="186" fontId="10" fillId="0" borderId="18" xfId="0" applyNumberFormat="1" applyFont="1" applyFill="1" applyBorder="1" applyAlignment="1" applyProtection="1">
      <alignment vertical="center" wrapText="1"/>
      <protection/>
    </xf>
    <xf numFmtId="49" fontId="3" fillId="0" borderId="0" xfId="102" applyNumberFormat="1" applyFont="1" applyFill="1" applyAlignment="1" applyProtection="1">
      <alignment vertical="center"/>
      <protection/>
    </xf>
    <xf numFmtId="185" fontId="10" fillId="0" borderId="0" xfId="102" applyNumberFormat="1" applyFont="1" applyFill="1" applyAlignment="1">
      <alignment vertical="center"/>
      <protection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14" xfId="83" applyFont="1" applyFill="1" applyBorder="1" applyAlignment="1">
      <alignment horizontal="right" vertical="center"/>
      <protection/>
    </xf>
    <xf numFmtId="0" fontId="8" fillId="0" borderId="12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9" fontId="12" fillId="0" borderId="0" xfId="0" applyNumberFormat="1" applyFont="1" applyFill="1" applyAlignment="1" applyProtection="1">
      <alignment vertical="center" wrapText="1"/>
      <protection/>
    </xf>
    <xf numFmtId="190" fontId="12" fillId="0" borderId="0" xfId="0" applyNumberFormat="1" applyFont="1" applyFill="1" applyAlignment="1" applyProtection="1">
      <alignment vertical="center" wrapText="1"/>
      <protection/>
    </xf>
    <xf numFmtId="0" fontId="8" fillId="0" borderId="19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186" fontId="10" fillId="0" borderId="10" xfId="0" applyNumberFormat="1" applyFont="1" applyFill="1" applyBorder="1" applyAlignment="1" applyProtection="1">
      <alignment vertical="center" wrapText="1"/>
      <protection/>
    </xf>
    <xf numFmtId="49" fontId="10" fillId="0" borderId="10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Fill="1" applyAlignment="1">
      <alignment vertical="center"/>
    </xf>
    <xf numFmtId="190" fontId="10" fillId="0" borderId="10" xfId="102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vertical="center"/>
    </xf>
    <xf numFmtId="0" fontId="9" fillId="0" borderId="0" xfId="0" applyNumberFormat="1" applyFont="1" applyFill="1" applyAlignment="1" applyProtection="1">
      <alignment horizontal="right" vertical="center"/>
      <protection/>
    </xf>
    <xf numFmtId="0" fontId="9" fillId="0" borderId="0" xfId="0" applyFont="1" applyAlignment="1">
      <alignment horizontal="right" vertical="center"/>
    </xf>
    <xf numFmtId="49" fontId="10" fillId="0" borderId="11" xfId="0" applyNumberFormat="1" applyFont="1" applyFill="1" applyBorder="1" applyAlignment="1" applyProtection="1">
      <alignment vertical="center" wrapText="1"/>
      <protection/>
    </xf>
    <xf numFmtId="191" fontId="10" fillId="0" borderId="10" xfId="0" applyNumberFormat="1" applyFont="1" applyFill="1" applyBorder="1" applyAlignment="1" applyProtection="1">
      <alignment horizontal="right" vertical="center"/>
      <protection/>
    </xf>
    <xf numFmtId="190" fontId="10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184" fontId="10" fillId="0" borderId="10" xfId="102" applyNumberFormat="1" applyFont="1" applyFill="1" applyBorder="1" applyAlignment="1" applyProtection="1">
      <alignment horizontal="right" vertical="center" wrapText="1"/>
      <protection/>
    </xf>
    <xf numFmtId="184" fontId="10" fillId="0" borderId="10" xfId="0" applyNumberFormat="1" applyFont="1" applyBorder="1" applyAlignment="1">
      <alignment vertical="center"/>
    </xf>
    <xf numFmtId="49" fontId="10" fillId="0" borderId="10" xfId="83" applyNumberFormat="1" applyFont="1" applyFill="1" applyBorder="1" applyAlignment="1" applyProtection="1">
      <alignment vertical="center"/>
      <protection/>
    </xf>
    <xf numFmtId="184" fontId="0" fillId="0" borderId="10" xfId="0" applyNumberForma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4" xfId="0" applyFont="1" applyBorder="1" applyAlignment="1">
      <alignment vertical="center"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186" fontId="8" fillId="0" borderId="10" xfId="0" applyNumberFormat="1" applyFont="1" applyFill="1" applyBorder="1" applyAlignment="1" applyProtection="1">
      <alignment horizontal="center" vertical="center" wrapText="1"/>
      <protection/>
    </xf>
    <xf numFmtId="190" fontId="8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102" applyNumberFormat="1" applyFont="1" applyFill="1" applyAlignment="1" applyProtection="1">
      <alignment horizontal="centerContinuous" vertical="center"/>
      <protection/>
    </xf>
    <xf numFmtId="0" fontId="10" fillId="0" borderId="0" xfId="102" applyNumberFormat="1" applyFont="1" applyFill="1" applyAlignment="1" applyProtection="1">
      <alignment horizontal="centerContinuous" vertical="center"/>
      <protection/>
    </xf>
    <xf numFmtId="0" fontId="8" fillId="0" borderId="0" xfId="102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8" fillId="0" borderId="0" xfId="83" applyFont="1" applyFill="1" applyBorder="1" applyAlignment="1">
      <alignment horizontal="left" vertical="center"/>
      <protection/>
    </xf>
    <xf numFmtId="49" fontId="8" fillId="0" borderId="10" xfId="0" applyNumberFormat="1" applyFont="1" applyBorder="1" applyAlignment="1">
      <alignment horizontal="center" vertical="center"/>
    </xf>
    <xf numFmtId="187" fontId="10" fillId="0" borderId="10" xfId="0" applyNumberFormat="1" applyFont="1" applyFill="1" applyBorder="1" applyAlignment="1" applyProtection="1">
      <alignment horizontal="right" vertical="center"/>
      <protection/>
    </xf>
    <xf numFmtId="184" fontId="8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192" fontId="0" fillId="0" borderId="10" xfId="0" applyNumberFormat="1" applyFill="1" applyBorder="1" applyAlignment="1">
      <alignment horizontal="right" vertical="center"/>
    </xf>
    <xf numFmtId="184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184" fontId="0" fillId="0" borderId="10" xfId="0" applyNumberFormat="1" applyFill="1" applyBorder="1" applyAlignment="1">
      <alignment vertical="center"/>
    </xf>
    <xf numFmtId="0" fontId="10" fillId="0" borderId="10" xfId="0" applyFont="1" applyBorder="1" applyAlignment="1">
      <alignment horizontal="left" vertical="center" indent="1"/>
    </xf>
    <xf numFmtId="184" fontId="10" fillId="0" borderId="10" xfId="0" applyNumberFormat="1" applyFont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84" fontId="8" fillId="0" borderId="10" xfId="0" applyNumberFormat="1" applyFont="1" applyFill="1" applyBorder="1" applyAlignment="1" applyProtection="1">
      <alignment horizontal="right" vertical="center"/>
      <protection/>
    </xf>
    <xf numFmtId="184" fontId="10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Alignment="1">
      <alignment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83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 vertical="center" wrapText="1"/>
    </xf>
    <xf numFmtId="0" fontId="8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20" xfId="0" applyNumberFormat="1" applyFont="1" applyFill="1" applyBorder="1" applyAlignment="1" applyProtection="1">
      <alignment horizontal="centerContinuous" vertical="center"/>
      <protection/>
    </xf>
    <xf numFmtId="184" fontId="8" fillId="0" borderId="10" xfId="0" applyNumberFormat="1" applyFont="1" applyFill="1" applyBorder="1" applyAlignment="1" applyProtection="1">
      <alignment vertical="center"/>
      <protection/>
    </xf>
    <xf numFmtId="184" fontId="8" fillId="0" borderId="13" xfId="0" applyNumberFormat="1" applyFont="1" applyFill="1" applyBorder="1" applyAlignment="1">
      <alignment vertical="center" wrapText="1"/>
    </xf>
    <xf numFmtId="190" fontId="8" fillId="0" borderId="13" xfId="0" applyNumberFormat="1" applyFont="1" applyFill="1" applyBorder="1" applyAlignment="1">
      <alignment vertical="center" wrapText="1"/>
    </xf>
    <xf numFmtId="0" fontId="3" fillId="0" borderId="0" xfId="84" applyFont="1" applyAlignment="1">
      <alignment/>
      <protection/>
    </xf>
    <xf numFmtId="0" fontId="8" fillId="0" borderId="20" xfId="0" applyFont="1" applyBorder="1" applyAlignment="1">
      <alignment horizontal="centerContinuous" vertical="center"/>
    </xf>
    <xf numFmtId="0" fontId="8" fillId="0" borderId="12" xfId="0" applyNumberFormat="1" applyFont="1" applyFill="1" applyBorder="1" applyAlignment="1" applyProtection="1">
      <alignment horizontal="centerContinuous" vertical="center"/>
      <protection/>
    </xf>
    <xf numFmtId="193" fontId="10" fillId="0" borderId="1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102" applyNumberFormat="1" applyFont="1" applyFill="1" applyAlignment="1" applyProtection="1">
      <alignment vertical="center"/>
      <protection/>
    </xf>
    <xf numFmtId="0" fontId="8" fillId="0" borderId="0" xfId="0" applyFont="1" applyBorder="1" applyAlignment="1">
      <alignment vertical="center"/>
    </xf>
    <xf numFmtId="0" fontId="11" fillId="0" borderId="0" xfId="102" applyNumberFormat="1" applyFont="1" applyFill="1" applyAlignment="1" applyProtection="1">
      <alignment horizontal="centerContinuous" vertical="center"/>
      <protection/>
    </xf>
    <xf numFmtId="184" fontId="0" fillId="0" borderId="10" xfId="0" applyNumberFormat="1" applyFill="1" applyBorder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190" fontId="10" fillId="0" borderId="0" xfId="0" applyNumberFormat="1" applyFont="1" applyFill="1" applyBorder="1" applyAlignment="1" applyProtection="1">
      <alignment horizontal="right" vertical="center"/>
      <protection/>
    </xf>
    <xf numFmtId="184" fontId="10" fillId="0" borderId="0" xfId="0" applyNumberFormat="1" applyFont="1" applyAlignment="1">
      <alignment vertical="center"/>
    </xf>
    <xf numFmtId="187" fontId="8" fillId="0" borderId="10" xfId="0" applyNumberFormat="1" applyFont="1" applyFill="1" applyBorder="1" applyAlignment="1" applyProtection="1">
      <alignment horizontal="right" vertical="center"/>
      <protection/>
    </xf>
    <xf numFmtId="192" fontId="0" fillId="0" borderId="10" xfId="0" applyNumberFormat="1" applyFont="1" applyFill="1" applyBorder="1" applyAlignment="1">
      <alignment horizontal="right" vertical="center"/>
    </xf>
    <xf numFmtId="187" fontId="10" fillId="0" borderId="10" xfId="0" applyNumberFormat="1" applyFont="1" applyFill="1" applyBorder="1" applyAlignment="1">
      <alignment vertical="center"/>
    </xf>
    <xf numFmtId="187" fontId="10" fillId="0" borderId="10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87" fontId="9" fillId="0" borderId="10" xfId="0" applyNumberFormat="1" applyFont="1" applyFill="1" applyBorder="1" applyAlignment="1" applyProtection="1">
      <alignment vertical="center"/>
      <protection/>
    </xf>
    <xf numFmtId="187" fontId="0" fillId="0" borderId="10" xfId="0" applyNumberFormat="1" applyFill="1" applyBorder="1" applyAlignment="1">
      <alignment vertical="center"/>
    </xf>
    <xf numFmtId="187" fontId="0" fillId="0" borderId="10" xfId="0" applyNumberFormat="1" applyBorder="1" applyAlignment="1">
      <alignment vertical="center"/>
    </xf>
    <xf numFmtId="187" fontId="8" fillId="0" borderId="13" xfId="0" applyNumberFormat="1" applyFont="1" applyFill="1" applyBorder="1" applyAlignment="1">
      <alignment horizontal="right" vertical="center" wrapText="1"/>
    </xf>
    <xf numFmtId="187" fontId="10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>
      <alignment horizontal="right" vertical="center"/>
    </xf>
    <xf numFmtId="0" fontId="3" fillId="0" borderId="0" xfId="84" applyFont="1">
      <alignment/>
      <protection/>
    </xf>
    <xf numFmtId="0" fontId="2" fillId="0" borderId="0" xfId="84">
      <alignment/>
      <protection/>
    </xf>
    <xf numFmtId="184" fontId="2" fillId="0" borderId="0" xfId="84" applyNumberFormat="1">
      <alignment/>
      <protection/>
    </xf>
    <xf numFmtId="0" fontId="10" fillId="0" borderId="0" xfId="83" applyFont="1" applyFill="1" applyAlignment="1">
      <alignment vertical="center"/>
      <protection/>
    </xf>
    <xf numFmtId="0" fontId="10" fillId="0" borderId="0" xfId="83" applyFont="1" applyFill="1" applyAlignment="1">
      <alignment horizontal="center" vertical="center"/>
      <protection/>
    </xf>
    <xf numFmtId="184" fontId="8" fillId="0" borderId="0" xfId="83" applyNumberFormat="1" applyFont="1" applyFill="1" applyAlignment="1" applyProtection="1">
      <alignment horizontal="right" vertical="center"/>
      <protection/>
    </xf>
    <xf numFmtId="0" fontId="16" fillId="0" borderId="0" xfId="83" applyFont="1" applyFill="1" applyAlignment="1">
      <alignment vertical="center"/>
      <protection/>
    </xf>
    <xf numFmtId="185" fontId="10" fillId="0" borderId="14" xfId="83" applyNumberFormat="1" applyFont="1" applyFill="1" applyBorder="1" applyAlignment="1">
      <alignment horizontal="center" vertical="center"/>
      <protection/>
    </xf>
    <xf numFmtId="0" fontId="10" fillId="0" borderId="14" xfId="83" applyFont="1" applyFill="1" applyBorder="1" applyAlignment="1">
      <alignment horizontal="center" vertical="center"/>
      <protection/>
    </xf>
    <xf numFmtId="0" fontId="16" fillId="0" borderId="0" xfId="83" applyFont="1" applyFill="1" applyBorder="1" applyAlignment="1">
      <alignment vertical="center"/>
      <protection/>
    </xf>
    <xf numFmtId="0" fontId="8" fillId="0" borderId="10" xfId="83" applyNumberFormat="1" applyFont="1" applyFill="1" applyBorder="1" applyAlignment="1" applyProtection="1">
      <alignment horizontal="centerContinuous" vertical="center"/>
      <protection/>
    </xf>
    <xf numFmtId="184" fontId="8" fillId="0" borderId="10" xfId="83" applyNumberFormat="1" applyFont="1" applyFill="1" applyBorder="1" applyAlignment="1" applyProtection="1">
      <alignment horizontal="centerContinuous" vertical="center"/>
      <protection/>
    </xf>
    <xf numFmtId="0" fontId="8" fillId="0" borderId="10" xfId="83" applyNumberFormat="1" applyFont="1" applyFill="1" applyBorder="1" applyAlignment="1" applyProtection="1">
      <alignment horizontal="center" vertical="center"/>
      <protection/>
    </xf>
    <xf numFmtId="185" fontId="8" fillId="0" borderId="15" xfId="83" applyNumberFormat="1" applyFont="1" applyFill="1" applyBorder="1" applyAlignment="1" applyProtection="1">
      <alignment horizontal="center" vertical="center"/>
      <protection/>
    </xf>
    <xf numFmtId="184" fontId="8" fillId="0" borderId="10" xfId="83" applyNumberFormat="1" applyFont="1" applyFill="1" applyBorder="1" applyAlignment="1" applyProtection="1">
      <alignment horizontal="center" vertical="center"/>
      <protection/>
    </xf>
    <xf numFmtId="49" fontId="10" fillId="0" borderId="11" xfId="83" applyNumberFormat="1" applyFont="1" applyFill="1" applyBorder="1" applyAlignment="1" applyProtection="1">
      <alignment horizontal="left" vertical="center" indent="1"/>
      <protection/>
    </xf>
    <xf numFmtId="187" fontId="10" fillId="0" borderId="13" xfId="83" applyNumberFormat="1" applyFont="1" applyFill="1" applyBorder="1" applyAlignment="1" applyProtection="1">
      <alignment horizontal="right" vertical="center" wrapText="1"/>
      <protection/>
    </xf>
    <xf numFmtId="187" fontId="10" fillId="0" borderId="10" xfId="83" applyNumberFormat="1" applyFont="1" applyFill="1" applyBorder="1" applyAlignment="1" applyProtection="1">
      <alignment horizontal="right" vertical="center" wrapText="1"/>
      <protection/>
    </xf>
    <xf numFmtId="49" fontId="8" fillId="0" borderId="11" xfId="83" applyNumberFormat="1" applyFont="1" applyFill="1" applyBorder="1" applyAlignment="1" applyProtection="1">
      <alignment horizontal="center" vertical="center"/>
      <protection/>
    </xf>
    <xf numFmtId="184" fontId="8" fillId="0" borderId="10" xfId="83" applyNumberFormat="1" applyFont="1" applyFill="1" applyBorder="1" applyAlignment="1" applyProtection="1">
      <alignment horizontal="right" vertical="center" wrapText="1"/>
      <protection/>
    </xf>
    <xf numFmtId="0" fontId="15" fillId="0" borderId="0" xfId="83" applyFont="1" applyFill="1" applyAlignment="1">
      <alignment vertical="center"/>
      <protection/>
    </xf>
    <xf numFmtId="0" fontId="3" fillId="0" borderId="0" xfId="84" applyFont="1" applyAlignment="1">
      <alignment horizontal="left"/>
      <protection/>
    </xf>
    <xf numFmtId="0" fontId="16" fillId="0" borderId="0" xfId="83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9" fillId="0" borderId="0" xfId="0" applyFont="1" applyFill="1" applyAlignment="1">
      <alignment horizontal="left" vertical="center"/>
    </xf>
    <xf numFmtId="189" fontId="0" fillId="0" borderId="0" xfId="0" applyNumberFormat="1" applyFont="1" applyFill="1" applyAlignment="1" applyProtection="1">
      <alignment/>
      <protection/>
    </xf>
    <xf numFmtId="0" fontId="17" fillId="0" borderId="0" xfId="0" applyFont="1" applyFill="1" applyAlignment="1">
      <alignment/>
    </xf>
    <xf numFmtId="49" fontId="17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188" fontId="3" fillId="0" borderId="0" xfId="0" applyNumberFormat="1" applyFont="1" applyAlignment="1">
      <alignment horizontal="left" vertical="center" wrapText="1"/>
    </xf>
    <xf numFmtId="194" fontId="0" fillId="0" borderId="10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184" fontId="8" fillId="0" borderId="13" xfId="0" applyNumberFormat="1" applyFont="1" applyFill="1" applyBorder="1" applyAlignment="1">
      <alignment horizontal="right" vertical="center" wrapText="1"/>
    </xf>
    <xf numFmtId="184" fontId="8" fillId="0" borderId="10" xfId="0" applyNumberFormat="1" applyFont="1" applyFill="1" applyBorder="1" applyAlignment="1">
      <alignment vertical="center"/>
    </xf>
    <xf numFmtId="184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84" fontId="10" fillId="0" borderId="10" xfId="0" applyNumberFormat="1" applyFont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43" fillId="24" borderId="10" xfId="0" applyFont="1" applyFill="1" applyBorder="1" applyAlignment="1">
      <alignment horizontal="left" vertical="center"/>
    </xf>
    <xf numFmtId="184" fontId="43" fillId="24" borderId="10" xfId="0" applyNumberFormat="1" applyFont="1" applyFill="1" applyBorder="1" applyAlignment="1">
      <alignment horizontal="left" vertical="center"/>
    </xf>
    <xf numFmtId="192" fontId="43" fillId="24" borderId="10" xfId="0" applyNumberFormat="1" applyFont="1" applyFill="1" applyBorder="1" applyAlignment="1">
      <alignment horizontal="left" vertical="center"/>
    </xf>
    <xf numFmtId="187" fontId="43" fillId="24" borderId="10" xfId="0" applyNumberFormat="1" applyFont="1" applyFill="1" applyBorder="1" applyAlignment="1" applyProtection="1">
      <alignment horizontal="left" vertical="center"/>
      <protection/>
    </xf>
    <xf numFmtId="2" fontId="7" fillId="0" borderId="0" xfId="102" applyNumberFormat="1" applyFont="1" applyFill="1" applyAlignment="1" applyProtection="1">
      <alignment horizontal="centerContinuous" vertical="center"/>
      <protection/>
    </xf>
    <xf numFmtId="195" fontId="10" fillId="0" borderId="10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horizontal="center"/>
    </xf>
    <xf numFmtId="31" fontId="7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 applyProtection="1">
      <alignment horizontal="center" wrapText="1"/>
      <protection/>
    </xf>
    <xf numFmtId="0" fontId="17" fillId="0" borderId="0" xfId="0" applyNumberFormat="1" applyFont="1" applyFill="1" applyAlignment="1" applyProtection="1">
      <alignment horizontal="center"/>
      <protection/>
    </xf>
    <xf numFmtId="0" fontId="20" fillId="0" borderId="0" xfId="0" applyFont="1" applyFill="1" applyAlignment="1">
      <alignment horizontal="center"/>
    </xf>
    <xf numFmtId="0" fontId="21" fillId="0" borderId="0" xfId="0" applyFont="1" applyAlignment="1">
      <alignment horizontal="center" vertical="center"/>
    </xf>
    <xf numFmtId="57" fontId="17" fillId="0" borderId="0" xfId="0" applyNumberFormat="1" applyFont="1" applyFill="1" applyAlignment="1" applyProtection="1">
      <alignment horizontal="center"/>
      <protection/>
    </xf>
    <xf numFmtId="0" fontId="11" fillId="0" borderId="0" xfId="83" applyNumberFormat="1" applyFont="1" applyFill="1" applyAlignment="1" applyProtection="1">
      <alignment horizontal="center" vertical="center"/>
      <protection/>
    </xf>
    <xf numFmtId="184" fontId="11" fillId="0" borderId="0" xfId="83" applyNumberFormat="1" applyFont="1" applyFill="1" applyAlignment="1" applyProtection="1">
      <alignment horizontal="center" vertical="center"/>
      <protection/>
    </xf>
    <xf numFmtId="0" fontId="3" fillId="0" borderId="0" xfId="84" applyFont="1" applyAlignment="1">
      <alignment horizontal="left" vertical="center" wrapText="1"/>
      <protection/>
    </xf>
    <xf numFmtId="184" fontId="3" fillId="0" borderId="0" xfId="84" applyNumberFormat="1" applyFont="1" applyAlignment="1">
      <alignment horizontal="left" vertical="center" wrapText="1"/>
      <protection/>
    </xf>
    <xf numFmtId="0" fontId="3" fillId="0" borderId="0" xfId="0" applyFont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0" xfId="102" applyNumberFormat="1" applyFont="1" applyFill="1" applyAlignment="1" applyProtection="1">
      <alignment horizontal="center" vertical="center"/>
      <protection/>
    </xf>
    <xf numFmtId="0" fontId="8" fillId="0" borderId="0" xfId="0" applyFont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9" fontId="3" fillId="0" borderId="0" xfId="83" applyNumberFormat="1" applyFont="1" applyFill="1" applyAlignment="1" applyProtection="1">
      <alignment horizontal="left" vertical="center"/>
      <protection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83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14" xfId="83" applyFont="1" applyFill="1" applyBorder="1" applyAlignment="1">
      <alignment horizontal="left" vertical="center"/>
      <protection/>
    </xf>
    <xf numFmtId="0" fontId="8" fillId="0" borderId="0" xfId="83" applyFont="1" applyFill="1" applyBorder="1" applyAlignment="1">
      <alignment horizontal="left" vertical="center"/>
      <protection/>
    </xf>
    <xf numFmtId="49" fontId="8" fillId="0" borderId="10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83" applyFont="1" applyFill="1" applyAlignment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24" borderId="15" xfId="0" applyNumberFormat="1" applyFont="1" applyFill="1" applyBorder="1" applyAlignment="1" applyProtection="1">
      <alignment horizontal="center" vertical="center" wrapText="1"/>
      <protection/>
    </xf>
    <xf numFmtId="0" fontId="9" fillId="24" borderId="21" xfId="0" applyNumberFormat="1" applyFont="1" applyFill="1" applyBorder="1" applyAlignment="1" applyProtection="1">
      <alignment horizontal="center" vertical="center" wrapText="1"/>
      <protection/>
    </xf>
    <xf numFmtId="0" fontId="9" fillId="24" borderId="13" xfId="0" applyNumberFormat="1" applyFont="1" applyFill="1" applyBorder="1" applyAlignment="1" applyProtection="1">
      <alignment horizontal="center" vertical="center" wrapText="1"/>
      <protection/>
    </xf>
    <xf numFmtId="0" fontId="9" fillId="24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102" applyNumberFormat="1" applyFont="1" applyFill="1" applyBorder="1" applyAlignment="1" applyProtection="1">
      <alignment horizontal="center" vertical="center" wrapText="1"/>
      <protection/>
    </xf>
    <xf numFmtId="185" fontId="8" fillId="0" borderId="10" xfId="102" applyNumberFormat="1" applyFont="1" applyFill="1" applyBorder="1" applyAlignment="1" applyProtection="1">
      <alignment horizontal="center" vertical="center" wrapText="1"/>
      <protection/>
    </xf>
    <xf numFmtId="0" fontId="9" fillId="24" borderId="15" xfId="0" applyNumberFormat="1" applyFont="1" applyFill="1" applyBorder="1" applyAlignment="1" applyProtection="1">
      <alignment horizontal="center" vertical="center"/>
      <protection/>
    </xf>
    <xf numFmtId="0" fontId="9" fillId="24" borderId="21" xfId="0" applyNumberFormat="1" applyFont="1" applyFill="1" applyBorder="1" applyAlignment="1" applyProtection="1">
      <alignment horizontal="center" vertical="center"/>
      <protection/>
    </xf>
    <xf numFmtId="0" fontId="9" fillId="24" borderId="13" xfId="0" applyNumberFormat="1" applyFont="1" applyFill="1" applyBorder="1" applyAlignment="1" applyProtection="1">
      <alignment horizontal="center" vertical="center"/>
      <protection/>
    </xf>
    <xf numFmtId="0" fontId="9" fillId="24" borderId="10" xfId="0" applyNumberFormat="1" applyFont="1" applyFill="1" applyBorder="1" applyAlignment="1" applyProtection="1">
      <alignment horizontal="center" vertical="center"/>
      <protection/>
    </xf>
    <xf numFmtId="0" fontId="9" fillId="24" borderId="0" xfId="0" applyFont="1" applyFill="1" applyAlignment="1">
      <alignment horizontal="center" vertical="center"/>
    </xf>
    <xf numFmtId="0" fontId="9" fillId="24" borderId="11" xfId="0" applyNumberFormat="1" applyFont="1" applyFill="1" applyBorder="1" applyAlignment="1" applyProtection="1">
      <alignment horizontal="center" vertical="center" wrapText="1"/>
      <protection/>
    </xf>
    <xf numFmtId="0" fontId="9" fillId="24" borderId="20" xfId="0" applyNumberFormat="1" applyFont="1" applyFill="1" applyBorder="1" applyAlignment="1" applyProtection="1">
      <alignment horizontal="center" vertical="center" wrapText="1"/>
      <protection/>
    </xf>
    <xf numFmtId="0" fontId="9" fillId="24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82" applyFont="1" applyAlignment="1">
      <alignment horizontal="center" vertical="center"/>
      <protection/>
    </xf>
    <xf numFmtId="0" fontId="5" fillId="0" borderId="0" xfId="82" applyFont="1" applyAlignment="1">
      <alignment horizontal="center" vertical="center"/>
      <protection/>
    </xf>
    <xf numFmtId="0" fontId="6" fillId="0" borderId="11" xfId="85" applyNumberFormat="1" applyFill="1" applyBorder="1" applyAlignment="1" applyProtection="1">
      <alignment horizontal="center" vertical="center"/>
      <protection/>
    </xf>
    <xf numFmtId="0" fontId="3" fillId="0" borderId="20" xfId="82" applyFont="1" applyBorder="1" applyAlignment="1">
      <alignment horizontal="center" vertical="center"/>
      <protection/>
    </xf>
    <xf numFmtId="0" fontId="3" fillId="0" borderId="12" xfId="82" applyFont="1" applyBorder="1" applyAlignment="1">
      <alignment horizontal="center" vertical="center"/>
      <protection/>
    </xf>
    <xf numFmtId="0" fontId="2" fillId="0" borderId="11" xfId="82" applyFont="1" applyBorder="1" applyAlignment="1">
      <alignment horizontal="center" vertical="center" wrapText="1"/>
      <protection/>
    </xf>
    <xf numFmtId="0" fontId="2" fillId="0" borderId="20" xfId="82" applyFont="1" applyBorder="1" applyAlignment="1">
      <alignment horizontal="center" vertical="center" wrapText="1"/>
      <protection/>
    </xf>
    <xf numFmtId="0" fontId="2" fillId="0" borderId="12" xfId="82" applyFont="1" applyBorder="1" applyAlignment="1">
      <alignment horizontal="center" vertical="center" wrapText="1"/>
      <protection/>
    </xf>
  </cellXfs>
  <cellStyles count="11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_Sheet1" xfId="83"/>
    <cellStyle name="常规_附件1：2016年部门预算和“三公”经费预算公开表样" xfId="84"/>
    <cellStyle name="Hyperlink" xfId="85"/>
    <cellStyle name="好" xfId="86"/>
    <cellStyle name="好 2" xfId="87"/>
    <cellStyle name="好_（新增预算公开表20160201）2016年鞍山市市本级一般公共预算经济分类预算表" xfId="88"/>
    <cellStyle name="好_StartUp" xfId="89"/>
    <cellStyle name="好_填报模板 " xfId="90"/>
    <cellStyle name="汇总" xfId="91"/>
    <cellStyle name="Currency" xfId="92"/>
    <cellStyle name="Currency [0]" xfId="93"/>
    <cellStyle name="计算" xfId="94"/>
    <cellStyle name="计算 2" xfId="95"/>
    <cellStyle name="检查单元格" xfId="96"/>
    <cellStyle name="检查单元格 2" xfId="97"/>
    <cellStyle name="解释性文本" xfId="98"/>
    <cellStyle name="警告文本" xfId="99"/>
    <cellStyle name="链接单元格" xfId="100"/>
    <cellStyle name="Comma" xfId="101"/>
    <cellStyle name="Comma [0]" xfId="102"/>
    <cellStyle name="强调文字颜色 1" xfId="103"/>
    <cellStyle name="强调文字颜色 1 2" xfId="104"/>
    <cellStyle name="强调文字颜色 2" xfId="105"/>
    <cellStyle name="强调文字颜色 2 2" xfId="106"/>
    <cellStyle name="强调文字颜色 3" xfId="107"/>
    <cellStyle name="强调文字颜色 3 2" xfId="108"/>
    <cellStyle name="强调文字颜色 4" xfId="109"/>
    <cellStyle name="强调文字颜色 4 2" xfId="110"/>
    <cellStyle name="强调文字颜色 5" xfId="111"/>
    <cellStyle name="强调文字颜色 5 2" xfId="112"/>
    <cellStyle name="强调文字颜色 6" xfId="113"/>
    <cellStyle name="强调文字颜色 6 2" xfId="114"/>
    <cellStyle name="适中" xfId="115"/>
    <cellStyle name="适中 2" xfId="116"/>
    <cellStyle name="输出" xfId="117"/>
    <cellStyle name="输出 2" xfId="118"/>
    <cellStyle name="输入" xfId="119"/>
    <cellStyle name="输入 2" xfId="120"/>
    <cellStyle name="Followed Hyperlink" xfId="121"/>
    <cellStyle name="着色 1" xfId="122"/>
    <cellStyle name="着色 2" xfId="123"/>
    <cellStyle name="着色 3" xfId="124"/>
    <cellStyle name="着色 4" xfId="125"/>
    <cellStyle name="着色 5" xfId="126"/>
    <cellStyle name="着色 6" xfId="127"/>
    <cellStyle name="注释" xfId="128"/>
    <cellStyle name="注释 2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www.fushun.gov.cn/fushun/038/038039/" TargetMode="External" /><Relationship Id="rId2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G18" sqref="G18"/>
    </sheetView>
  </sheetViews>
  <sheetFormatPr defaultColWidth="7" defaultRowHeight="11.25"/>
  <cols>
    <col min="1" max="5" width="8.83203125" style="201" customWidth="1"/>
    <col min="6" max="6" width="8.83203125" style="198" customWidth="1"/>
    <col min="7" max="16" width="8.83203125" style="201" customWidth="1"/>
    <col min="17" max="19" width="7" style="201" customWidth="1"/>
    <col min="20" max="20" width="50.83203125" style="201" customWidth="1"/>
    <col min="21" max="16384" width="7" style="201" customWidth="1"/>
  </cols>
  <sheetData>
    <row r="1" spans="1:26" ht="15" customHeight="1">
      <c r="A1" s="202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98"/>
      <c r="Y4"/>
      <c r="Z4"/>
    </row>
    <row r="5" spans="1:26" s="198" customFormat="1" ht="36" customHeight="1">
      <c r="A5" s="203" t="s">
        <v>0</v>
      </c>
      <c r="W5" s="204"/>
      <c r="X5" s="127"/>
      <c r="Y5" s="127"/>
      <c r="Z5" s="127"/>
    </row>
    <row r="6" spans="4:26" ht="10.5" customHeight="1">
      <c r="D6" s="198"/>
      <c r="U6" s="198"/>
      <c r="V6" s="198"/>
      <c r="W6" s="198"/>
      <c r="X6" s="198"/>
      <c r="Y6"/>
      <c r="Z6"/>
    </row>
    <row r="7" spans="4:26" ht="10.5" customHeight="1">
      <c r="D7" s="198"/>
      <c r="N7" s="198"/>
      <c r="O7" s="198"/>
      <c r="U7" s="198"/>
      <c r="V7" s="198"/>
      <c r="W7" s="198"/>
      <c r="X7" s="198"/>
      <c r="Y7"/>
      <c r="Z7"/>
    </row>
    <row r="8" spans="1:26" s="199" customFormat="1" ht="66.75" customHeight="1">
      <c r="A8" s="227" t="s">
        <v>298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05"/>
      <c r="R8" s="205"/>
      <c r="S8" s="205"/>
      <c r="T8" s="206"/>
      <c r="U8" s="205"/>
      <c r="V8" s="205"/>
      <c r="W8" s="205"/>
      <c r="X8" s="205"/>
      <c r="Y8"/>
      <c r="Z8"/>
    </row>
    <row r="9" spans="1:26" ht="19.5" customHeight="1">
      <c r="A9" s="229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198"/>
      <c r="T9" s="207"/>
      <c r="U9" s="198"/>
      <c r="V9" s="198"/>
      <c r="W9" s="198"/>
      <c r="X9" s="198"/>
      <c r="Y9"/>
      <c r="Z9"/>
    </row>
    <row r="10" spans="1:26" ht="10.5" customHeight="1">
      <c r="A10" s="198"/>
      <c r="B10" s="198"/>
      <c r="D10" s="198"/>
      <c r="E10" s="198"/>
      <c r="H10" s="198"/>
      <c r="N10" s="198"/>
      <c r="O10" s="198"/>
      <c r="U10" s="198"/>
      <c r="V10" s="198"/>
      <c r="X10" s="198"/>
      <c r="Y10"/>
      <c r="Z10"/>
    </row>
    <row r="11" spans="1:26" ht="77.25" customHeight="1">
      <c r="A11" s="230"/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U11" s="198"/>
      <c r="V11" s="198"/>
      <c r="X11" s="198"/>
      <c r="Y11"/>
      <c r="Z11"/>
    </row>
    <row r="12" spans="1:26" ht="56.25" customHeight="1">
      <c r="A12" s="231"/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S12" s="198"/>
      <c r="T12" s="198"/>
      <c r="U12" s="198"/>
      <c r="V12" s="198"/>
      <c r="W12" s="198"/>
      <c r="X12" s="198"/>
      <c r="Y12"/>
      <c r="Z12"/>
    </row>
    <row r="13" spans="8:26" ht="10.5" customHeight="1">
      <c r="H13" s="198"/>
      <c r="R13" s="198"/>
      <c r="S13" s="198"/>
      <c r="U13" s="198"/>
      <c r="V13" s="198"/>
      <c r="W13" s="198"/>
      <c r="X13" s="198"/>
      <c r="Y13"/>
      <c r="Z13"/>
    </row>
    <row r="14" spans="1:26" s="200" customFormat="1" ht="25.5" customHeight="1">
      <c r="A14" s="225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R14" s="208"/>
      <c r="S14" s="208"/>
      <c r="U14" s="208"/>
      <c r="V14" s="208"/>
      <c r="W14" s="208"/>
      <c r="X14" s="208"/>
      <c r="Y14" s="208"/>
      <c r="Z14" s="208"/>
    </row>
    <row r="15" spans="1:26" s="200" customFormat="1" ht="25.5" customHeight="1">
      <c r="A15" s="226"/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S15" s="208"/>
      <c r="T15" s="208"/>
      <c r="U15" s="208"/>
      <c r="V15" s="208"/>
      <c r="W15" s="208"/>
      <c r="X15"/>
      <c r="Y15"/>
      <c r="Z15" s="208"/>
    </row>
    <row r="16" spans="15:26" ht="10.5">
      <c r="O16" s="198"/>
      <c r="V16"/>
      <c r="W16"/>
      <c r="X16"/>
      <c r="Y16"/>
      <c r="Z16" s="198"/>
    </row>
    <row r="17" spans="1:26" ht="10.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0.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0.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0.5">
      <c r="M20" s="198"/>
    </row>
    <row r="21" ht="10.5">
      <c r="M21" s="198"/>
    </row>
    <row r="22" ht="10.5">
      <c r="B22" s="201" t="s">
        <v>1</v>
      </c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rintOptions horizontalCentered="1"/>
  <pageMargins left="0.63" right="0.63" top="0.79" bottom="0.79" header="0.39" footer="0.39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F14" sqref="F14"/>
    </sheetView>
  </sheetViews>
  <sheetFormatPr defaultColWidth="9.33203125" defaultRowHeight="11.25"/>
  <cols>
    <col min="1" max="1" width="128.83203125" style="0" customWidth="1"/>
  </cols>
  <sheetData>
    <row r="1" ht="33" customHeight="1">
      <c r="A1" s="78" t="s">
        <v>2</v>
      </c>
    </row>
    <row r="2" s="196" customFormat="1" ht="21.75" customHeight="1">
      <c r="A2" s="197" t="s">
        <v>3</v>
      </c>
    </row>
    <row r="3" s="196" customFormat="1" ht="21.75" customHeight="1">
      <c r="A3" s="197" t="s">
        <v>4</v>
      </c>
    </row>
    <row r="4" s="196" customFormat="1" ht="21.75" customHeight="1">
      <c r="A4" s="197" t="s">
        <v>5</v>
      </c>
    </row>
    <row r="5" s="196" customFormat="1" ht="21.75" customHeight="1">
      <c r="A5" s="197" t="s">
        <v>6</v>
      </c>
    </row>
    <row r="6" s="196" customFormat="1" ht="21.75" customHeight="1">
      <c r="A6" s="197" t="s">
        <v>7</v>
      </c>
    </row>
    <row r="7" s="196" customFormat="1" ht="21.75" customHeight="1">
      <c r="A7" s="197" t="s">
        <v>8</v>
      </c>
    </row>
    <row r="8" s="196" customFormat="1" ht="21.75" customHeight="1">
      <c r="A8" s="197" t="s">
        <v>9</v>
      </c>
    </row>
    <row r="9" s="196" customFormat="1" ht="21.75" customHeight="1">
      <c r="A9" s="197" t="s">
        <v>10</v>
      </c>
    </row>
    <row r="10" s="196" customFormat="1" ht="21.75" customHeight="1">
      <c r="A10" s="197" t="s">
        <v>11</v>
      </c>
    </row>
    <row r="11" s="196" customFormat="1" ht="21.75" customHeight="1">
      <c r="A11" s="197" t="s">
        <v>12</v>
      </c>
    </row>
    <row r="12" s="196" customFormat="1" ht="21.75" customHeight="1">
      <c r="A12" s="197" t="s">
        <v>13</v>
      </c>
    </row>
    <row r="13" s="196" customFormat="1" ht="21.75" customHeight="1">
      <c r="A13" s="197" t="s">
        <v>14</v>
      </c>
    </row>
    <row r="14" s="196" customFormat="1" ht="21.75" customHeight="1">
      <c r="A14" s="197" t="s">
        <v>15</v>
      </c>
    </row>
    <row r="15" s="196" customFormat="1" ht="21.75" customHeight="1">
      <c r="A15" s="197" t="s">
        <v>16</v>
      </c>
    </row>
    <row r="16" s="196" customFormat="1" ht="21.75" customHeight="1">
      <c r="A16" s="197" t="s">
        <v>17</v>
      </c>
    </row>
    <row r="17" s="196" customFormat="1" ht="21.75" customHeight="1">
      <c r="A17" s="197" t="s">
        <v>18</v>
      </c>
    </row>
    <row r="18" s="196" customFormat="1" ht="21.75" customHeight="1">
      <c r="A18" s="197" t="s">
        <v>19</v>
      </c>
    </row>
    <row r="19" s="196" customFormat="1" ht="21.75" customHeight="1">
      <c r="A19" s="197" t="s">
        <v>20</v>
      </c>
    </row>
    <row r="20" s="196" customFormat="1" ht="21.75" customHeight="1">
      <c r="A20" s="197" t="s">
        <v>21</v>
      </c>
    </row>
    <row r="21" s="196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27"/>
  <sheetViews>
    <sheetView zoomScalePageLayoutView="0" workbookViewId="0" topLeftCell="A10">
      <selection activeCell="A26" sqref="A26"/>
    </sheetView>
  </sheetViews>
  <sheetFormatPr defaultColWidth="12" defaultRowHeight="11.25"/>
  <cols>
    <col min="1" max="1" width="52.66015625" style="174" customWidth="1"/>
    <col min="2" max="2" width="21.5" style="174" customWidth="1"/>
    <col min="3" max="3" width="48.66015625" style="174" customWidth="1"/>
    <col min="4" max="4" width="22.16015625" style="175" customWidth="1"/>
    <col min="5" max="16384" width="12" style="174" customWidth="1"/>
  </cols>
  <sheetData>
    <row r="1" spans="1:22" ht="27.75">
      <c r="A1" s="232" t="s">
        <v>22</v>
      </c>
      <c r="B1" s="232"/>
      <c r="C1" s="232"/>
      <c r="D1" s="233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</row>
    <row r="2" spans="1:22" ht="15">
      <c r="A2" s="177"/>
      <c r="B2" s="177"/>
      <c r="C2" s="177"/>
      <c r="D2" s="178" t="s">
        <v>23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</row>
    <row r="3" spans="1:22" ht="17.25" customHeight="1">
      <c r="A3" s="40" t="s">
        <v>304</v>
      </c>
      <c r="B3" s="180"/>
      <c r="C3" s="181"/>
      <c r="D3" s="178" t="s">
        <v>24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1:22" ht="18" customHeight="1">
      <c r="A4" s="183" t="s">
        <v>25</v>
      </c>
      <c r="B4" s="183"/>
      <c r="C4" s="183" t="s">
        <v>26</v>
      </c>
      <c r="D4" s="184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</row>
    <row r="5" spans="1:22" ht="18" customHeight="1">
      <c r="A5" s="185" t="s">
        <v>27</v>
      </c>
      <c r="B5" s="186" t="s">
        <v>28</v>
      </c>
      <c r="C5" s="185" t="s">
        <v>27</v>
      </c>
      <c r="D5" s="187" t="s">
        <v>28</v>
      </c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</row>
    <row r="6" spans="1:22" ht="18" customHeight="1">
      <c r="A6" s="140" t="s">
        <v>29</v>
      </c>
      <c r="B6" s="117">
        <v>225.17</v>
      </c>
      <c r="C6" s="134" t="s">
        <v>300</v>
      </c>
      <c r="D6" s="121">
        <v>169.4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</row>
    <row r="7" spans="1:22" ht="18" customHeight="1">
      <c r="A7" s="188" t="s">
        <v>30</v>
      </c>
      <c r="B7" s="189"/>
      <c r="C7" s="134" t="s">
        <v>299</v>
      </c>
      <c r="D7" s="121">
        <v>169.4</v>
      </c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</row>
    <row r="8" spans="1:22" ht="18" customHeight="1">
      <c r="A8" s="140" t="s">
        <v>32</v>
      </c>
      <c r="B8" s="189"/>
      <c r="C8" s="134" t="s">
        <v>41</v>
      </c>
      <c r="D8" s="121">
        <v>154.75</v>
      </c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</row>
    <row r="9" spans="1:22" ht="18" customHeight="1">
      <c r="A9" s="140" t="s">
        <v>34</v>
      </c>
      <c r="B9" s="189"/>
      <c r="C9" s="134" t="s">
        <v>42</v>
      </c>
      <c r="D9" s="121">
        <v>14.65</v>
      </c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</row>
    <row r="10" spans="1:22" ht="18" customHeight="1">
      <c r="A10" s="140" t="s">
        <v>36</v>
      </c>
      <c r="B10" s="189"/>
      <c r="C10" s="134" t="s">
        <v>301</v>
      </c>
      <c r="D10" s="121">
        <v>30.44</v>
      </c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</row>
    <row r="11" spans="1:22" ht="18" customHeight="1">
      <c r="A11" s="140" t="s">
        <v>37</v>
      </c>
      <c r="B11" s="189"/>
      <c r="C11" s="134" t="s">
        <v>31</v>
      </c>
      <c r="D11" s="121">
        <v>30.44</v>
      </c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</row>
    <row r="12" spans="1:22" ht="18" customHeight="1">
      <c r="A12" s="140" t="s">
        <v>38</v>
      </c>
      <c r="B12" s="189"/>
      <c r="C12" s="134" t="s">
        <v>33</v>
      </c>
      <c r="D12" s="121">
        <v>8.02</v>
      </c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</row>
    <row r="13" spans="1:22" ht="18" customHeight="1">
      <c r="A13" s="188" t="s">
        <v>30</v>
      </c>
      <c r="B13" s="190"/>
      <c r="C13" s="134" t="s">
        <v>35</v>
      </c>
      <c r="D13" s="121">
        <v>22.42</v>
      </c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</row>
    <row r="14" spans="1:22" ht="18" customHeight="1">
      <c r="A14" s="140" t="s">
        <v>40</v>
      </c>
      <c r="B14" s="190"/>
      <c r="C14" s="134" t="s">
        <v>302</v>
      </c>
      <c r="D14" s="121">
        <v>11.67</v>
      </c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</row>
    <row r="15" spans="2:22" ht="18" customHeight="1">
      <c r="B15" s="190"/>
      <c r="C15" s="134" t="s">
        <v>89</v>
      </c>
      <c r="D15" s="121">
        <v>11.67</v>
      </c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</row>
    <row r="16" spans="1:22" ht="18" customHeight="1">
      <c r="A16" s="140"/>
      <c r="B16" s="190"/>
      <c r="C16" s="134" t="s">
        <v>39</v>
      </c>
      <c r="D16" s="121">
        <v>11.67</v>
      </c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</row>
    <row r="17" spans="1:22" ht="18" customHeight="1">
      <c r="A17" s="97"/>
      <c r="B17" s="190"/>
      <c r="C17" s="134" t="s">
        <v>303</v>
      </c>
      <c r="D17" s="121">
        <v>13.66</v>
      </c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</row>
    <row r="18" spans="1:22" ht="18" customHeight="1">
      <c r="A18" s="97"/>
      <c r="B18" s="190"/>
      <c r="C18" s="134" t="s">
        <v>84</v>
      </c>
      <c r="D18" s="121">
        <v>13.66</v>
      </c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</row>
    <row r="19" spans="1:22" ht="18" customHeight="1">
      <c r="A19" s="97"/>
      <c r="B19" s="190"/>
      <c r="C19" s="134" t="s">
        <v>43</v>
      </c>
      <c r="D19" s="121">
        <v>13.66</v>
      </c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</row>
    <row r="20" spans="1:22" ht="18" customHeight="1">
      <c r="A20" s="97"/>
      <c r="B20" s="190"/>
      <c r="C20" s="134" t="s">
        <v>44</v>
      </c>
      <c r="D20" s="124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</row>
    <row r="21" spans="1:22" ht="18" customHeight="1">
      <c r="A21" s="97"/>
      <c r="B21" s="190"/>
      <c r="C21" s="134" t="s">
        <v>44</v>
      </c>
      <c r="D21" s="124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</row>
    <row r="22" spans="1:22" ht="18" customHeight="1">
      <c r="A22" s="97"/>
      <c r="B22" s="190"/>
      <c r="C22" s="134"/>
      <c r="D22" s="124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</row>
    <row r="23" spans="1:22" ht="18" customHeight="1">
      <c r="A23" s="97"/>
      <c r="B23" s="190"/>
      <c r="C23" s="134" t="s">
        <v>44</v>
      </c>
      <c r="D23" s="124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</row>
    <row r="24" spans="1:22" ht="18" customHeight="1">
      <c r="A24" s="140"/>
      <c r="B24" s="190"/>
      <c r="C24" s="134" t="s">
        <v>45</v>
      </c>
      <c r="D24" s="124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95"/>
    </row>
    <row r="25" spans="1:22" s="173" customFormat="1" ht="18" customHeight="1">
      <c r="A25" s="191" t="s">
        <v>46</v>
      </c>
      <c r="B25" s="159">
        <v>225.17</v>
      </c>
      <c r="C25" s="191" t="s">
        <v>47</v>
      </c>
      <c r="D25" s="192">
        <v>225.17</v>
      </c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</row>
    <row r="26" spans="1:4" ht="15">
      <c r="A26" s="194"/>
      <c r="B26" s="194"/>
      <c r="C26" s="234"/>
      <c r="D26" s="235"/>
    </row>
    <row r="27" spans="3:4" ht="15">
      <c r="C27" s="234"/>
      <c r="D27" s="235"/>
    </row>
  </sheetData>
  <sheetProtection/>
  <mergeCells count="2">
    <mergeCell ref="A1:D1"/>
    <mergeCell ref="C26:D27"/>
  </mergeCells>
  <printOptions horizontalCentered="1" verticalCentered="1"/>
  <pageMargins left="0.75" right="0.75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showGridLines="0" showZeros="0" zoomScalePageLayoutView="0" workbookViewId="0" topLeftCell="A7">
      <selection activeCell="A15" sqref="A15:P15"/>
    </sheetView>
  </sheetViews>
  <sheetFormatPr defaultColWidth="9.33203125" defaultRowHeight="11.25"/>
  <cols>
    <col min="1" max="1" width="18.33203125" style="61" customWidth="1"/>
    <col min="2" max="2" width="14.66015625" style="61" customWidth="1"/>
    <col min="3" max="6" width="10.33203125" style="61" customWidth="1"/>
    <col min="7" max="7" width="9.33203125" style="61" customWidth="1"/>
    <col min="8" max="8" width="10.33203125" style="61" customWidth="1"/>
    <col min="9" max="9" width="6.66015625" style="61" customWidth="1"/>
    <col min="10" max="10" width="12.66015625" style="61" customWidth="1"/>
    <col min="11" max="11" width="10" style="0" customWidth="1"/>
    <col min="12" max="12" width="11.5" style="61" customWidth="1"/>
    <col min="13" max="13" width="10.5" style="61" customWidth="1"/>
    <col min="14" max="16" width="14.16015625" style="61" customWidth="1"/>
    <col min="17" max="254" width="9.16015625" style="61" customWidth="1"/>
  </cols>
  <sheetData>
    <row r="1" spans="1:17" ht="25.5" customHeight="1">
      <c r="A1" s="154" t="s">
        <v>48</v>
      </c>
      <c r="B1" s="154"/>
      <c r="C1" s="154"/>
      <c r="D1" s="154"/>
      <c r="E1" s="154"/>
      <c r="F1" s="154"/>
      <c r="G1" s="154"/>
      <c r="H1" s="154"/>
      <c r="I1" s="154"/>
      <c r="J1" s="154"/>
      <c r="K1" s="170"/>
      <c r="L1" s="154"/>
      <c r="M1" s="154"/>
      <c r="N1" s="154"/>
      <c r="O1" s="154"/>
      <c r="P1" s="154"/>
      <c r="Q1" s="156"/>
    </row>
    <row r="2" spans="15:18" ht="17.25" customHeight="1">
      <c r="O2" s="243" t="s">
        <v>49</v>
      </c>
      <c r="P2" s="243"/>
      <c r="Q2"/>
      <c r="R2"/>
    </row>
    <row r="3" spans="1:18" ht="17.25" customHeight="1">
      <c r="A3" s="40" t="s">
        <v>50</v>
      </c>
      <c r="B3" s="244" t="s">
        <v>305</v>
      </c>
      <c r="C3" s="244"/>
      <c r="D3" s="244"/>
      <c r="O3" s="243" t="s">
        <v>24</v>
      </c>
      <c r="P3" s="245"/>
      <c r="Q3"/>
      <c r="R3"/>
    </row>
    <row r="4" spans="1:17" s="141" customFormat="1" ht="12">
      <c r="A4" s="237" t="s">
        <v>51</v>
      </c>
      <c r="B4" s="142" t="s">
        <v>52</v>
      </c>
      <c r="C4" s="143"/>
      <c r="D4" s="143"/>
      <c r="E4" s="143"/>
      <c r="F4" s="143"/>
      <c r="G4" s="143"/>
      <c r="H4" s="143"/>
      <c r="I4" s="143"/>
      <c r="J4" s="143"/>
      <c r="K4" s="148"/>
      <c r="L4" s="142" t="s">
        <v>53</v>
      </c>
      <c r="M4" s="143"/>
      <c r="N4" s="143"/>
      <c r="O4" s="143"/>
      <c r="P4" s="149"/>
      <c r="Q4" s="33"/>
    </row>
    <row r="5" spans="1:17" s="141" customFormat="1" ht="40.5" customHeight="1">
      <c r="A5" s="237"/>
      <c r="B5" s="238" t="s">
        <v>54</v>
      </c>
      <c r="C5" s="240" t="s">
        <v>29</v>
      </c>
      <c r="D5" s="240"/>
      <c r="E5" s="240" t="s">
        <v>32</v>
      </c>
      <c r="F5" s="240" t="s">
        <v>34</v>
      </c>
      <c r="G5" s="240" t="s">
        <v>36</v>
      </c>
      <c r="H5" s="240" t="s">
        <v>37</v>
      </c>
      <c r="I5" s="240" t="s">
        <v>38</v>
      </c>
      <c r="J5" s="240"/>
      <c r="K5" s="240" t="s">
        <v>40</v>
      </c>
      <c r="L5" s="241" t="s">
        <v>54</v>
      </c>
      <c r="M5" s="246" t="s">
        <v>55</v>
      </c>
      <c r="N5" s="247"/>
      <c r="O5" s="248"/>
      <c r="P5" s="241" t="s">
        <v>56</v>
      </c>
      <c r="Q5" s="33"/>
    </row>
    <row r="6" spans="1:17" s="141" customFormat="1" ht="62.25" customHeight="1">
      <c r="A6" s="237"/>
      <c r="B6" s="239"/>
      <c r="C6" s="19" t="s">
        <v>57</v>
      </c>
      <c r="D6" s="18" t="s">
        <v>58</v>
      </c>
      <c r="E6" s="240"/>
      <c r="F6" s="240"/>
      <c r="G6" s="240"/>
      <c r="H6" s="240"/>
      <c r="I6" s="19" t="s">
        <v>57</v>
      </c>
      <c r="J6" s="19" t="s">
        <v>58</v>
      </c>
      <c r="K6" s="240"/>
      <c r="L6" s="242"/>
      <c r="M6" s="94" t="s">
        <v>59</v>
      </c>
      <c r="N6" s="94" t="s">
        <v>60</v>
      </c>
      <c r="O6" s="94" t="s">
        <v>61</v>
      </c>
      <c r="P6" s="242"/>
      <c r="Q6" s="33"/>
    </row>
    <row r="7" spans="1:17" s="138" customFormat="1" ht="36" customHeight="1">
      <c r="A7" s="43" t="s">
        <v>54</v>
      </c>
      <c r="B7" s="168">
        <v>225.17</v>
      </c>
      <c r="C7" s="168">
        <v>225.17</v>
      </c>
      <c r="D7" s="168">
        <f>SUM(D8:D14)</f>
        <v>0</v>
      </c>
      <c r="E7" s="168">
        <f>SUM(E8:E14)</f>
        <v>0</v>
      </c>
      <c r="F7" s="168">
        <f>SUM(F8:F14)</f>
        <v>0</v>
      </c>
      <c r="G7" s="168"/>
      <c r="H7" s="168"/>
      <c r="I7" s="168"/>
      <c r="J7" s="168"/>
      <c r="K7" s="168">
        <f aca="true" t="shared" si="0" ref="K7:P7">SUM(K8:K14)</f>
        <v>0</v>
      </c>
      <c r="L7" s="168">
        <f t="shared" si="0"/>
        <v>225.17</v>
      </c>
      <c r="M7" s="168">
        <f t="shared" si="0"/>
        <v>172.39</v>
      </c>
      <c r="N7" s="168">
        <f t="shared" si="0"/>
        <v>32.99</v>
      </c>
      <c r="O7" s="168">
        <f t="shared" si="0"/>
        <v>5.14</v>
      </c>
      <c r="P7" s="168">
        <f t="shared" si="0"/>
        <v>14.65</v>
      </c>
      <c r="Q7"/>
    </row>
    <row r="8" spans="1:16" ht="31.5" customHeight="1">
      <c r="A8" s="83" t="s">
        <v>306</v>
      </c>
      <c r="B8" s="117">
        <v>225.17</v>
      </c>
      <c r="C8" s="160">
        <v>225.17</v>
      </c>
      <c r="D8" s="117">
        <v>0</v>
      </c>
      <c r="E8" s="117">
        <v>0</v>
      </c>
      <c r="F8" s="117">
        <v>0</v>
      </c>
      <c r="G8" s="117"/>
      <c r="H8" s="117"/>
      <c r="I8" s="117"/>
      <c r="J8" s="117"/>
      <c r="K8" s="171">
        <v>0</v>
      </c>
      <c r="L8" s="117">
        <v>225.17</v>
      </c>
      <c r="M8" s="117">
        <v>172.39</v>
      </c>
      <c r="N8" s="117">
        <v>32.99</v>
      </c>
      <c r="O8" s="117">
        <v>5.14</v>
      </c>
      <c r="P8" s="160">
        <v>14.65</v>
      </c>
    </row>
    <row r="9" spans="1:16" ht="31.5" customHeight="1">
      <c r="A9" s="83"/>
      <c r="B9" s="117">
        <f>SUM(C9:K9)</f>
        <v>0</v>
      </c>
      <c r="C9" s="169"/>
      <c r="D9" s="169"/>
      <c r="E9" s="169"/>
      <c r="F9" s="169"/>
      <c r="G9" s="169"/>
      <c r="H9" s="169"/>
      <c r="I9" s="169"/>
      <c r="J9" s="169"/>
      <c r="K9" s="172"/>
      <c r="L9" s="117">
        <f aca="true" t="shared" si="1" ref="L9:L14">SUM(M9:P9)</f>
        <v>0</v>
      </c>
      <c r="M9" s="117"/>
      <c r="N9" s="117"/>
      <c r="O9" s="117"/>
      <c r="P9" s="169"/>
    </row>
    <row r="10" spans="1:16" ht="31.5" customHeight="1">
      <c r="A10" s="140"/>
      <c r="B10" s="117"/>
      <c r="C10" s="161"/>
      <c r="D10" s="161"/>
      <c r="E10" s="161"/>
      <c r="F10" s="161"/>
      <c r="G10" s="161"/>
      <c r="H10" s="161"/>
      <c r="I10" s="161"/>
      <c r="J10" s="161"/>
      <c r="K10" s="166"/>
      <c r="L10" s="117">
        <f t="shared" si="1"/>
        <v>0</v>
      </c>
      <c r="M10" s="117"/>
      <c r="N10" s="117"/>
      <c r="O10" s="117"/>
      <c r="P10" s="162"/>
    </row>
    <row r="11" spans="1:16" ht="31.5" customHeight="1">
      <c r="A11" s="83"/>
      <c r="B11" s="117">
        <f>SUM(C11:K11)</f>
        <v>0</v>
      </c>
      <c r="C11" s="161"/>
      <c r="D11" s="161"/>
      <c r="E11" s="161"/>
      <c r="F11" s="162"/>
      <c r="G11" s="162"/>
      <c r="H11" s="162"/>
      <c r="I11" s="162"/>
      <c r="J11" s="162"/>
      <c r="K11" s="166"/>
      <c r="L11" s="117">
        <f t="shared" si="1"/>
        <v>0</v>
      </c>
      <c r="M11" s="117"/>
      <c r="N11" s="117"/>
      <c r="O11" s="117"/>
      <c r="P11" s="162"/>
    </row>
    <row r="12" spans="1:16" ht="31.5" customHeight="1">
      <c r="A12" s="140"/>
      <c r="B12" s="117">
        <f>SUM(C12:K12)</f>
        <v>0</v>
      </c>
      <c r="C12" s="161"/>
      <c r="D12" s="161"/>
      <c r="E12" s="161"/>
      <c r="F12" s="162"/>
      <c r="G12" s="162"/>
      <c r="H12" s="162"/>
      <c r="I12" s="162"/>
      <c r="J12" s="162"/>
      <c r="K12" s="166"/>
      <c r="L12" s="117">
        <f t="shared" si="1"/>
        <v>0</v>
      </c>
      <c r="M12" s="117"/>
      <c r="N12" s="117"/>
      <c r="O12" s="117"/>
      <c r="P12" s="162"/>
    </row>
    <row r="13" spans="1:16" ht="31.5" customHeight="1">
      <c r="A13" s="83"/>
      <c r="B13" s="117">
        <f>SUM(C13:K13)</f>
        <v>0</v>
      </c>
      <c r="C13" s="161"/>
      <c r="D13" s="161"/>
      <c r="E13" s="161"/>
      <c r="F13" s="161"/>
      <c r="G13" s="161"/>
      <c r="H13" s="161"/>
      <c r="I13" s="161"/>
      <c r="J13" s="161"/>
      <c r="K13" s="166"/>
      <c r="L13" s="117">
        <f t="shared" si="1"/>
        <v>0</v>
      </c>
      <c r="M13" s="117"/>
      <c r="N13" s="117"/>
      <c r="O13" s="117"/>
      <c r="P13" s="162"/>
    </row>
    <row r="14" spans="1:16" ht="31.5" customHeight="1">
      <c r="A14" s="83"/>
      <c r="B14" s="117">
        <f>SUM(C14:K14)</f>
        <v>0</v>
      </c>
      <c r="C14" s="161"/>
      <c r="D14" s="161"/>
      <c r="E14" s="161"/>
      <c r="F14" s="161"/>
      <c r="G14" s="161"/>
      <c r="H14" s="161"/>
      <c r="I14" s="161"/>
      <c r="J14" s="161"/>
      <c r="K14" s="166"/>
      <c r="L14" s="117">
        <f t="shared" si="1"/>
        <v>0</v>
      </c>
      <c r="M14" s="117"/>
      <c r="N14" s="117"/>
      <c r="O14" s="117"/>
      <c r="P14" s="162"/>
    </row>
    <row r="15" spans="1:16" ht="36.75" customHeight="1">
      <c r="A15" s="236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</row>
    <row r="16" spans="6:11" ht="10.5" customHeight="1">
      <c r="F16" s="75"/>
      <c r="G16" s="75"/>
      <c r="H16" s="75"/>
      <c r="I16" s="75"/>
      <c r="J16" s="75"/>
      <c r="K16" s="127"/>
    </row>
    <row r="17" ht="10.5" customHeight="1">
      <c r="C17" s="75"/>
    </row>
  </sheetData>
  <sheetProtection/>
  <mergeCells count="16">
    <mergeCell ref="O2:P2"/>
    <mergeCell ref="B3:D3"/>
    <mergeCell ref="O3:P3"/>
    <mergeCell ref="C5:D5"/>
    <mergeCell ref="I5:J5"/>
    <mergeCell ref="M5:O5"/>
    <mergeCell ref="A15:P15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2"/>
  <sheetViews>
    <sheetView showGridLines="0" showZeros="0" zoomScalePageLayoutView="0" workbookViewId="0" topLeftCell="A1">
      <selection activeCell="A22" sqref="A22:O22"/>
    </sheetView>
  </sheetViews>
  <sheetFormatPr defaultColWidth="9.16015625" defaultRowHeight="11.25"/>
  <cols>
    <col min="1" max="1" width="14" style="61" customWidth="1"/>
    <col min="2" max="4" width="4.33203125" style="61" customWidth="1"/>
    <col min="5" max="5" width="9.33203125" style="61" customWidth="1"/>
    <col min="6" max="6" width="11.5" style="61" bestFit="1" customWidth="1"/>
    <col min="7" max="7" width="12.33203125" style="61" customWidth="1"/>
    <col min="8" max="11" width="9.33203125" style="61" customWidth="1"/>
    <col min="12" max="12" width="9.33203125" style="0" customWidth="1"/>
    <col min="13" max="16" width="9.33203125" style="61" customWidth="1"/>
    <col min="17" max="249" width="9.16015625" style="61" customWidth="1"/>
  </cols>
  <sheetData>
    <row r="1" spans="1:15" ht="28.5" customHeight="1">
      <c r="A1" s="255" t="s">
        <v>62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3:15" ht="10.5" customHeight="1">
      <c r="M2"/>
      <c r="N2" s="163"/>
      <c r="O2" s="164" t="s">
        <v>63</v>
      </c>
    </row>
    <row r="3" spans="1:15" ht="17.25" customHeight="1">
      <c r="A3" s="40" t="s">
        <v>50</v>
      </c>
      <c r="B3" s="244" t="s">
        <v>305</v>
      </c>
      <c r="C3" s="244"/>
      <c r="D3" s="244"/>
      <c r="E3" s="244"/>
      <c r="F3" s="244"/>
      <c r="M3"/>
      <c r="N3" s="256" t="s">
        <v>24</v>
      </c>
      <c r="O3" s="256"/>
    </row>
    <row r="4" spans="1:15" s="141" customFormat="1" ht="12">
      <c r="A4" s="238" t="s">
        <v>51</v>
      </c>
      <c r="B4" s="257" t="s">
        <v>64</v>
      </c>
      <c r="C4" s="257"/>
      <c r="D4" s="257"/>
      <c r="E4" s="252" t="s">
        <v>65</v>
      </c>
      <c r="F4" s="258" t="s">
        <v>52</v>
      </c>
      <c r="G4" s="258"/>
      <c r="H4" s="258"/>
      <c r="I4" s="258"/>
      <c r="J4" s="258"/>
      <c r="K4" s="258"/>
      <c r="L4" s="258"/>
      <c r="M4" s="258"/>
      <c r="N4" s="258"/>
      <c r="O4" s="258"/>
    </row>
    <row r="5" spans="1:15" s="141" customFormat="1" ht="63" customHeight="1">
      <c r="A5" s="249"/>
      <c r="B5" s="250" t="s">
        <v>66</v>
      </c>
      <c r="C5" s="250" t="s">
        <v>67</v>
      </c>
      <c r="D5" s="250" t="s">
        <v>68</v>
      </c>
      <c r="E5" s="253"/>
      <c r="F5" s="238" t="s">
        <v>54</v>
      </c>
      <c r="G5" s="240" t="s">
        <v>29</v>
      </c>
      <c r="H5" s="240"/>
      <c r="I5" s="240" t="s">
        <v>32</v>
      </c>
      <c r="J5" s="240" t="s">
        <v>34</v>
      </c>
      <c r="K5" s="240" t="s">
        <v>36</v>
      </c>
      <c r="L5" s="240" t="s">
        <v>37</v>
      </c>
      <c r="M5" s="240" t="s">
        <v>38</v>
      </c>
      <c r="N5" s="240"/>
      <c r="O5" s="240" t="s">
        <v>40</v>
      </c>
    </row>
    <row r="6" spans="1:15" s="141" customFormat="1" ht="51.75" customHeight="1">
      <c r="A6" s="239"/>
      <c r="B6" s="251"/>
      <c r="C6" s="251"/>
      <c r="D6" s="251"/>
      <c r="E6" s="254"/>
      <c r="F6" s="239"/>
      <c r="G6" s="19" t="s">
        <v>57</v>
      </c>
      <c r="H6" s="18" t="s">
        <v>58</v>
      </c>
      <c r="I6" s="240"/>
      <c r="J6" s="240"/>
      <c r="K6" s="240"/>
      <c r="L6" s="240"/>
      <c r="M6" s="19" t="s">
        <v>57</v>
      </c>
      <c r="N6" s="19" t="s">
        <v>58</v>
      </c>
      <c r="O6" s="240"/>
    </row>
    <row r="7" spans="1:249" s="33" customFormat="1" ht="24" customHeight="1">
      <c r="A7" s="103" t="s">
        <v>306</v>
      </c>
      <c r="B7" s="104"/>
      <c r="C7" s="104"/>
      <c r="D7" s="104"/>
      <c r="E7" s="105" t="s">
        <v>54</v>
      </c>
      <c r="F7" s="159">
        <f>SUM(F8:F21)</f>
        <v>225.17</v>
      </c>
      <c r="G7" s="159">
        <f>SUM(G8:G21)</f>
        <v>225.17</v>
      </c>
      <c r="H7" s="159">
        <v>0</v>
      </c>
      <c r="I7" s="159">
        <v>0</v>
      </c>
      <c r="J7" s="159">
        <v>0</v>
      </c>
      <c r="K7" s="159"/>
      <c r="L7" s="165">
        <v>0</v>
      </c>
      <c r="M7" s="109"/>
      <c r="N7" s="109"/>
      <c r="O7" s="109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</row>
    <row r="8" spans="1:15" ht="21" customHeight="1">
      <c r="A8" s="83" t="s">
        <v>306</v>
      </c>
      <c r="B8" s="50"/>
      <c r="C8" s="50"/>
      <c r="D8" s="50"/>
      <c r="E8" s="82"/>
      <c r="F8" s="117">
        <v>225.17</v>
      </c>
      <c r="G8" s="160">
        <v>225.17</v>
      </c>
      <c r="H8" s="161"/>
      <c r="I8" s="161"/>
      <c r="J8" s="161"/>
      <c r="K8" s="161"/>
      <c r="L8" s="166"/>
      <c r="M8" s="77"/>
      <c r="N8" s="77"/>
      <c r="O8" s="77"/>
    </row>
    <row r="9" spans="1:15" ht="21" customHeight="1">
      <c r="A9" s="83"/>
      <c r="B9" s="50"/>
      <c r="C9" s="50"/>
      <c r="D9" s="50"/>
      <c r="E9" s="82"/>
      <c r="F9" s="117">
        <f aca="true" t="shared" si="0" ref="F9:F21">SUM(G9:L9)</f>
        <v>0</v>
      </c>
      <c r="G9" s="161"/>
      <c r="H9" s="161"/>
      <c r="I9" s="161"/>
      <c r="J9" s="162"/>
      <c r="K9" s="162"/>
      <c r="L9" s="166"/>
      <c r="M9" s="77"/>
      <c r="N9" s="77"/>
      <c r="O9" s="77"/>
    </row>
    <row r="10" spans="1:15" ht="21" customHeight="1">
      <c r="A10" s="140"/>
      <c r="B10" s="50"/>
      <c r="C10" s="50"/>
      <c r="D10" s="50"/>
      <c r="E10" s="82"/>
      <c r="F10" s="117">
        <f t="shared" si="0"/>
        <v>0</v>
      </c>
      <c r="G10" s="162"/>
      <c r="H10" s="161"/>
      <c r="I10" s="161"/>
      <c r="J10" s="161"/>
      <c r="K10" s="161"/>
      <c r="L10" s="166"/>
      <c r="M10" s="77"/>
      <c r="N10" s="77"/>
      <c r="O10" s="77"/>
    </row>
    <row r="11" spans="1:15" ht="21" customHeight="1">
      <c r="A11" s="83"/>
      <c r="B11" s="50"/>
      <c r="C11" s="50"/>
      <c r="D11" s="50"/>
      <c r="E11" s="82"/>
      <c r="F11" s="117">
        <f t="shared" si="0"/>
        <v>0</v>
      </c>
      <c r="G11" s="162"/>
      <c r="H11" s="161"/>
      <c r="I11" s="161"/>
      <c r="J11" s="161"/>
      <c r="K11" s="161"/>
      <c r="L11" s="166"/>
      <c r="M11" s="77"/>
      <c r="N11" s="77"/>
      <c r="O11" s="77"/>
    </row>
    <row r="12" spans="1:15" ht="21" customHeight="1">
      <c r="A12" s="83"/>
      <c r="B12" s="50"/>
      <c r="C12" s="50"/>
      <c r="D12" s="50"/>
      <c r="E12" s="82"/>
      <c r="F12" s="117">
        <f t="shared" si="0"/>
        <v>0</v>
      </c>
      <c r="G12" s="162"/>
      <c r="H12" s="161"/>
      <c r="I12" s="161"/>
      <c r="J12" s="161"/>
      <c r="K12" s="161"/>
      <c r="L12" s="166"/>
      <c r="M12" s="77"/>
      <c r="N12" s="77"/>
      <c r="O12" s="77"/>
    </row>
    <row r="13" spans="1:15" ht="21" customHeight="1" hidden="1">
      <c r="A13" s="83"/>
      <c r="B13" s="50"/>
      <c r="C13" s="50"/>
      <c r="D13" s="50"/>
      <c r="E13" s="82"/>
      <c r="F13" s="117">
        <f t="shared" si="0"/>
        <v>0</v>
      </c>
      <c r="G13" s="162"/>
      <c r="H13" s="162"/>
      <c r="I13" s="161"/>
      <c r="J13" s="161"/>
      <c r="K13" s="161"/>
      <c r="L13" s="166"/>
      <c r="M13" s="77"/>
      <c r="N13" s="77"/>
      <c r="O13" s="77"/>
    </row>
    <row r="14" spans="1:15" ht="21" customHeight="1" hidden="1">
      <c r="A14" s="83"/>
      <c r="B14" s="50"/>
      <c r="C14" s="50"/>
      <c r="D14" s="50"/>
      <c r="E14" s="82"/>
      <c r="F14" s="117">
        <f t="shared" si="0"/>
        <v>0</v>
      </c>
      <c r="G14" s="162"/>
      <c r="H14" s="162"/>
      <c r="I14" s="162"/>
      <c r="J14" s="161"/>
      <c r="K14" s="161"/>
      <c r="L14" s="166"/>
      <c r="M14" s="77"/>
      <c r="N14" s="77"/>
      <c r="O14" s="77"/>
    </row>
    <row r="15" spans="1:15" ht="21" customHeight="1" hidden="1">
      <c r="A15" s="83"/>
      <c r="B15" s="50"/>
      <c r="C15" s="50"/>
      <c r="D15" s="50"/>
      <c r="E15" s="82"/>
      <c r="F15" s="117">
        <f t="shared" si="0"/>
        <v>0</v>
      </c>
      <c r="G15" s="162"/>
      <c r="H15" s="162"/>
      <c r="I15" s="162"/>
      <c r="J15" s="162"/>
      <c r="K15" s="162"/>
      <c r="L15" s="167"/>
      <c r="M15" s="77"/>
      <c r="N15" s="77"/>
      <c r="O15" s="77"/>
    </row>
    <row r="16" spans="1:15" ht="21" customHeight="1" hidden="1">
      <c r="A16" s="83"/>
      <c r="B16" s="50"/>
      <c r="C16" s="50"/>
      <c r="D16" s="50"/>
      <c r="E16" s="82"/>
      <c r="F16" s="117">
        <f t="shared" si="0"/>
        <v>0</v>
      </c>
      <c r="G16" s="162"/>
      <c r="H16" s="162"/>
      <c r="I16" s="162"/>
      <c r="J16" s="162"/>
      <c r="K16" s="162"/>
      <c r="L16" s="167"/>
      <c r="M16" s="77"/>
      <c r="N16" s="77"/>
      <c r="O16" s="77"/>
    </row>
    <row r="17" spans="1:15" ht="21" customHeight="1" hidden="1">
      <c r="A17" s="83"/>
      <c r="B17" s="50"/>
      <c r="C17" s="50"/>
      <c r="D17" s="50"/>
      <c r="E17" s="82"/>
      <c r="F17" s="117">
        <f t="shared" si="0"/>
        <v>0</v>
      </c>
      <c r="G17" s="162"/>
      <c r="H17" s="162"/>
      <c r="I17" s="162"/>
      <c r="J17" s="162"/>
      <c r="K17" s="162"/>
      <c r="L17" s="167"/>
      <c r="M17" s="77"/>
      <c r="N17" s="77"/>
      <c r="O17" s="77"/>
    </row>
    <row r="18" spans="1:15" ht="21" customHeight="1" hidden="1">
      <c r="A18" s="83"/>
      <c r="B18" s="50"/>
      <c r="C18" s="50"/>
      <c r="D18" s="50"/>
      <c r="E18" s="82"/>
      <c r="F18" s="117">
        <f t="shared" si="0"/>
        <v>0</v>
      </c>
      <c r="G18" s="162"/>
      <c r="H18" s="162"/>
      <c r="I18" s="162"/>
      <c r="J18" s="162"/>
      <c r="K18" s="162"/>
      <c r="L18" s="167"/>
      <c r="M18" s="77"/>
      <c r="N18" s="77"/>
      <c r="O18" s="77"/>
    </row>
    <row r="19" spans="1:15" ht="21" customHeight="1" hidden="1">
      <c r="A19" s="83"/>
      <c r="B19" s="50"/>
      <c r="C19" s="50"/>
      <c r="D19" s="50"/>
      <c r="E19" s="82"/>
      <c r="F19" s="117">
        <f t="shared" si="0"/>
        <v>0</v>
      </c>
      <c r="G19" s="162"/>
      <c r="H19" s="162"/>
      <c r="I19" s="162"/>
      <c r="J19" s="162"/>
      <c r="K19" s="162"/>
      <c r="L19" s="167"/>
      <c r="M19" s="77"/>
      <c r="N19" s="77"/>
      <c r="O19" s="77"/>
    </row>
    <row r="20" spans="1:15" ht="21" customHeight="1">
      <c r="A20" s="83"/>
      <c r="B20" s="50"/>
      <c r="C20" s="50"/>
      <c r="D20" s="50"/>
      <c r="E20" s="82"/>
      <c r="F20" s="117">
        <f t="shared" si="0"/>
        <v>0</v>
      </c>
      <c r="G20" s="162"/>
      <c r="H20" s="162"/>
      <c r="I20" s="162"/>
      <c r="J20" s="162"/>
      <c r="K20" s="162"/>
      <c r="L20" s="167"/>
      <c r="M20" s="77"/>
      <c r="N20" s="77"/>
      <c r="O20" s="77"/>
    </row>
    <row r="21" spans="1:15" ht="21" customHeight="1">
      <c r="A21" s="83"/>
      <c r="B21" s="50"/>
      <c r="C21" s="50"/>
      <c r="D21" s="50"/>
      <c r="E21" s="82"/>
      <c r="F21" s="117">
        <f t="shared" si="0"/>
        <v>0</v>
      </c>
      <c r="G21" s="162"/>
      <c r="H21" s="162"/>
      <c r="I21" s="162"/>
      <c r="J21" s="162"/>
      <c r="K21" s="162"/>
      <c r="L21" s="167"/>
      <c r="M21" s="77"/>
      <c r="N21" s="77"/>
      <c r="O21" s="77"/>
    </row>
    <row r="22" spans="1:15" ht="15">
      <c r="A22" s="236"/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</row>
  </sheetData>
  <sheetProtection/>
  <mergeCells count="19">
    <mergeCell ref="A1:O1"/>
    <mergeCell ref="B3:F3"/>
    <mergeCell ref="N3:O3"/>
    <mergeCell ref="B4:D4"/>
    <mergeCell ref="F4:O4"/>
    <mergeCell ref="G5:H5"/>
    <mergeCell ref="M5:N5"/>
    <mergeCell ref="L5:L6"/>
    <mergeCell ref="O5:O6"/>
    <mergeCell ref="A22:O22"/>
    <mergeCell ref="A4:A6"/>
    <mergeCell ref="B5:B6"/>
    <mergeCell ref="C5:C6"/>
    <mergeCell ref="D5:D6"/>
    <mergeCell ref="E4:E6"/>
    <mergeCell ref="F5:F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O90"/>
  <sheetViews>
    <sheetView showGridLines="0" showZeros="0" zoomScalePageLayoutView="0" workbookViewId="0" topLeftCell="A1">
      <selection activeCell="A89" sqref="A89:J89"/>
    </sheetView>
  </sheetViews>
  <sheetFormatPr defaultColWidth="9.16015625" defaultRowHeight="11.25"/>
  <cols>
    <col min="1" max="1" width="17.66015625" style="61" customWidth="1"/>
    <col min="2" max="4" width="7.5" style="61" customWidth="1"/>
    <col min="5" max="5" width="42" style="61" bestFit="1" customWidth="1"/>
    <col min="6" max="10" width="13.16015625" style="61" customWidth="1"/>
    <col min="11" max="248" width="9.16015625" style="61" customWidth="1"/>
    <col min="249" max="254" width="9.16015625" style="0" customWidth="1"/>
  </cols>
  <sheetData>
    <row r="1" spans="1:11" ht="27.75">
      <c r="A1" s="154" t="s">
        <v>69</v>
      </c>
      <c r="B1" s="154"/>
      <c r="C1" s="154"/>
      <c r="D1" s="154"/>
      <c r="E1" s="154"/>
      <c r="F1" s="154"/>
      <c r="G1" s="154"/>
      <c r="H1" s="154"/>
      <c r="I1" s="154"/>
      <c r="J1" s="154"/>
      <c r="K1" s="156"/>
    </row>
    <row r="2" spans="9:12" ht="12">
      <c r="I2" s="243" t="s">
        <v>70</v>
      </c>
      <c r="J2" s="243"/>
      <c r="K2"/>
      <c r="L2"/>
    </row>
    <row r="3" spans="1:12" ht="17.25" customHeight="1">
      <c r="A3" s="40" t="s">
        <v>50</v>
      </c>
      <c r="B3" s="260" t="s">
        <v>308</v>
      </c>
      <c r="C3" s="260"/>
      <c r="D3" s="260"/>
      <c r="E3" s="260"/>
      <c r="I3" s="243" t="s">
        <v>24</v>
      </c>
      <c r="J3" s="245"/>
      <c r="K3"/>
      <c r="L3"/>
    </row>
    <row r="4" spans="1:11" s="141" customFormat="1" ht="12">
      <c r="A4" s="237" t="s">
        <v>51</v>
      </c>
      <c r="B4" s="257" t="s">
        <v>64</v>
      </c>
      <c r="C4" s="257"/>
      <c r="D4" s="257"/>
      <c r="E4" s="259" t="s">
        <v>65</v>
      </c>
      <c r="F4" s="142" t="s">
        <v>53</v>
      </c>
      <c r="G4" s="143"/>
      <c r="H4" s="143"/>
      <c r="I4" s="143"/>
      <c r="J4" s="149"/>
      <c r="K4" s="33"/>
    </row>
    <row r="5" spans="1:11" s="141" customFormat="1" ht="12">
      <c r="A5" s="237"/>
      <c r="B5" s="262" t="s">
        <v>66</v>
      </c>
      <c r="C5" s="262" t="s">
        <v>67</v>
      </c>
      <c r="D5" s="262" t="s">
        <v>68</v>
      </c>
      <c r="E5" s="259"/>
      <c r="F5" s="241" t="s">
        <v>54</v>
      </c>
      <c r="G5" s="246" t="s">
        <v>55</v>
      </c>
      <c r="H5" s="247"/>
      <c r="I5" s="248"/>
      <c r="J5" s="241" t="s">
        <v>56</v>
      </c>
      <c r="K5" s="33"/>
    </row>
    <row r="6" spans="1:11" s="141" customFormat="1" ht="24">
      <c r="A6" s="237"/>
      <c r="B6" s="263"/>
      <c r="C6" s="263"/>
      <c r="D6" s="263"/>
      <c r="E6" s="259"/>
      <c r="F6" s="242"/>
      <c r="G6" s="94" t="s">
        <v>59</v>
      </c>
      <c r="H6" s="94" t="s">
        <v>60</v>
      </c>
      <c r="I6" s="94" t="s">
        <v>61</v>
      </c>
      <c r="J6" s="242"/>
      <c r="K6" s="33"/>
    </row>
    <row r="7" spans="1:248" s="33" customFormat="1" ht="18.75" customHeight="1">
      <c r="A7" s="103"/>
      <c r="B7" s="104"/>
      <c r="C7" s="104"/>
      <c r="D7" s="104"/>
      <c r="E7" s="105" t="s">
        <v>54</v>
      </c>
      <c r="F7" s="136">
        <v>225.17</v>
      </c>
      <c r="G7" s="136">
        <v>172.39</v>
      </c>
      <c r="H7" s="136">
        <v>32.99</v>
      </c>
      <c r="I7" s="136">
        <v>5.14</v>
      </c>
      <c r="J7" s="136">
        <v>14.65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</row>
    <row r="8" spans="1:10" ht="18.75" customHeight="1">
      <c r="A8" s="83" t="s">
        <v>307</v>
      </c>
      <c r="B8" s="50"/>
      <c r="C8" s="50"/>
      <c r="D8" s="50"/>
      <c r="E8" s="82"/>
      <c r="F8" s="137">
        <v>225.17</v>
      </c>
      <c r="G8" s="137">
        <v>172.39</v>
      </c>
      <c r="H8" s="137">
        <v>32.99</v>
      </c>
      <c r="I8" s="137">
        <v>5.14</v>
      </c>
      <c r="J8" s="137">
        <v>14.65</v>
      </c>
    </row>
    <row r="9" spans="2:10" ht="18.75" customHeight="1" hidden="1">
      <c r="B9" s="133"/>
      <c r="C9" s="133"/>
      <c r="D9" s="133"/>
      <c r="E9" s="134"/>
      <c r="F9" s="91"/>
      <c r="G9" s="155"/>
      <c r="H9" s="137"/>
      <c r="I9" s="137"/>
      <c r="J9" s="137"/>
    </row>
    <row r="10" spans="1:10" ht="18.75" customHeight="1" hidden="1">
      <c r="A10" s="83"/>
      <c r="B10" s="133"/>
      <c r="C10" s="133"/>
      <c r="D10" s="133"/>
      <c r="E10" s="134"/>
      <c r="F10" s="91"/>
      <c r="G10" s="155"/>
      <c r="H10" s="137"/>
      <c r="I10" s="137"/>
      <c r="J10" s="137"/>
    </row>
    <row r="11" spans="1:10" ht="18.75" customHeight="1" hidden="1">
      <c r="A11" s="83"/>
      <c r="B11" s="133"/>
      <c r="C11" s="133"/>
      <c r="D11" s="133"/>
      <c r="E11" s="134"/>
      <c r="F11" s="91"/>
      <c r="G11" s="155"/>
      <c r="H11" s="137"/>
      <c r="I11" s="137"/>
      <c r="J11" s="137"/>
    </row>
    <row r="12" spans="1:10" ht="18.75" customHeight="1" hidden="1">
      <c r="A12" s="83"/>
      <c r="B12" s="133"/>
      <c r="C12" s="133"/>
      <c r="D12" s="133"/>
      <c r="E12" s="134"/>
      <c r="F12" s="91"/>
      <c r="G12" s="155"/>
      <c r="H12" s="137"/>
      <c r="I12" s="137"/>
      <c r="J12" s="137"/>
    </row>
    <row r="13" spans="1:10" ht="18.75" customHeight="1" hidden="1">
      <c r="A13" s="83"/>
      <c r="B13" s="133"/>
      <c r="C13" s="133"/>
      <c r="D13" s="133"/>
      <c r="E13" s="134"/>
      <c r="F13" s="91"/>
      <c r="G13" s="155"/>
      <c r="H13" s="137"/>
      <c r="I13" s="137"/>
      <c r="J13" s="137"/>
    </row>
    <row r="14" spans="1:10" ht="18.75" customHeight="1" hidden="1">
      <c r="A14" s="83"/>
      <c r="B14" s="133"/>
      <c r="C14" s="133"/>
      <c r="D14" s="133"/>
      <c r="E14" s="134"/>
      <c r="F14" s="91"/>
      <c r="G14" s="155"/>
      <c r="H14" s="137"/>
      <c r="I14" s="137"/>
      <c r="J14" s="137"/>
    </row>
    <row r="15" spans="1:10" ht="18.75" customHeight="1" hidden="1">
      <c r="A15" s="83"/>
      <c r="B15" s="133"/>
      <c r="C15" s="133"/>
      <c r="D15" s="133"/>
      <c r="E15" s="134"/>
      <c r="F15" s="91"/>
      <c r="G15" s="155"/>
      <c r="H15" s="137"/>
      <c r="I15" s="137"/>
      <c r="J15" s="137"/>
    </row>
    <row r="16" spans="1:10" ht="18.75" customHeight="1" hidden="1">
      <c r="A16" s="83"/>
      <c r="B16" s="133"/>
      <c r="C16" s="133"/>
      <c r="D16" s="133"/>
      <c r="E16" s="134"/>
      <c r="F16" s="91"/>
      <c r="G16" s="155"/>
      <c r="H16" s="137"/>
      <c r="I16" s="137"/>
      <c r="J16" s="137"/>
    </row>
    <row r="17" spans="1:10" ht="18.75" customHeight="1" hidden="1">
      <c r="A17" s="83"/>
      <c r="B17" s="133"/>
      <c r="C17" s="133"/>
      <c r="D17" s="133"/>
      <c r="E17" s="134"/>
      <c r="F17" s="91"/>
      <c r="G17" s="155"/>
      <c r="H17" s="137"/>
      <c r="I17" s="137"/>
      <c r="J17" s="137"/>
    </row>
    <row r="18" spans="1:10" ht="18.75" customHeight="1" hidden="1">
      <c r="A18" s="83"/>
      <c r="B18" s="133"/>
      <c r="C18" s="133"/>
      <c r="D18" s="133"/>
      <c r="E18" s="134"/>
      <c r="F18" s="91"/>
      <c r="G18" s="155"/>
      <c r="H18" s="137"/>
      <c r="I18" s="137"/>
      <c r="J18" s="137"/>
    </row>
    <row r="19" spans="1:10" ht="18.75" customHeight="1" hidden="1">
      <c r="A19" s="83"/>
      <c r="B19" s="133"/>
      <c r="C19" s="133"/>
      <c r="D19" s="133"/>
      <c r="E19" s="134"/>
      <c r="F19" s="91"/>
      <c r="G19" s="155"/>
      <c r="H19" s="137"/>
      <c r="I19" s="137"/>
      <c r="J19" s="137"/>
    </row>
    <row r="20" spans="1:10" ht="18.75" customHeight="1" hidden="1">
      <c r="A20" s="83"/>
      <c r="B20" s="133"/>
      <c r="C20" s="133"/>
      <c r="D20" s="133"/>
      <c r="E20" s="134"/>
      <c r="F20" s="91"/>
      <c r="G20" s="155"/>
      <c r="H20" s="137"/>
      <c r="I20" s="137"/>
      <c r="J20" s="137"/>
    </row>
    <row r="21" spans="1:10" ht="18.75" customHeight="1" hidden="1">
      <c r="A21" s="83"/>
      <c r="B21" s="133"/>
      <c r="C21" s="133"/>
      <c r="D21" s="133"/>
      <c r="E21" s="134"/>
      <c r="F21" s="91"/>
      <c r="G21" s="155"/>
      <c r="H21" s="137"/>
      <c r="I21" s="137"/>
      <c r="J21" s="137"/>
    </row>
    <row r="22" spans="1:10" ht="18.75" customHeight="1" hidden="1">
      <c r="A22" s="83"/>
      <c r="B22" s="133"/>
      <c r="C22" s="133"/>
      <c r="D22" s="133"/>
      <c r="E22" s="134"/>
      <c r="F22" s="91"/>
      <c r="G22" s="155"/>
      <c r="H22" s="137"/>
      <c r="I22" s="137"/>
      <c r="J22" s="137"/>
    </row>
    <row r="23" spans="1:10" ht="18.75" customHeight="1" hidden="1">
      <c r="A23" s="83"/>
      <c r="B23" s="133"/>
      <c r="C23" s="133"/>
      <c r="D23" s="133"/>
      <c r="E23" s="134"/>
      <c r="F23" s="91"/>
      <c r="G23" s="155"/>
      <c r="H23" s="137"/>
      <c r="I23" s="137"/>
      <c r="J23" s="137"/>
    </row>
    <row r="24" spans="1:10" ht="18.75" customHeight="1" hidden="1">
      <c r="A24" s="83"/>
      <c r="B24" s="133"/>
      <c r="C24" s="133"/>
      <c r="D24" s="133"/>
      <c r="E24" s="134"/>
      <c r="F24" s="91"/>
      <c r="G24" s="155"/>
      <c r="H24" s="137"/>
      <c r="I24" s="137"/>
      <c r="J24" s="137"/>
    </row>
    <row r="25" spans="1:10" ht="18.75" customHeight="1" hidden="1">
      <c r="A25" s="83"/>
      <c r="B25" s="133"/>
      <c r="C25" s="133"/>
      <c r="D25" s="133"/>
      <c r="E25" s="134"/>
      <c r="F25" s="91"/>
      <c r="G25" s="137"/>
      <c r="H25" s="155"/>
      <c r="I25" s="137"/>
      <c r="J25" s="137"/>
    </row>
    <row r="26" spans="1:10" ht="18.75" customHeight="1" hidden="1">
      <c r="A26" s="83"/>
      <c r="B26" s="133"/>
      <c r="C26" s="133"/>
      <c r="D26" s="133"/>
      <c r="E26" s="134"/>
      <c r="F26" s="91"/>
      <c r="G26" s="137"/>
      <c r="H26" s="155"/>
      <c r="I26" s="137"/>
      <c r="J26" s="137"/>
    </row>
    <row r="27" spans="1:10" ht="18.75" customHeight="1" hidden="1">
      <c r="A27" s="83"/>
      <c r="B27" s="133"/>
      <c r="C27" s="133"/>
      <c r="D27" s="133"/>
      <c r="E27" s="134"/>
      <c r="F27" s="91"/>
      <c r="G27" s="137"/>
      <c r="H27" s="155"/>
      <c r="I27" s="137"/>
      <c r="J27" s="137"/>
    </row>
    <row r="28" spans="1:10" ht="18.75" customHeight="1" hidden="1">
      <c r="A28" s="83"/>
      <c r="B28" s="133"/>
      <c r="C28" s="133"/>
      <c r="D28" s="133"/>
      <c r="E28" s="134"/>
      <c r="F28" s="91"/>
      <c r="G28" s="137"/>
      <c r="H28" s="155"/>
      <c r="I28" s="137"/>
      <c r="J28" s="137"/>
    </row>
    <row r="29" spans="1:10" ht="18.75" customHeight="1" hidden="1">
      <c r="A29" s="83"/>
      <c r="B29" s="133"/>
      <c r="C29" s="133"/>
      <c r="D29" s="133"/>
      <c r="E29" s="134"/>
      <c r="F29" s="91"/>
      <c r="G29" s="137"/>
      <c r="H29" s="155"/>
      <c r="I29" s="137"/>
      <c r="J29" s="137"/>
    </row>
    <row r="30" spans="1:10" ht="18.75" customHeight="1" hidden="1">
      <c r="A30" s="83"/>
      <c r="B30" s="133"/>
      <c r="C30" s="133"/>
      <c r="D30" s="133"/>
      <c r="E30" s="134"/>
      <c r="F30" s="91"/>
      <c r="G30" s="137"/>
      <c r="H30" s="155"/>
      <c r="I30" s="137"/>
      <c r="J30" s="137"/>
    </row>
    <row r="31" spans="1:10" ht="18.75" customHeight="1" hidden="1">
      <c r="A31" s="83"/>
      <c r="B31" s="133"/>
      <c r="C31" s="133"/>
      <c r="D31" s="133"/>
      <c r="E31" s="134"/>
      <c r="F31" s="91"/>
      <c r="G31" s="137"/>
      <c r="H31" s="155"/>
      <c r="I31" s="137"/>
      <c r="J31" s="137"/>
    </row>
    <row r="32" spans="1:10" ht="18.75" customHeight="1" hidden="1">
      <c r="A32" s="83"/>
      <c r="B32" s="133"/>
      <c r="C32" s="133"/>
      <c r="D32" s="133"/>
      <c r="E32" s="134"/>
      <c r="F32" s="91"/>
      <c r="G32" s="137"/>
      <c r="H32" s="155"/>
      <c r="I32" s="137"/>
      <c r="J32" s="137"/>
    </row>
    <row r="33" spans="1:10" ht="18.75" customHeight="1" hidden="1">
      <c r="A33" s="83"/>
      <c r="B33" s="133"/>
      <c r="C33" s="133"/>
      <c r="D33" s="133"/>
      <c r="E33" s="134"/>
      <c r="F33" s="91"/>
      <c r="G33" s="137"/>
      <c r="H33" s="155"/>
      <c r="I33" s="137"/>
      <c r="J33" s="137"/>
    </row>
    <row r="34" spans="1:10" ht="18.75" customHeight="1" hidden="1">
      <c r="A34" s="83"/>
      <c r="B34" s="133"/>
      <c r="C34" s="133"/>
      <c r="D34" s="133"/>
      <c r="E34" s="134"/>
      <c r="F34" s="91"/>
      <c r="G34" s="137"/>
      <c r="H34" s="155"/>
      <c r="I34" s="137"/>
      <c r="J34" s="137"/>
    </row>
    <row r="35" spans="1:10" ht="18.75" customHeight="1" hidden="1">
      <c r="A35" s="83"/>
      <c r="B35" s="133"/>
      <c r="C35" s="133"/>
      <c r="D35" s="133"/>
      <c r="E35" s="134"/>
      <c r="F35" s="91"/>
      <c r="G35" s="137"/>
      <c r="H35" s="155"/>
      <c r="I35" s="137"/>
      <c r="J35" s="137"/>
    </row>
    <row r="36" spans="1:10" ht="18.75" customHeight="1" hidden="1">
      <c r="A36" s="83"/>
      <c r="B36" s="133"/>
      <c r="C36" s="133"/>
      <c r="D36" s="133"/>
      <c r="E36" s="134"/>
      <c r="F36" s="91"/>
      <c r="G36" s="137"/>
      <c r="H36" s="155"/>
      <c r="I36" s="137"/>
      <c r="J36" s="137"/>
    </row>
    <row r="37" spans="1:10" ht="18.75" customHeight="1" hidden="1">
      <c r="A37" s="83"/>
      <c r="B37" s="133"/>
      <c r="C37" s="133"/>
      <c r="D37" s="133"/>
      <c r="E37" s="134"/>
      <c r="F37" s="91"/>
      <c r="G37" s="137"/>
      <c r="H37" s="155"/>
      <c r="I37" s="137"/>
      <c r="J37" s="137"/>
    </row>
    <row r="38" spans="1:10" ht="18.75" customHeight="1" hidden="1">
      <c r="A38" s="83"/>
      <c r="B38" s="133"/>
      <c r="C38" s="133"/>
      <c r="D38" s="133"/>
      <c r="E38" s="134"/>
      <c r="F38" s="91"/>
      <c r="G38" s="137"/>
      <c r="H38" s="155"/>
      <c r="I38" s="137"/>
      <c r="J38" s="137"/>
    </row>
    <row r="39" spans="1:10" ht="18.75" customHeight="1" hidden="1">
      <c r="A39" s="83"/>
      <c r="B39" s="133"/>
      <c r="C39" s="133"/>
      <c r="D39" s="133"/>
      <c r="E39" s="134"/>
      <c r="F39" s="91"/>
      <c r="G39" s="137"/>
      <c r="H39" s="155"/>
      <c r="I39" s="137"/>
      <c r="J39" s="137"/>
    </row>
    <row r="40" spans="1:10" ht="18.75" customHeight="1" hidden="1">
      <c r="A40" s="83"/>
      <c r="B40" s="133"/>
      <c r="C40" s="133"/>
      <c r="D40" s="133"/>
      <c r="E40" s="134"/>
      <c r="F40" s="91"/>
      <c r="G40" s="137"/>
      <c r="H40" s="155"/>
      <c r="I40" s="137"/>
      <c r="J40" s="137"/>
    </row>
    <row r="41" spans="1:10" ht="18.75" customHeight="1" hidden="1">
      <c r="A41" s="83"/>
      <c r="B41" s="133"/>
      <c r="C41" s="133"/>
      <c r="D41" s="133"/>
      <c r="E41" s="134"/>
      <c r="F41" s="91"/>
      <c r="G41" s="137"/>
      <c r="H41" s="155"/>
      <c r="I41" s="137"/>
      <c r="J41" s="137"/>
    </row>
    <row r="42" spans="1:10" ht="18.75" customHeight="1" hidden="1">
      <c r="A42" s="83"/>
      <c r="B42" s="133"/>
      <c r="C42" s="133"/>
      <c r="D42" s="133"/>
      <c r="E42" s="134"/>
      <c r="F42" s="91"/>
      <c r="G42" s="137"/>
      <c r="H42" s="155"/>
      <c r="I42" s="137"/>
      <c r="J42" s="137"/>
    </row>
    <row r="43" spans="1:10" ht="18.75" customHeight="1" hidden="1">
      <c r="A43" s="83"/>
      <c r="B43" s="133"/>
      <c r="C43" s="133"/>
      <c r="D43" s="133"/>
      <c r="E43" s="134"/>
      <c r="F43" s="91"/>
      <c r="G43" s="137"/>
      <c r="H43" s="155"/>
      <c r="I43" s="137"/>
      <c r="J43" s="137"/>
    </row>
    <row r="44" spans="1:10" ht="18.75" customHeight="1" hidden="1">
      <c r="A44" s="83"/>
      <c r="B44" s="133"/>
      <c r="C44" s="133"/>
      <c r="D44" s="133"/>
      <c r="E44" s="134"/>
      <c r="F44" s="91"/>
      <c r="G44" s="137"/>
      <c r="H44" s="155"/>
      <c r="I44" s="137"/>
      <c r="J44" s="137"/>
    </row>
    <row r="45" spans="1:10" ht="18.75" customHeight="1" hidden="1">
      <c r="A45" s="83"/>
      <c r="B45" s="133"/>
      <c r="C45" s="133"/>
      <c r="D45" s="133"/>
      <c r="E45" s="134"/>
      <c r="F45" s="91"/>
      <c r="G45" s="137"/>
      <c r="H45" s="137"/>
      <c r="I45" s="155"/>
      <c r="J45" s="137"/>
    </row>
    <row r="46" spans="1:10" ht="18.75" customHeight="1" hidden="1">
      <c r="A46" s="83"/>
      <c r="B46" s="133"/>
      <c r="C46" s="133"/>
      <c r="D46" s="133"/>
      <c r="E46" s="134"/>
      <c r="F46" s="91"/>
      <c r="G46" s="137"/>
      <c r="H46" s="137"/>
      <c r="I46" s="155"/>
      <c r="J46" s="137"/>
    </row>
    <row r="47" spans="1:10" ht="18.75" customHeight="1" hidden="1">
      <c r="A47" s="83"/>
      <c r="B47" s="133"/>
      <c r="C47" s="133"/>
      <c r="D47" s="133"/>
      <c r="E47" s="134"/>
      <c r="F47" s="91"/>
      <c r="G47" s="137"/>
      <c r="H47" s="137"/>
      <c r="I47" s="155"/>
      <c r="J47" s="137"/>
    </row>
    <row r="48" spans="1:10" ht="18.75" customHeight="1" hidden="1">
      <c r="A48" s="83"/>
      <c r="B48" s="133"/>
      <c r="C48" s="133"/>
      <c r="D48" s="133"/>
      <c r="E48" s="134"/>
      <c r="F48" s="91"/>
      <c r="G48" s="137"/>
      <c r="H48" s="137"/>
      <c r="I48" s="155"/>
      <c r="J48" s="137"/>
    </row>
    <row r="49" spans="1:10" ht="18.75" customHeight="1" hidden="1">
      <c r="A49" s="83"/>
      <c r="B49" s="133"/>
      <c r="C49" s="133"/>
      <c r="D49" s="133"/>
      <c r="E49" s="134"/>
      <c r="F49" s="91"/>
      <c r="G49" s="137"/>
      <c r="H49" s="137"/>
      <c r="I49" s="155"/>
      <c r="J49" s="137"/>
    </row>
    <row r="50" spans="1:10" ht="18.75" customHeight="1" hidden="1">
      <c r="A50" s="83"/>
      <c r="B50" s="133"/>
      <c r="C50" s="133"/>
      <c r="D50" s="133"/>
      <c r="E50" s="134"/>
      <c r="F50" s="91"/>
      <c r="G50" s="137"/>
      <c r="H50" s="137"/>
      <c r="I50" s="155"/>
      <c r="J50" s="155"/>
    </row>
    <row r="51" spans="1:10" ht="18.75" customHeight="1" hidden="1">
      <c r="A51" s="83"/>
      <c r="B51" s="133"/>
      <c r="C51" s="133"/>
      <c r="D51" s="133"/>
      <c r="E51" s="134"/>
      <c r="F51" s="91"/>
      <c r="G51" s="137"/>
      <c r="H51" s="137"/>
      <c r="I51" s="155"/>
      <c r="J51" s="155"/>
    </row>
    <row r="52" spans="1:10" ht="18.75" customHeight="1" hidden="1">
      <c r="A52" s="83"/>
      <c r="B52" s="133"/>
      <c r="C52" s="133"/>
      <c r="D52" s="133"/>
      <c r="E52" s="134"/>
      <c r="F52" s="91"/>
      <c r="G52" s="137"/>
      <c r="H52" s="137"/>
      <c r="I52" s="155"/>
      <c r="J52" s="155"/>
    </row>
    <row r="53" spans="1:10" ht="18.75" customHeight="1" hidden="1">
      <c r="A53" s="83"/>
      <c r="B53" s="133"/>
      <c r="C53" s="133"/>
      <c r="D53" s="133"/>
      <c r="E53" s="134"/>
      <c r="F53" s="91"/>
      <c r="G53" s="137"/>
      <c r="H53" s="137"/>
      <c r="I53" s="155"/>
      <c r="J53" s="155"/>
    </row>
    <row r="54" spans="1:10" ht="18.75" customHeight="1" hidden="1">
      <c r="A54" s="83"/>
      <c r="B54" s="133"/>
      <c r="C54" s="133"/>
      <c r="D54" s="133"/>
      <c r="E54" s="134"/>
      <c r="F54" s="91"/>
      <c r="G54" s="137"/>
      <c r="H54" s="137"/>
      <c r="I54" s="155"/>
      <c r="J54" s="155"/>
    </row>
    <row r="55" spans="1:10" ht="18.75" customHeight="1" hidden="1">
      <c r="A55" s="83"/>
      <c r="B55" s="133"/>
      <c r="C55" s="133"/>
      <c r="D55" s="133"/>
      <c r="E55" s="134"/>
      <c r="F55" s="91"/>
      <c r="G55" s="137"/>
      <c r="H55" s="137"/>
      <c r="I55" s="155"/>
      <c r="J55" s="155"/>
    </row>
    <row r="56" spans="1:10" ht="18.75" customHeight="1" hidden="1">
      <c r="A56" s="83"/>
      <c r="B56" s="133"/>
      <c r="C56" s="133"/>
      <c r="D56" s="133"/>
      <c r="E56" s="134"/>
      <c r="F56" s="91"/>
      <c r="G56" s="137"/>
      <c r="H56" s="137"/>
      <c r="I56" s="155"/>
      <c r="J56" s="155"/>
    </row>
    <row r="57" spans="1:10" ht="18.75" customHeight="1" hidden="1">
      <c r="A57" s="83"/>
      <c r="B57" s="133"/>
      <c r="C57" s="133"/>
      <c r="D57" s="133"/>
      <c r="E57" s="134"/>
      <c r="F57" s="91"/>
      <c r="G57" s="137"/>
      <c r="H57" s="137"/>
      <c r="I57" s="155"/>
      <c r="J57" s="155"/>
    </row>
    <row r="58" spans="1:10" ht="18.75" customHeight="1" hidden="1">
      <c r="A58" s="83"/>
      <c r="B58" s="133"/>
      <c r="C58" s="133"/>
      <c r="D58" s="133"/>
      <c r="E58" s="134"/>
      <c r="F58" s="91"/>
      <c r="G58" s="137"/>
      <c r="H58" s="137"/>
      <c r="I58" s="155"/>
      <c r="J58" s="155"/>
    </row>
    <row r="59" spans="1:10" ht="18.75" customHeight="1" hidden="1">
      <c r="A59" s="83"/>
      <c r="B59" s="133"/>
      <c r="C59" s="133"/>
      <c r="D59" s="133"/>
      <c r="E59" s="134"/>
      <c r="F59" s="91"/>
      <c r="G59" s="137"/>
      <c r="H59" s="137"/>
      <c r="I59" s="155"/>
      <c r="J59" s="155"/>
    </row>
    <row r="60" spans="1:10" ht="18.75" customHeight="1" hidden="1">
      <c r="A60" s="83"/>
      <c r="B60" s="133"/>
      <c r="C60" s="133"/>
      <c r="D60" s="133"/>
      <c r="E60" s="134"/>
      <c r="F60" s="91"/>
      <c r="G60" s="137"/>
      <c r="H60" s="137"/>
      <c r="I60" s="155"/>
      <c r="J60" s="155"/>
    </row>
    <row r="61" spans="1:10" ht="18.75" customHeight="1" hidden="1">
      <c r="A61" s="83"/>
      <c r="B61" s="133"/>
      <c r="C61" s="133"/>
      <c r="D61" s="133"/>
      <c r="E61" s="134"/>
      <c r="F61" s="91"/>
      <c r="G61" s="137"/>
      <c r="H61" s="137"/>
      <c r="I61" s="155"/>
      <c r="J61" s="155"/>
    </row>
    <row r="62" spans="1:10" ht="18.75" customHeight="1" hidden="1">
      <c r="A62" s="83"/>
      <c r="B62" s="133"/>
      <c r="C62" s="133"/>
      <c r="D62" s="133"/>
      <c r="E62" s="134"/>
      <c r="F62" s="91"/>
      <c r="G62" s="137"/>
      <c r="H62" s="137"/>
      <c r="I62" s="155"/>
      <c r="J62" s="155"/>
    </row>
    <row r="63" spans="1:10" ht="18.75" customHeight="1" hidden="1">
      <c r="A63" s="83"/>
      <c r="B63" s="133"/>
      <c r="C63" s="133"/>
      <c r="D63" s="133"/>
      <c r="E63" s="134"/>
      <c r="F63" s="91"/>
      <c r="G63" s="137"/>
      <c r="H63" s="137"/>
      <c r="I63" s="155"/>
      <c r="J63" s="155"/>
    </row>
    <row r="64" spans="1:10" ht="18.75" customHeight="1" hidden="1">
      <c r="A64" s="83"/>
      <c r="B64" s="133"/>
      <c r="C64" s="133"/>
      <c r="D64" s="133"/>
      <c r="E64" s="134"/>
      <c r="F64" s="91"/>
      <c r="G64" s="137"/>
      <c r="H64" s="137"/>
      <c r="I64" s="155"/>
      <c r="J64" s="155"/>
    </row>
    <row r="65" spans="1:10" ht="18.75" customHeight="1" hidden="1">
      <c r="A65" s="83"/>
      <c r="B65" s="133"/>
      <c r="C65" s="133"/>
      <c r="D65" s="133"/>
      <c r="E65" s="134"/>
      <c r="F65" s="91"/>
      <c r="G65" s="137"/>
      <c r="H65" s="137"/>
      <c r="I65" s="155"/>
      <c r="J65" s="155"/>
    </row>
    <row r="66" spans="1:10" ht="18.75" customHeight="1" hidden="1">
      <c r="A66" s="83"/>
      <c r="B66" s="133"/>
      <c r="C66" s="133"/>
      <c r="D66" s="133"/>
      <c r="E66" s="134"/>
      <c r="F66" s="91"/>
      <c r="G66" s="137"/>
      <c r="H66" s="137"/>
      <c r="I66" s="155"/>
      <c r="J66" s="155"/>
    </row>
    <row r="67" spans="1:10" ht="18.75" customHeight="1" hidden="1">
      <c r="A67" s="83"/>
      <c r="B67" s="133"/>
      <c r="C67" s="133"/>
      <c r="D67" s="133"/>
      <c r="E67" s="134"/>
      <c r="F67" s="91"/>
      <c r="G67" s="137"/>
      <c r="H67" s="137"/>
      <c r="I67" s="155"/>
      <c r="J67" s="155"/>
    </row>
    <row r="68" spans="1:10" ht="18.75" customHeight="1" hidden="1">
      <c r="A68" s="83"/>
      <c r="B68" s="133"/>
      <c r="C68" s="133"/>
      <c r="D68" s="133"/>
      <c r="E68" s="134"/>
      <c r="F68" s="91"/>
      <c r="G68" s="137"/>
      <c r="H68" s="137"/>
      <c r="I68" s="155"/>
      <c r="J68" s="155"/>
    </row>
    <row r="69" spans="1:10" ht="18.75" customHeight="1" hidden="1">
      <c r="A69" s="83"/>
      <c r="B69" s="133"/>
      <c r="C69" s="133"/>
      <c r="D69" s="133"/>
      <c r="E69" s="134"/>
      <c r="F69" s="91"/>
      <c r="G69" s="137"/>
      <c r="H69" s="137"/>
      <c r="I69" s="155"/>
      <c r="J69" s="155"/>
    </row>
    <row r="70" spans="1:10" ht="18.75" customHeight="1" hidden="1">
      <c r="A70" s="83"/>
      <c r="B70" s="133"/>
      <c r="C70" s="133"/>
      <c r="D70" s="133"/>
      <c r="E70" s="134"/>
      <c r="F70" s="91"/>
      <c r="G70" s="137"/>
      <c r="H70" s="137"/>
      <c r="I70" s="155"/>
      <c r="J70" s="155"/>
    </row>
    <row r="71" spans="1:10" ht="18.75" customHeight="1" hidden="1">
      <c r="A71" s="83"/>
      <c r="B71" s="133"/>
      <c r="C71" s="133"/>
      <c r="D71" s="133"/>
      <c r="E71" s="134"/>
      <c r="F71" s="91"/>
      <c r="G71" s="137"/>
      <c r="H71" s="137"/>
      <c r="I71" s="155"/>
      <c r="J71" s="155"/>
    </row>
    <row r="72" spans="1:10" ht="18.75" customHeight="1" hidden="1">
      <c r="A72" s="83"/>
      <c r="B72" s="133"/>
      <c r="C72" s="133"/>
      <c r="D72" s="133"/>
      <c r="E72" s="134"/>
      <c r="F72" s="91"/>
      <c r="G72" s="137"/>
      <c r="H72" s="137"/>
      <c r="I72" s="155"/>
      <c r="J72" s="155"/>
    </row>
    <row r="73" spans="1:10" ht="18.75" customHeight="1">
      <c r="A73" s="83" t="s">
        <v>306</v>
      </c>
      <c r="B73" s="50"/>
      <c r="C73" s="50"/>
      <c r="D73" s="50"/>
      <c r="E73" s="82"/>
      <c r="F73" s="210">
        <v>225.17</v>
      </c>
      <c r="G73" s="211">
        <v>172.39</v>
      </c>
      <c r="H73" s="211">
        <v>32.99</v>
      </c>
      <c r="I73" s="211">
        <v>5.14</v>
      </c>
      <c r="J73" s="124">
        <v>14.65</v>
      </c>
    </row>
    <row r="74" spans="1:10" ht="18.75" customHeight="1">
      <c r="A74" s="83"/>
      <c r="B74" s="134">
        <v>201</v>
      </c>
      <c r="C74" s="134"/>
      <c r="D74" s="134"/>
      <c r="E74" s="134" t="s">
        <v>72</v>
      </c>
      <c r="F74" s="210">
        <v>169.4</v>
      </c>
      <c r="G74" s="211">
        <v>124.64</v>
      </c>
      <c r="H74" s="211">
        <v>30.07</v>
      </c>
      <c r="I74" s="211">
        <v>0.04</v>
      </c>
      <c r="J74" s="124">
        <v>14.65</v>
      </c>
    </row>
    <row r="75" spans="1:10" ht="18.75" customHeight="1">
      <c r="A75" s="83"/>
      <c r="B75" s="134"/>
      <c r="C75" s="134">
        <v>31</v>
      </c>
      <c r="D75" s="134"/>
      <c r="E75" s="134" t="s">
        <v>299</v>
      </c>
      <c r="F75" s="210">
        <v>169.4</v>
      </c>
      <c r="G75" s="211">
        <v>124.64</v>
      </c>
      <c r="H75" s="211">
        <v>30.07</v>
      </c>
      <c r="I75" s="211">
        <v>0.04</v>
      </c>
      <c r="J75" s="124">
        <v>14.65</v>
      </c>
    </row>
    <row r="76" spans="1:10" ht="18.75" customHeight="1">
      <c r="A76" s="83"/>
      <c r="B76" s="134">
        <v>201</v>
      </c>
      <c r="C76" s="134">
        <v>31</v>
      </c>
      <c r="D76" s="134">
        <v>1</v>
      </c>
      <c r="E76" s="134" t="s">
        <v>41</v>
      </c>
      <c r="F76" s="210">
        <v>154.75</v>
      </c>
      <c r="G76" s="211">
        <v>124.64</v>
      </c>
      <c r="H76" s="211">
        <v>30.07</v>
      </c>
      <c r="I76" s="211">
        <v>0.04</v>
      </c>
      <c r="J76" s="124">
        <v>0</v>
      </c>
    </row>
    <row r="77" spans="1:10" ht="18.75" customHeight="1">
      <c r="A77" s="83"/>
      <c r="B77" s="134">
        <v>201</v>
      </c>
      <c r="C77" s="134">
        <v>31</v>
      </c>
      <c r="D77" s="134">
        <v>2</v>
      </c>
      <c r="E77" s="134" t="s">
        <v>42</v>
      </c>
      <c r="F77" s="210">
        <v>14.65</v>
      </c>
      <c r="G77" s="211">
        <v>0</v>
      </c>
      <c r="H77" s="211">
        <v>0</v>
      </c>
      <c r="I77" s="211">
        <v>0</v>
      </c>
      <c r="J77" s="124">
        <v>14.65</v>
      </c>
    </row>
    <row r="78" spans="1:10" ht="18.75" customHeight="1">
      <c r="A78" s="83"/>
      <c r="B78" s="134">
        <v>208</v>
      </c>
      <c r="C78" s="134"/>
      <c r="D78" s="134"/>
      <c r="E78" s="134" t="s">
        <v>77</v>
      </c>
      <c r="F78" s="210">
        <v>30.44</v>
      </c>
      <c r="G78" s="211">
        <v>22.42</v>
      </c>
      <c r="H78" s="211">
        <v>2.92</v>
      </c>
      <c r="I78" s="211">
        <v>5.1</v>
      </c>
      <c r="J78" s="137"/>
    </row>
    <row r="79" spans="1:10" ht="18.75" customHeight="1">
      <c r="A79" s="83"/>
      <c r="B79" s="134"/>
      <c r="C79" s="134">
        <v>5</v>
      </c>
      <c r="D79" s="134"/>
      <c r="E79" s="134" t="s">
        <v>31</v>
      </c>
      <c r="F79" s="210">
        <v>30.44</v>
      </c>
      <c r="G79" s="211">
        <v>22.42</v>
      </c>
      <c r="H79" s="211">
        <v>2.92</v>
      </c>
      <c r="I79" s="211">
        <v>5.1</v>
      </c>
      <c r="J79" s="137"/>
    </row>
    <row r="80" spans="1:10" ht="18.75" customHeight="1">
      <c r="A80" s="83"/>
      <c r="B80" s="134">
        <v>208</v>
      </c>
      <c r="C80" s="134">
        <v>5</v>
      </c>
      <c r="D80" s="134">
        <v>1</v>
      </c>
      <c r="E80" s="134" t="s">
        <v>33</v>
      </c>
      <c r="F80" s="210">
        <v>8.02</v>
      </c>
      <c r="G80" s="211">
        <v>0</v>
      </c>
      <c r="H80" s="211">
        <v>2.92</v>
      </c>
      <c r="I80" s="211">
        <v>5.1</v>
      </c>
      <c r="J80" s="137"/>
    </row>
    <row r="81" spans="1:10" ht="18.75" customHeight="1">
      <c r="A81" s="83"/>
      <c r="B81" s="134">
        <v>208</v>
      </c>
      <c r="C81" s="134">
        <v>5</v>
      </c>
      <c r="D81" s="134">
        <v>5</v>
      </c>
      <c r="E81" s="134" t="s">
        <v>35</v>
      </c>
      <c r="F81" s="210">
        <v>22.42</v>
      </c>
      <c r="G81" s="211">
        <v>22.42</v>
      </c>
      <c r="H81" s="137"/>
      <c r="I81" s="155"/>
      <c r="J81" s="137"/>
    </row>
    <row r="82" spans="1:10" ht="18.75" customHeight="1">
      <c r="A82" s="83"/>
      <c r="B82" s="134">
        <v>210</v>
      </c>
      <c r="C82" s="134"/>
      <c r="D82" s="134"/>
      <c r="E82" s="134" t="s">
        <v>80</v>
      </c>
      <c r="F82" s="210">
        <v>11.67</v>
      </c>
      <c r="G82" s="211">
        <v>11.67</v>
      </c>
      <c r="H82" s="137"/>
      <c r="I82" s="137"/>
      <c r="J82" s="137"/>
    </row>
    <row r="83" spans="1:10" ht="18.75" customHeight="1">
      <c r="A83" s="83"/>
      <c r="B83" s="134"/>
      <c r="C83" s="134">
        <v>11</v>
      </c>
      <c r="D83" s="134"/>
      <c r="E83" s="134" t="s">
        <v>89</v>
      </c>
      <c r="F83" s="210">
        <v>11.67</v>
      </c>
      <c r="G83" s="211">
        <v>11.67</v>
      </c>
      <c r="H83" s="137"/>
      <c r="I83" s="137"/>
      <c r="J83" s="137"/>
    </row>
    <row r="84" spans="1:10" ht="18.75" customHeight="1">
      <c r="A84" s="83"/>
      <c r="B84" s="134">
        <v>210</v>
      </c>
      <c r="C84" s="134">
        <v>11</v>
      </c>
      <c r="D84" s="134">
        <v>1</v>
      </c>
      <c r="E84" s="134" t="s">
        <v>39</v>
      </c>
      <c r="F84" s="210">
        <v>11.67</v>
      </c>
      <c r="G84" s="211">
        <v>11.67</v>
      </c>
      <c r="H84" s="137"/>
      <c r="I84" s="137"/>
      <c r="J84" s="137"/>
    </row>
    <row r="85" spans="1:10" ht="18.75" customHeight="1">
      <c r="A85" s="83"/>
      <c r="B85" s="134">
        <v>221</v>
      </c>
      <c r="C85" s="134"/>
      <c r="D85" s="134"/>
      <c r="E85" s="134" t="s">
        <v>83</v>
      </c>
      <c r="F85" s="210">
        <v>13.66</v>
      </c>
      <c r="G85" s="211">
        <v>13.66</v>
      </c>
      <c r="H85" s="137"/>
      <c r="I85" s="137"/>
      <c r="J85" s="137"/>
    </row>
    <row r="86" spans="1:10" ht="18.75" customHeight="1">
      <c r="A86" s="83"/>
      <c r="B86" s="134"/>
      <c r="C86" s="134">
        <v>2</v>
      </c>
      <c r="D86" s="134"/>
      <c r="E86" s="134" t="s">
        <v>84</v>
      </c>
      <c r="F86" s="210">
        <v>13.66</v>
      </c>
      <c r="G86" s="211">
        <v>13.66</v>
      </c>
      <c r="H86" s="137"/>
      <c r="I86" s="137"/>
      <c r="J86" s="137"/>
    </row>
    <row r="87" spans="1:10" ht="18.75" customHeight="1">
      <c r="A87" s="83"/>
      <c r="B87" s="134">
        <v>221</v>
      </c>
      <c r="C87" s="134">
        <v>2</v>
      </c>
      <c r="D87" s="134">
        <v>1</v>
      </c>
      <c r="E87" s="134" t="s">
        <v>43</v>
      </c>
      <c r="F87" s="210">
        <v>13.66</v>
      </c>
      <c r="G87" s="211">
        <v>13.66</v>
      </c>
      <c r="H87" s="137"/>
      <c r="I87" s="158"/>
      <c r="J87" s="137"/>
    </row>
    <row r="88" spans="1:10" ht="18.75" customHeight="1">
      <c r="A88" s="140"/>
      <c r="B88" s="50"/>
      <c r="C88" s="50"/>
      <c r="D88" s="50"/>
      <c r="E88" s="82"/>
      <c r="F88" s="210"/>
      <c r="G88" s="91"/>
      <c r="H88" s="137"/>
      <c r="I88" s="137"/>
      <c r="J88" s="137"/>
    </row>
    <row r="89" spans="1:248" ht="18.75" customHeight="1">
      <c r="A89" s="261"/>
      <c r="B89" s="261"/>
      <c r="C89" s="261"/>
      <c r="D89" s="261"/>
      <c r="E89" s="261"/>
      <c r="F89" s="261"/>
      <c r="G89" s="261"/>
      <c r="H89" s="261"/>
      <c r="I89" s="261"/>
      <c r="J89" s="261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</row>
    <row r="90" spans="1:249" s="61" customFormat="1" ht="19.5" customHeight="1">
      <c r="A90" s="61" t="s">
        <v>85</v>
      </c>
      <c r="E90" s="157"/>
      <c r="F90" s="157"/>
      <c r="G90" s="157"/>
      <c r="H90" s="157"/>
      <c r="I90" s="157"/>
      <c r="J90" s="157"/>
      <c r="IO90"/>
    </row>
  </sheetData>
  <sheetProtection/>
  <mergeCells count="13">
    <mergeCell ref="A89:J89"/>
    <mergeCell ref="A4:A6"/>
    <mergeCell ref="B5:B6"/>
    <mergeCell ref="C5:C6"/>
    <mergeCell ref="D5:D6"/>
    <mergeCell ref="E4:E6"/>
    <mergeCell ref="F5:F6"/>
    <mergeCell ref="J5:J6"/>
    <mergeCell ref="I2:J2"/>
    <mergeCell ref="B3:E3"/>
    <mergeCell ref="I3:J3"/>
    <mergeCell ref="B4:D4"/>
    <mergeCell ref="G5:I5"/>
  </mergeCells>
  <printOptions horizontalCentered="1" verticalCentered="1"/>
  <pageMargins left="0.35" right="0.35" top="0.98" bottom="0.59" header="0.51" footer="0.51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8"/>
  <sheetViews>
    <sheetView showGridLines="0" showZeros="0" zoomScalePageLayoutView="0" workbookViewId="0" topLeftCell="A19">
      <selection activeCell="A28" sqref="A28:N28"/>
    </sheetView>
  </sheetViews>
  <sheetFormatPr defaultColWidth="9.16015625" defaultRowHeight="11.25"/>
  <cols>
    <col min="1" max="1" width="6" style="61" customWidth="1"/>
    <col min="2" max="3" width="4" style="61" customWidth="1"/>
    <col min="4" max="4" width="38.33203125" style="61" customWidth="1"/>
    <col min="5" max="6" width="10.83203125" style="61" customWidth="1"/>
    <col min="7" max="9" width="17" style="61" customWidth="1"/>
    <col min="10" max="10" width="9" style="61" bestFit="1" customWidth="1"/>
    <col min="11" max="11" width="17" style="61" customWidth="1"/>
    <col min="12" max="12" width="10.83203125" style="61" customWidth="1"/>
    <col min="13" max="13" width="9.16015625" style="61" customWidth="1"/>
    <col min="14" max="14" width="13.83203125" style="61" customWidth="1"/>
    <col min="15" max="247" width="9.16015625" style="61" customWidth="1"/>
    <col min="248" max="253" width="9.16015625" style="0" customWidth="1"/>
  </cols>
  <sheetData>
    <row r="1" spans="1:14" ht="25.5" customHeight="1">
      <c r="A1" s="255" t="s">
        <v>86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ht="17.2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L2"/>
      <c r="N2" s="113" t="s">
        <v>87</v>
      </c>
    </row>
    <row r="3" spans="1:14" ht="17.25" customHeight="1">
      <c r="A3" s="40" t="s">
        <v>50</v>
      </c>
      <c r="B3" s="102"/>
      <c r="C3" s="102"/>
      <c r="D3" s="102" t="s">
        <v>305</v>
      </c>
      <c r="I3" s="153"/>
      <c r="J3" s="153"/>
      <c r="L3"/>
      <c r="N3" s="135" t="s">
        <v>24</v>
      </c>
    </row>
    <row r="4" spans="1:14" s="141" customFormat="1" ht="12">
      <c r="A4" s="257" t="s">
        <v>64</v>
      </c>
      <c r="B4" s="257"/>
      <c r="C4" s="257"/>
      <c r="D4" s="252" t="s">
        <v>65</v>
      </c>
      <c r="E4" s="240" t="s">
        <v>88</v>
      </c>
      <c r="F4" s="240"/>
      <c r="G4" s="240"/>
      <c r="H4" s="240"/>
      <c r="I4" s="240"/>
      <c r="J4" s="240"/>
      <c r="K4" s="240"/>
      <c r="L4" s="240"/>
      <c r="M4" s="240"/>
      <c r="N4" s="240"/>
    </row>
    <row r="5" spans="1:14" s="141" customFormat="1" ht="25.5" customHeight="1">
      <c r="A5" s="262" t="s">
        <v>66</v>
      </c>
      <c r="B5" s="262" t="s">
        <v>67</v>
      </c>
      <c r="C5" s="262" t="s">
        <v>68</v>
      </c>
      <c r="D5" s="253"/>
      <c r="E5" s="240" t="s">
        <v>54</v>
      </c>
      <c r="F5" s="240" t="s">
        <v>29</v>
      </c>
      <c r="G5" s="240"/>
      <c r="H5" s="240" t="s">
        <v>32</v>
      </c>
      <c r="I5" s="240" t="s">
        <v>34</v>
      </c>
      <c r="J5" s="240" t="s">
        <v>36</v>
      </c>
      <c r="K5" s="240" t="s">
        <v>37</v>
      </c>
      <c r="L5" s="240" t="s">
        <v>38</v>
      </c>
      <c r="M5" s="240"/>
      <c r="N5" s="240" t="s">
        <v>40</v>
      </c>
    </row>
    <row r="6" spans="1:14" s="141" customFormat="1" ht="25.5" customHeight="1">
      <c r="A6" s="263"/>
      <c r="B6" s="263"/>
      <c r="C6" s="263"/>
      <c r="D6" s="254"/>
      <c r="E6" s="240"/>
      <c r="F6" s="19" t="s">
        <v>57</v>
      </c>
      <c r="G6" s="18" t="s">
        <v>58</v>
      </c>
      <c r="H6" s="240"/>
      <c r="I6" s="240"/>
      <c r="J6" s="240"/>
      <c r="K6" s="240"/>
      <c r="L6" s="19" t="s">
        <v>57</v>
      </c>
      <c r="M6" s="19" t="s">
        <v>58</v>
      </c>
      <c r="N6" s="240"/>
    </row>
    <row r="7" spans="1:247" s="33" customFormat="1" ht="18.75" customHeight="1">
      <c r="A7" s="133"/>
      <c r="B7" s="133"/>
      <c r="C7" s="133"/>
      <c r="D7" s="134" t="s">
        <v>54</v>
      </c>
      <c r="E7" s="121">
        <v>225.17</v>
      </c>
      <c r="F7" s="121">
        <v>225.17</v>
      </c>
      <c r="G7" s="121"/>
      <c r="H7" s="106">
        <f>SUM(H8,H12,H16,H21)</f>
        <v>0</v>
      </c>
      <c r="I7" s="106">
        <f>SUM(I8,I12,I16,I21)</f>
        <v>0</v>
      </c>
      <c r="J7" s="106">
        <f>SUM(J8,J12,J16,J21)</f>
        <v>0</v>
      </c>
      <c r="K7" s="106">
        <f>SUM(K8,K12,K16,K21)</f>
        <v>0</v>
      </c>
      <c r="L7" s="109"/>
      <c r="M7" s="109"/>
      <c r="N7" s="109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</row>
    <row r="8" spans="1:14" ht="18.75" customHeight="1">
      <c r="A8" s="133" t="s">
        <v>71</v>
      </c>
      <c r="B8" s="133"/>
      <c r="C8" s="133"/>
      <c r="D8" s="134" t="s">
        <v>72</v>
      </c>
      <c r="E8" s="121">
        <v>169.4</v>
      </c>
      <c r="F8" s="121">
        <v>169.4</v>
      </c>
      <c r="G8" s="121"/>
      <c r="H8" s="91"/>
      <c r="I8" s="91"/>
      <c r="J8" s="91"/>
      <c r="K8" s="77"/>
      <c r="L8" s="77"/>
      <c r="M8" s="77"/>
      <c r="N8" s="77"/>
    </row>
    <row r="9" spans="1:14" ht="18.75" customHeight="1">
      <c r="A9" s="133"/>
      <c r="B9" s="133" t="s">
        <v>179</v>
      </c>
      <c r="C9" s="133"/>
      <c r="D9" s="134" t="s">
        <v>299</v>
      </c>
      <c r="E9" s="121">
        <v>169.4</v>
      </c>
      <c r="F9" s="121">
        <v>169.4</v>
      </c>
      <c r="G9" s="121"/>
      <c r="H9" s="91"/>
      <c r="I9" s="91"/>
      <c r="J9" s="91"/>
      <c r="K9" s="77"/>
      <c r="L9" s="77"/>
      <c r="M9" s="77"/>
      <c r="N9" s="77"/>
    </row>
    <row r="10" spans="1:14" ht="18.75" customHeight="1">
      <c r="A10" s="133" t="s">
        <v>44</v>
      </c>
      <c r="B10" s="133" t="s">
        <v>44</v>
      </c>
      <c r="C10" s="133" t="s">
        <v>74</v>
      </c>
      <c r="D10" s="134" t="s">
        <v>41</v>
      </c>
      <c r="E10" s="121">
        <v>154.75</v>
      </c>
      <c r="F10" s="121">
        <v>154.75</v>
      </c>
      <c r="G10" s="121"/>
      <c r="H10" s="91"/>
      <c r="I10" s="91"/>
      <c r="J10" s="91"/>
      <c r="K10" s="77"/>
      <c r="L10" s="77"/>
      <c r="M10" s="77"/>
      <c r="N10" s="77"/>
    </row>
    <row r="11" spans="1:14" ht="18.75" customHeight="1">
      <c r="A11" s="133" t="s">
        <v>44</v>
      </c>
      <c r="B11" s="133" t="s">
        <v>44</v>
      </c>
      <c r="C11" s="133" t="s">
        <v>75</v>
      </c>
      <c r="D11" s="134" t="s">
        <v>42</v>
      </c>
      <c r="E11" s="121">
        <v>14.65</v>
      </c>
      <c r="F11" s="121">
        <v>14.65</v>
      </c>
      <c r="G11" s="121"/>
      <c r="H11" s="91"/>
      <c r="I11" s="91"/>
      <c r="J11" s="91"/>
      <c r="K11" s="77"/>
      <c r="L11" s="77"/>
      <c r="M11" s="77"/>
      <c r="N11" s="77"/>
    </row>
    <row r="12" spans="1:14" ht="18.75" customHeight="1">
      <c r="A12" s="133" t="s">
        <v>76</v>
      </c>
      <c r="B12" s="133"/>
      <c r="C12" s="133"/>
      <c r="D12" s="134" t="s">
        <v>77</v>
      </c>
      <c r="E12" s="121">
        <v>30.44</v>
      </c>
      <c r="F12" s="121">
        <v>30.44</v>
      </c>
      <c r="G12" s="121"/>
      <c r="H12" s="91"/>
      <c r="I12" s="91"/>
      <c r="J12" s="91"/>
      <c r="K12" s="77"/>
      <c r="L12" s="77"/>
      <c r="M12" s="77"/>
      <c r="N12" s="77"/>
    </row>
    <row r="13" spans="1:14" ht="18.75" customHeight="1">
      <c r="A13" s="133"/>
      <c r="B13" s="133" t="s">
        <v>78</v>
      </c>
      <c r="C13" s="133"/>
      <c r="D13" s="134" t="s">
        <v>31</v>
      </c>
      <c r="E13" s="121">
        <v>30.44</v>
      </c>
      <c r="F13" s="121">
        <v>30.44</v>
      </c>
      <c r="G13" s="121"/>
      <c r="H13" s="91"/>
      <c r="I13" s="91"/>
      <c r="J13" s="91"/>
      <c r="K13" s="77"/>
      <c r="L13" s="77"/>
      <c r="M13" s="77"/>
      <c r="N13" s="77"/>
    </row>
    <row r="14" spans="1:14" ht="18.75" customHeight="1">
      <c r="A14" s="133" t="s">
        <v>44</v>
      </c>
      <c r="B14" s="133" t="s">
        <v>44</v>
      </c>
      <c r="C14" s="133" t="s">
        <v>74</v>
      </c>
      <c r="D14" s="134" t="s">
        <v>33</v>
      </c>
      <c r="E14" s="121">
        <v>8.02</v>
      </c>
      <c r="F14" s="121">
        <v>8.02</v>
      </c>
      <c r="G14" s="121"/>
      <c r="H14" s="91"/>
      <c r="I14" s="91"/>
      <c r="J14" s="91"/>
      <c r="K14" s="77"/>
      <c r="L14" s="77"/>
      <c r="M14" s="77"/>
      <c r="N14" s="77"/>
    </row>
    <row r="15" spans="1:14" ht="18.75" customHeight="1">
      <c r="A15" s="133" t="s">
        <v>44</v>
      </c>
      <c r="B15" s="133" t="s">
        <v>44</v>
      </c>
      <c r="C15" s="133" t="s">
        <v>78</v>
      </c>
      <c r="D15" s="134" t="s">
        <v>35</v>
      </c>
      <c r="E15" s="121">
        <v>22.42</v>
      </c>
      <c r="F15" s="121">
        <v>22.42</v>
      </c>
      <c r="G15" s="121"/>
      <c r="H15" s="91"/>
      <c r="I15" s="91"/>
      <c r="J15" s="91"/>
      <c r="K15" s="77"/>
      <c r="L15" s="77"/>
      <c r="M15" s="77"/>
      <c r="N15" s="77"/>
    </row>
    <row r="16" spans="1:14" ht="18.75" customHeight="1">
      <c r="A16" s="133" t="s">
        <v>79</v>
      </c>
      <c r="B16" s="133"/>
      <c r="C16" s="133"/>
      <c r="D16" s="134" t="s">
        <v>80</v>
      </c>
      <c r="E16" s="121">
        <v>11.67</v>
      </c>
      <c r="F16" s="121">
        <v>11.67</v>
      </c>
      <c r="G16" s="121"/>
      <c r="H16" s="91"/>
      <c r="I16" s="91"/>
      <c r="J16" s="91"/>
      <c r="K16" s="77"/>
      <c r="L16" s="77"/>
      <c r="M16" s="77"/>
      <c r="N16" s="77"/>
    </row>
    <row r="17" spans="1:14" ht="18.75" customHeight="1">
      <c r="A17" s="133"/>
      <c r="B17" s="133" t="s">
        <v>81</v>
      </c>
      <c r="C17" s="133"/>
      <c r="D17" s="134" t="s">
        <v>89</v>
      </c>
      <c r="E17" s="121">
        <v>11.67</v>
      </c>
      <c r="F17" s="121">
        <v>11.67</v>
      </c>
      <c r="G17" s="121"/>
      <c r="H17" s="91"/>
      <c r="I17" s="91"/>
      <c r="J17" s="91"/>
      <c r="K17" s="77"/>
      <c r="L17" s="77"/>
      <c r="M17" s="77"/>
      <c r="N17" s="77"/>
    </row>
    <row r="18" spans="1:14" ht="18.75" customHeight="1">
      <c r="A18" s="133" t="s">
        <v>44</v>
      </c>
      <c r="B18" s="133" t="s">
        <v>44</v>
      </c>
      <c r="C18" s="133" t="s">
        <v>74</v>
      </c>
      <c r="D18" s="134" t="s">
        <v>39</v>
      </c>
      <c r="E18" s="121">
        <v>11.67</v>
      </c>
      <c r="F18" s="121">
        <v>11.67</v>
      </c>
      <c r="G18" s="121"/>
      <c r="H18" s="91"/>
      <c r="I18" s="91"/>
      <c r="J18" s="91"/>
      <c r="K18" s="77"/>
      <c r="L18" s="77"/>
      <c r="M18" s="77"/>
      <c r="N18" s="77"/>
    </row>
    <row r="19" spans="1:14" ht="18.75" customHeight="1">
      <c r="A19" s="133" t="s">
        <v>82</v>
      </c>
      <c r="B19" s="133"/>
      <c r="C19" s="133"/>
      <c r="D19" s="134" t="s">
        <v>83</v>
      </c>
      <c r="E19" s="121">
        <v>13.66</v>
      </c>
      <c r="F19" s="121">
        <v>13.66</v>
      </c>
      <c r="G19" s="121"/>
      <c r="H19" s="91"/>
      <c r="I19" s="91"/>
      <c r="J19" s="91"/>
      <c r="K19" s="77"/>
      <c r="L19" s="77"/>
      <c r="M19" s="77"/>
      <c r="N19" s="77"/>
    </row>
    <row r="20" spans="1:14" ht="18.75" customHeight="1">
      <c r="A20" s="133"/>
      <c r="B20" s="133" t="s">
        <v>75</v>
      </c>
      <c r="C20" s="133"/>
      <c r="D20" s="134" t="s">
        <v>84</v>
      </c>
      <c r="E20" s="121">
        <v>13.66</v>
      </c>
      <c r="F20" s="121">
        <v>13.66</v>
      </c>
      <c r="G20" s="121"/>
      <c r="H20" s="91"/>
      <c r="I20" s="91"/>
      <c r="J20" s="91"/>
      <c r="K20" s="77"/>
      <c r="L20" s="77"/>
      <c r="M20" s="77"/>
      <c r="N20" s="77"/>
    </row>
    <row r="21" spans="1:248" s="61" customFormat="1" ht="18.75" customHeight="1">
      <c r="A21" s="133" t="s">
        <v>44</v>
      </c>
      <c r="B21" s="133" t="s">
        <v>44</v>
      </c>
      <c r="C21" s="133" t="s">
        <v>74</v>
      </c>
      <c r="D21" s="134" t="s">
        <v>43</v>
      </c>
      <c r="E21" s="121">
        <v>13.66</v>
      </c>
      <c r="F21" s="121">
        <v>13.66</v>
      </c>
      <c r="G21" s="121"/>
      <c r="H21" s="91"/>
      <c r="I21" s="91"/>
      <c r="J21" s="91"/>
      <c r="K21" s="77"/>
      <c r="L21" s="77"/>
      <c r="M21" s="77"/>
      <c r="N21" s="77"/>
      <c r="IN21"/>
    </row>
    <row r="22" spans="1:248" s="61" customFormat="1" ht="18.75" customHeight="1">
      <c r="A22" s="133"/>
      <c r="B22" s="133"/>
      <c r="C22" s="133"/>
      <c r="D22" s="97"/>
      <c r="E22" s="91"/>
      <c r="F22" s="121"/>
      <c r="G22" s="91"/>
      <c r="H22" s="91"/>
      <c r="I22" s="91"/>
      <c r="J22" s="91"/>
      <c r="K22" s="77"/>
      <c r="L22" s="77"/>
      <c r="M22" s="77"/>
      <c r="N22" s="77"/>
      <c r="IN22"/>
    </row>
    <row r="23" spans="1:248" s="61" customFormat="1" ht="18.75" customHeight="1">
      <c r="A23" s="133"/>
      <c r="B23" s="133"/>
      <c r="C23" s="133"/>
      <c r="D23" s="134"/>
      <c r="E23" s="91"/>
      <c r="F23" s="121"/>
      <c r="G23" s="91"/>
      <c r="H23" s="91"/>
      <c r="I23" s="91"/>
      <c r="J23" s="91"/>
      <c r="K23" s="77"/>
      <c r="L23" s="77"/>
      <c r="M23" s="77"/>
      <c r="N23" s="77"/>
      <c r="IN23"/>
    </row>
    <row r="24" spans="1:248" s="61" customFormat="1" ht="18.75" customHeight="1">
      <c r="A24" s="133"/>
      <c r="B24" s="133"/>
      <c r="C24" s="133"/>
      <c r="D24" s="134"/>
      <c r="E24" s="91">
        <f>SUM(F24:I24)</f>
        <v>0</v>
      </c>
      <c r="F24" s="121"/>
      <c r="G24" s="91"/>
      <c r="H24" s="91"/>
      <c r="I24" s="91"/>
      <c r="J24" s="91"/>
      <c r="K24" s="77"/>
      <c r="L24" s="77"/>
      <c r="M24" s="77"/>
      <c r="N24" s="77"/>
      <c r="IN24"/>
    </row>
    <row r="25" spans="1:248" s="61" customFormat="1" ht="19.5" customHeight="1">
      <c r="A25" s="133"/>
      <c r="B25" s="133"/>
      <c r="C25" s="133"/>
      <c r="D25" s="134" t="s">
        <v>44</v>
      </c>
      <c r="E25" s="91">
        <f>SUM(F25:I25)</f>
        <v>0</v>
      </c>
      <c r="F25" s="121"/>
      <c r="G25" s="91"/>
      <c r="H25" s="91"/>
      <c r="I25" s="91"/>
      <c r="J25" s="91"/>
      <c r="K25" s="77"/>
      <c r="L25" s="77"/>
      <c r="M25" s="77"/>
      <c r="N25" s="77"/>
      <c r="IN25"/>
    </row>
    <row r="26" spans="1:14" ht="12">
      <c r="A26" s="133" t="s">
        <v>44</v>
      </c>
      <c r="B26" s="133" t="s">
        <v>44</v>
      </c>
      <c r="C26" s="133"/>
      <c r="D26" s="134" t="s">
        <v>90</v>
      </c>
      <c r="E26" s="91">
        <f>SUM(F26:I26)</f>
        <v>0</v>
      </c>
      <c r="F26" s="121"/>
      <c r="G26" s="77"/>
      <c r="H26" s="77"/>
      <c r="I26" s="77"/>
      <c r="J26" s="77"/>
      <c r="K26" s="77"/>
      <c r="L26" s="77"/>
      <c r="M26" s="77"/>
      <c r="N26" s="77"/>
    </row>
    <row r="27" spans="1:14" ht="12">
      <c r="A27" s="133"/>
      <c r="B27" s="133"/>
      <c r="C27" s="133"/>
      <c r="D27" s="97"/>
      <c r="E27" s="91"/>
      <c r="F27" s="121"/>
      <c r="G27" s="77"/>
      <c r="H27" s="77"/>
      <c r="I27" s="77"/>
      <c r="J27" s="77"/>
      <c r="K27" s="77"/>
      <c r="L27" s="77"/>
      <c r="M27" s="77"/>
      <c r="N27" s="77"/>
    </row>
    <row r="28" spans="1:14" ht="15">
      <c r="A28" s="236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</row>
  </sheetData>
  <sheetProtection/>
  <mergeCells count="16">
    <mergeCell ref="A1:N1"/>
    <mergeCell ref="A4:C4"/>
    <mergeCell ref="E4:N4"/>
    <mergeCell ref="F5:G5"/>
    <mergeCell ref="L5:M5"/>
    <mergeCell ref="N5:N6"/>
    <mergeCell ref="A28:N28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.51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9"/>
  <sheetViews>
    <sheetView showGridLines="0" showZeros="0" zoomScalePageLayoutView="0" workbookViewId="0" topLeftCell="A1">
      <selection activeCell="A14" sqref="A14"/>
    </sheetView>
  </sheetViews>
  <sheetFormatPr defaultColWidth="9.16015625" defaultRowHeight="11.25"/>
  <cols>
    <col min="1" max="1" width="14.16015625" style="61" customWidth="1"/>
    <col min="2" max="2" width="10.83203125" style="61" customWidth="1"/>
    <col min="3" max="3" width="11.5" style="61" bestFit="1" customWidth="1"/>
    <col min="4" max="6" width="14.16015625" style="61" bestFit="1" customWidth="1"/>
    <col min="7" max="7" width="9" style="61" bestFit="1" customWidth="1"/>
    <col min="8" max="8" width="14.16015625" style="61" bestFit="1" customWidth="1"/>
    <col min="9" max="9" width="8.83203125" style="61" customWidth="1"/>
    <col min="10" max="10" width="12.16015625" style="61" customWidth="1"/>
    <col min="11" max="11" width="9.66015625" style="61" customWidth="1"/>
    <col min="12" max="13" width="11" style="61" customWidth="1"/>
    <col min="14" max="14" width="13" style="61" customWidth="1"/>
    <col min="15" max="15" width="11.5" style="61" customWidth="1"/>
    <col min="16" max="16384" width="9.16015625" style="61" customWidth="1"/>
  </cols>
  <sheetData>
    <row r="1" spans="1:15" ht="36.75" customHeight="1">
      <c r="A1" s="264" t="s">
        <v>91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</row>
    <row r="2" spans="14:15" ht="15.75" customHeight="1">
      <c r="N2" s="243" t="s">
        <v>92</v>
      </c>
      <c r="O2" s="243"/>
    </row>
    <row r="3" spans="1:15" ht="18" customHeight="1">
      <c r="A3" s="40" t="s">
        <v>50</v>
      </c>
      <c r="B3" s="260" t="s">
        <v>308</v>
      </c>
      <c r="C3" s="260"/>
      <c r="D3" s="260"/>
      <c r="E3" s="102"/>
      <c r="F3" s="102"/>
      <c r="G3" s="102"/>
      <c r="H3" s="102"/>
      <c r="I3" s="102"/>
      <c r="J3" s="102"/>
      <c r="K3" s="102"/>
      <c r="N3" s="245" t="s">
        <v>24</v>
      </c>
      <c r="O3" s="245"/>
    </row>
    <row r="4" spans="1:16" s="141" customFormat="1" ht="21" customHeight="1">
      <c r="A4" s="238" t="s">
        <v>51</v>
      </c>
      <c r="B4" s="142" t="s">
        <v>93</v>
      </c>
      <c r="C4" s="143"/>
      <c r="D4" s="143"/>
      <c r="E4" s="143"/>
      <c r="F4" s="143"/>
      <c r="G4" s="143"/>
      <c r="H4" s="143"/>
      <c r="I4" s="148"/>
      <c r="J4" s="148"/>
      <c r="K4" s="142" t="s">
        <v>94</v>
      </c>
      <c r="L4" s="143"/>
      <c r="M4" s="143"/>
      <c r="N4" s="143"/>
      <c r="O4" s="149"/>
      <c r="P4" s="33"/>
    </row>
    <row r="5" spans="1:16" s="141" customFormat="1" ht="12" customHeight="1">
      <c r="A5" s="249"/>
      <c r="B5" s="238" t="s">
        <v>54</v>
      </c>
      <c r="C5" s="240" t="s">
        <v>29</v>
      </c>
      <c r="D5" s="240"/>
      <c r="E5" s="240" t="s">
        <v>32</v>
      </c>
      <c r="F5" s="240" t="s">
        <v>34</v>
      </c>
      <c r="G5" s="240" t="s">
        <v>36</v>
      </c>
      <c r="H5" s="240" t="s">
        <v>37</v>
      </c>
      <c r="I5" s="240" t="s">
        <v>38</v>
      </c>
      <c r="J5" s="240"/>
      <c r="K5" s="241" t="s">
        <v>54</v>
      </c>
      <c r="L5" s="246" t="s">
        <v>55</v>
      </c>
      <c r="M5" s="247"/>
      <c r="N5" s="248"/>
      <c r="O5" s="241" t="s">
        <v>56</v>
      </c>
      <c r="P5" s="33"/>
    </row>
    <row r="6" spans="1:16" s="141" customFormat="1" ht="36">
      <c r="A6" s="239"/>
      <c r="B6" s="239"/>
      <c r="C6" s="19" t="s">
        <v>57</v>
      </c>
      <c r="D6" s="18" t="s">
        <v>58</v>
      </c>
      <c r="E6" s="240"/>
      <c r="F6" s="240"/>
      <c r="G6" s="240"/>
      <c r="H6" s="240"/>
      <c r="I6" s="19" t="s">
        <v>57</v>
      </c>
      <c r="J6" s="19" t="s">
        <v>58</v>
      </c>
      <c r="K6" s="242"/>
      <c r="L6" s="94" t="s">
        <v>59</v>
      </c>
      <c r="M6" s="94" t="s">
        <v>60</v>
      </c>
      <c r="N6" s="94" t="s">
        <v>61</v>
      </c>
      <c r="O6" s="242"/>
      <c r="P6" s="33"/>
    </row>
    <row r="7" spans="1:16" s="138" customFormat="1" ht="27" customHeight="1">
      <c r="A7" s="43" t="s">
        <v>54</v>
      </c>
      <c r="B7" s="144">
        <v>225.17</v>
      </c>
      <c r="C7" s="145">
        <v>225.17</v>
      </c>
      <c r="D7" s="146">
        <f>SUM(D8:D13)</f>
        <v>0</v>
      </c>
      <c r="E7" s="146">
        <f>SUM(E8:E13)</f>
        <v>0</v>
      </c>
      <c r="F7" s="146"/>
      <c r="G7" s="146"/>
      <c r="H7" s="146"/>
      <c r="I7" s="146"/>
      <c r="J7" s="146"/>
      <c r="K7" s="212">
        <v>225.17</v>
      </c>
      <c r="L7" s="168">
        <f>SUM(L8:L14)</f>
        <v>172.39</v>
      </c>
      <c r="M7" s="168">
        <f>SUM(M8:M14)</f>
        <v>32.99</v>
      </c>
      <c r="N7" s="168">
        <f>SUM(N8:N14)</f>
        <v>5.14</v>
      </c>
      <c r="O7" s="168">
        <f>SUM(O8:O14)</f>
        <v>14.65</v>
      </c>
      <c r="P7"/>
    </row>
    <row r="8" spans="1:15" ht="27" customHeight="1">
      <c r="A8" s="83" t="s">
        <v>306</v>
      </c>
      <c r="B8" s="137">
        <v>225.17</v>
      </c>
      <c r="C8" s="122">
        <v>225.17</v>
      </c>
      <c r="D8" s="73"/>
      <c r="E8" s="73"/>
      <c r="F8" s="73"/>
      <c r="G8" s="73"/>
      <c r="H8" s="73"/>
      <c r="I8" s="73"/>
      <c r="J8" s="73"/>
      <c r="K8" s="137">
        <v>225.17</v>
      </c>
      <c r="L8" s="117">
        <v>172.39</v>
      </c>
      <c r="M8" s="117">
        <v>32.99</v>
      </c>
      <c r="N8" s="117">
        <v>5.14</v>
      </c>
      <c r="O8" s="160">
        <v>14.65</v>
      </c>
    </row>
    <row r="9" spans="1:15" ht="27" customHeight="1">
      <c r="A9" s="83"/>
      <c r="B9" s="137">
        <f>SUM(C9:H9)</f>
        <v>0</v>
      </c>
      <c r="C9" s="122"/>
      <c r="D9" s="77"/>
      <c r="E9" s="77"/>
      <c r="F9" s="77"/>
      <c r="G9" s="77"/>
      <c r="H9" s="77"/>
      <c r="I9" s="77"/>
      <c r="J9" s="77"/>
      <c r="K9" s="137">
        <f>SUM(L9:O9)</f>
        <v>0</v>
      </c>
      <c r="L9" s="91"/>
      <c r="M9" s="91"/>
      <c r="N9" s="91"/>
      <c r="O9" s="150"/>
    </row>
    <row r="10" spans="1:15" ht="27" customHeight="1">
      <c r="A10" s="97"/>
      <c r="B10" s="137">
        <f>SUM(C10:H10)</f>
        <v>0</v>
      </c>
      <c r="C10" s="122"/>
      <c r="D10" s="77"/>
      <c r="E10" s="77"/>
      <c r="F10" s="77"/>
      <c r="G10" s="77"/>
      <c r="H10" s="77"/>
      <c r="I10" s="77"/>
      <c r="J10" s="77"/>
      <c r="K10" s="137">
        <f>SUM(L10:O10)</f>
        <v>0</v>
      </c>
      <c r="L10" s="91"/>
      <c r="M10" s="91"/>
      <c r="N10" s="91"/>
      <c r="O10" s="150"/>
    </row>
    <row r="11" spans="1:15" ht="27" customHeight="1">
      <c r="A11" s="140"/>
      <c r="B11" s="137">
        <f>SUM(C11:H11)</f>
        <v>0</v>
      </c>
      <c r="C11" s="122"/>
      <c r="D11" s="77"/>
      <c r="E11" s="73"/>
      <c r="F11" s="73"/>
      <c r="G11" s="73"/>
      <c r="H11" s="73"/>
      <c r="I11" s="77"/>
      <c r="J11" s="77"/>
      <c r="K11" s="137">
        <f>SUM(L11:O11)</f>
        <v>0</v>
      </c>
      <c r="L11" s="91"/>
      <c r="M11" s="91"/>
      <c r="N11" s="91"/>
      <c r="O11" s="150"/>
    </row>
    <row r="12" spans="1:15" ht="27" customHeight="1">
      <c r="A12" s="140"/>
      <c r="B12" s="137">
        <f>SUM(C12:H12)</f>
        <v>0</v>
      </c>
      <c r="C12" s="122"/>
      <c r="D12" s="77"/>
      <c r="E12" s="77"/>
      <c r="F12" s="77"/>
      <c r="G12" s="77"/>
      <c r="H12" s="77"/>
      <c r="I12" s="77"/>
      <c r="J12" s="77"/>
      <c r="K12" s="137">
        <f>SUM(L12:O12)</f>
        <v>0</v>
      </c>
      <c r="L12" s="91"/>
      <c r="M12" s="91"/>
      <c r="N12" s="91"/>
      <c r="O12" s="77"/>
    </row>
    <row r="13" spans="1:15" ht="27" customHeight="1">
      <c r="A13" s="83"/>
      <c r="B13" s="137">
        <f>SUM(C13:H13)</f>
        <v>0</v>
      </c>
      <c r="C13" s="96"/>
      <c r="D13" s="77"/>
      <c r="E13" s="77"/>
      <c r="F13" s="77"/>
      <c r="G13" s="77"/>
      <c r="H13" s="77"/>
      <c r="I13" s="77"/>
      <c r="J13" s="77"/>
      <c r="K13" s="137">
        <f>SUM(L13:O13)</f>
        <v>0</v>
      </c>
      <c r="L13" s="91"/>
      <c r="M13" s="91"/>
      <c r="N13" s="91"/>
      <c r="O13" s="77"/>
    </row>
    <row r="14" spans="1:15" ht="36" customHeight="1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51"/>
      <c r="M14" s="151"/>
      <c r="N14" s="151"/>
      <c r="O14" s="151"/>
    </row>
    <row r="15" ht="12">
      <c r="D15" s="75"/>
    </row>
    <row r="19" ht="12">
      <c r="A19" s="75"/>
    </row>
  </sheetData>
  <sheetProtection/>
  <mergeCells count="15">
    <mergeCell ref="B5:B6"/>
    <mergeCell ref="E5:E6"/>
    <mergeCell ref="F5:F6"/>
    <mergeCell ref="O5:O6"/>
    <mergeCell ref="C5:D5"/>
    <mergeCell ref="I5:J5"/>
    <mergeCell ref="L5:N5"/>
    <mergeCell ref="G5:G6"/>
    <mergeCell ref="H5:H6"/>
    <mergeCell ref="K5:K6"/>
    <mergeCell ref="A1:O1"/>
    <mergeCell ref="N2:O2"/>
    <mergeCell ref="B3:D3"/>
    <mergeCell ref="N3:O3"/>
    <mergeCell ref="A4:A6"/>
  </mergeCells>
  <printOptions horizontalCentered="1"/>
  <pageMargins left="0.35" right="0.35" top="0.98" bottom="0.98" header="0.51" footer="0.5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3"/>
  <sheetViews>
    <sheetView showGridLines="0" showZeros="0" zoomScalePageLayoutView="0" workbookViewId="0" topLeftCell="A1">
      <selection activeCell="A23" sqref="A23:J23"/>
    </sheetView>
  </sheetViews>
  <sheetFormatPr defaultColWidth="9.16015625" defaultRowHeight="11.25"/>
  <cols>
    <col min="1" max="1" width="24.16015625" style="61" customWidth="1"/>
    <col min="2" max="4" width="7.5" style="61" customWidth="1"/>
    <col min="5" max="5" width="49.33203125" style="61" customWidth="1"/>
    <col min="6" max="6" width="18.16015625" style="61" customWidth="1"/>
    <col min="7" max="10" width="14.83203125" style="61" customWidth="1"/>
    <col min="11" max="16384" width="9.16015625" style="61" customWidth="1"/>
  </cols>
  <sheetData>
    <row r="1" spans="1:10" ht="33" customHeight="1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9:10" ht="15.75" customHeight="1">
      <c r="I2" s="243" t="s">
        <v>96</v>
      </c>
      <c r="J2" s="243"/>
    </row>
    <row r="3" spans="1:10" ht="18" customHeight="1">
      <c r="A3" s="269" t="s">
        <v>309</v>
      </c>
      <c r="B3" s="269"/>
      <c r="C3" s="269"/>
      <c r="D3" s="269"/>
      <c r="E3" s="269"/>
      <c r="F3" s="102"/>
      <c r="G3" s="102"/>
      <c r="H3" s="102"/>
      <c r="I3" s="245" t="s">
        <v>24</v>
      </c>
      <c r="J3" s="245"/>
    </row>
    <row r="4" spans="1:10" s="60" customFormat="1" ht="18" customHeight="1">
      <c r="A4" s="262" t="s">
        <v>51</v>
      </c>
      <c r="B4" s="257" t="s">
        <v>64</v>
      </c>
      <c r="C4" s="257"/>
      <c r="D4" s="257"/>
      <c r="E4" s="252" t="s">
        <v>65</v>
      </c>
      <c r="F4" s="266" t="s">
        <v>97</v>
      </c>
      <c r="G4" s="267"/>
      <c r="H4" s="267"/>
      <c r="I4" s="267"/>
      <c r="J4" s="268"/>
    </row>
    <row r="5" spans="1:10" s="60" customFormat="1" ht="12">
      <c r="A5" s="265"/>
      <c r="B5" s="262" t="s">
        <v>66</v>
      </c>
      <c r="C5" s="262" t="s">
        <v>67</v>
      </c>
      <c r="D5" s="262" t="s">
        <v>68</v>
      </c>
      <c r="E5" s="253"/>
      <c r="F5" s="241" t="s">
        <v>54</v>
      </c>
      <c r="G5" s="246" t="s">
        <v>55</v>
      </c>
      <c r="H5" s="247"/>
      <c r="I5" s="248"/>
      <c r="J5" s="241" t="s">
        <v>56</v>
      </c>
    </row>
    <row r="6" spans="1:12" s="60" customFormat="1" ht="24">
      <c r="A6" s="263"/>
      <c r="B6" s="263"/>
      <c r="C6" s="263"/>
      <c r="D6" s="263"/>
      <c r="E6" s="254"/>
      <c r="F6" s="242"/>
      <c r="G6" s="94" t="s">
        <v>59</v>
      </c>
      <c r="H6" s="94" t="s">
        <v>60</v>
      </c>
      <c r="I6" s="94" t="s">
        <v>61</v>
      </c>
      <c r="J6" s="242"/>
      <c r="K6" s="67"/>
      <c r="L6" s="67"/>
    </row>
    <row r="7" spans="1:12" s="60" customFormat="1" ht="12">
      <c r="A7" s="139" t="s">
        <v>54</v>
      </c>
      <c r="B7" s="130"/>
      <c r="C7" s="130"/>
      <c r="D7" s="130"/>
      <c r="E7" s="131"/>
      <c r="F7" s="94"/>
      <c r="G7" s="94"/>
      <c r="H7" s="94"/>
      <c r="I7" s="94"/>
      <c r="J7" s="94"/>
      <c r="K7" s="67"/>
      <c r="L7" s="67"/>
    </row>
    <row r="8" spans="1:10" ht="18" customHeight="1">
      <c r="A8" s="83" t="s">
        <v>306</v>
      </c>
      <c r="B8" s="134"/>
      <c r="C8" s="134"/>
      <c r="D8" s="134"/>
      <c r="E8" s="134" t="s">
        <v>54</v>
      </c>
      <c r="F8" s="210">
        <v>225.17</v>
      </c>
      <c r="G8" s="211">
        <v>172.39</v>
      </c>
      <c r="H8" s="211">
        <v>32.99</v>
      </c>
      <c r="I8" s="211">
        <v>5.14</v>
      </c>
      <c r="J8" s="210">
        <v>14.65</v>
      </c>
    </row>
    <row r="9" spans="1:10" ht="18" customHeight="1">
      <c r="A9" s="83"/>
      <c r="B9" s="134">
        <v>201</v>
      </c>
      <c r="C9" s="134"/>
      <c r="D9" s="134"/>
      <c r="E9" s="134" t="s">
        <v>72</v>
      </c>
      <c r="F9" s="210">
        <v>169.4</v>
      </c>
      <c r="G9" s="211">
        <v>124.64</v>
      </c>
      <c r="H9" s="211">
        <v>30.07</v>
      </c>
      <c r="I9" s="211">
        <v>0.04</v>
      </c>
      <c r="J9" s="210">
        <v>14.65</v>
      </c>
    </row>
    <row r="10" spans="1:10" ht="18" customHeight="1">
      <c r="A10" s="83"/>
      <c r="B10" s="134"/>
      <c r="C10" s="134">
        <v>31</v>
      </c>
      <c r="D10" s="134"/>
      <c r="E10" s="134" t="s">
        <v>299</v>
      </c>
      <c r="F10" s="210">
        <v>169.4</v>
      </c>
      <c r="G10" s="211">
        <v>124.64</v>
      </c>
      <c r="H10" s="211">
        <v>30.07</v>
      </c>
      <c r="I10" s="211">
        <v>0.04</v>
      </c>
      <c r="J10" s="210">
        <v>14.65</v>
      </c>
    </row>
    <row r="11" spans="1:10" ht="18" customHeight="1">
      <c r="A11" s="83"/>
      <c r="B11" s="134">
        <v>201</v>
      </c>
      <c r="C11" s="134">
        <v>31</v>
      </c>
      <c r="D11" s="134">
        <v>1</v>
      </c>
      <c r="E11" s="134" t="s">
        <v>41</v>
      </c>
      <c r="F11" s="210">
        <v>154.75</v>
      </c>
      <c r="G11" s="211">
        <v>124.64</v>
      </c>
      <c r="H11" s="211">
        <v>30.07</v>
      </c>
      <c r="I11" s="211">
        <v>0.04</v>
      </c>
      <c r="J11" s="210">
        <v>0</v>
      </c>
    </row>
    <row r="12" spans="1:10" ht="18" customHeight="1">
      <c r="A12" s="83"/>
      <c r="B12" s="134">
        <v>201</v>
      </c>
      <c r="C12" s="134">
        <v>31</v>
      </c>
      <c r="D12" s="134">
        <v>2</v>
      </c>
      <c r="E12" s="134" t="s">
        <v>42</v>
      </c>
      <c r="F12" s="210">
        <v>14.65</v>
      </c>
      <c r="G12" s="211">
        <v>0</v>
      </c>
      <c r="H12" s="211">
        <v>0</v>
      </c>
      <c r="I12" s="211">
        <v>0</v>
      </c>
      <c r="J12" s="210">
        <v>14.65</v>
      </c>
    </row>
    <row r="13" spans="1:10" ht="18" customHeight="1">
      <c r="A13" s="83"/>
      <c r="B13" s="134">
        <v>208</v>
      </c>
      <c r="C13" s="134"/>
      <c r="D13" s="134"/>
      <c r="E13" s="134" t="s">
        <v>77</v>
      </c>
      <c r="F13" s="210">
        <v>30.44</v>
      </c>
      <c r="G13" s="211">
        <v>22.42</v>
      </c>
      <c r="H13" s="211">
        <v>2.92</v>
      </c>
      <c r="I13" s="211">
        <v>5.1</v>
      </c>
      <c r="J13" s="137"/>
    </row>
    <row r="14" spans="1:10" ht="18" customHeight="1">
      <c r="A14" s="83"/>
      <c r="B14" s="134"/>
      <c r="C14" s="134">
        <v>5</v>
      </c>
      <c r="D14" s="134"/>
      <c r="E14" s="134" t="s">
        <v>31</v>
      </c>
      <c r="F14" s="210">
        <v>30.44</v>
      </c>
      <c r="G14" s="211">
        <v>22.42</v>
      </c>
      <c r="H14" s="211">
        <v>2.92</v>
      </c>
      <c r="I14" s="211">
        <v>5.1</v>
      </c>
      <c r="J14" s="137"/>
    </row>
    <row r="15" spans="1:10" ht="18" customHeight="1">
      <c r="A15" s="83"/>
      <c r="B15" s="134">
        <v>208</v>
      </c>
      <c r="C15" s="134">
        <v>5</v>
      </c>
      <c r="D15" s="134">
        <v>1</v>
      </c>
      <c r="E15" s="134" t="s">
        <v>33</v>
      </c>
      <c r="F15" s="210">
        <v>8.02</v>
      </c>
      <c r="G15" s="211">
        <v>0</v>
      </c>
      <c r="H15" s="211">
        <v>2.92</v>
      </c>
      <c r="I15" s="211">
        <v>5.1</v>
      </c>
      <c r="J15" s="137"/>
    </row>
    <row r="16" spans="1:10" ht="18" customHeight="1">
      <c r="A16" s="83"/>
      <c r="B16" s="134">
        <v>208</v>
      </c>
      <c r="C16" s="134">
        <v>5</v>
      </c>
      <c r="D16" s="134">
        <v>5</v>
      </c>
      <c r="E16" s="134" t="s">
        <v>35</v>
      </c>
      <c r="F16" s="210">
        <v>22.42</v>
      </c>
      <c r="G16" s="211">
        <v>22.42</v>
      </c>
      <c r="H16" s="91"/>
      <c r="I16" s="91"/>
      <c r="J16" s="137"/>
    </row>
    <row r="17" spans="1:10" ht="18" customHeight="1">
      <c r="A17" s="89"/>
      <c r="B17" s="134">
        <v>210</v>
      </c>
      <c r="C17" s="134"/>
      <c r="D17" s="134"/>
      <c r="E17" s="134" t="s">
        <v>80</v>
      </c>
      <c r="F17" s="210">
        <v>11.67</v>
      </c>
      <c r="G17" s="211">
        <v>11.67</v>
      </c>
      <c r="H17" s="91"/>
      <c r="I17" s="91"/>
      <c r="J17" s="137"/>
    </row>
    <row r="18" spans="1:10" ht="18" customHeight="1">
      <c r="A18" s="89"/>
      <c r="B18" s="134"/>
      <c r="C18" s="134">
        <v>11</v>
      </c>
      <c r="D18" s="134"/>
      <c r="E18" s="134" t="s">
        <v>89</v>
      </c>
      <c r="F18" s="210">
        <v>11.67</v>
      </c>
      <c r="G18" s="211">
        <v>11.67</v>
      </c>
      <c r="H18" s="91"/>
      <c r="I18" s="91"/>
      <c r="J18" s="137"/>
    </row>
    <row r="19" spans="1:10" ht="18" customHeight="1">
      <c r="A19" s="89"/>
      <c r="B19" s="134">
        <v>210</v>
      </c>
      <c r="C19" s="134">
        <v>11</v>
      </c>
      <c r="D19" s="134">
        <v>1</v>
      </c>
      <c r="E19" s="134" t="s">
        <v>39</v>
      </c>
      <c r="F19" s="210">
        <v>11.67</v>
      </c>
      <c r="G19" s="211">
        <v>11.67</v>
      </c>
      <c r="H19" s="91"/>
      <c r="I19" s="91"/>
      <c r="J19" s="137"/>
    </row>
    <row r="20" spans="1:10" ht="18" customHeight="1">
      <c r="A20" s="89"/>
      <c r="B20" s="134">
        <v>221</v>
      </c>
      <c r="C20" s="134"/>
      <c r="D20" s="134"/>
      <c r="E20" s="134" t="s">
        <v>83</v>
      </c>
      <c r="F20" s="210">
        <v>13.66</v>
      </c>
      <c r="G20" s="211">
        <v>13.66</v>
      </c>
      <c r="H20" s="91"/>
      <c r="I20" s="91"/>
      <c r="J20" s="137"/>
    </row>
    <row r="21" spans="1:10" ht="18" customHeight="1">
      <c r="A21" s="89"/>
      <c r="B21" s="134"/>
      <c r="C21" s="134">
        <v>2</v>
      </c>
      <c r="D21" s="134"/>
      <c r="E21" s="134" t="s">
        <v>84</v>
      </c>
      <c r="F21" s="210">
        <v>13.66</v>
      </c>
      <c r="G21" s="211">
        <v>13.66</v>
      </c>
      <c r="H21" s="91"/>
      <c r="I21" s="91"/>
      <c r="J21" s="137"/>
    </row>
    <row r="22" spans="1:10" ht="18" customHeight="1">
      <c r="A22" s="140"/>
      <c r="B22" s="134">
        <v>221</v>
      </c>
      <c r="C22" s="134">
        <v>2</v>
      </c>
      <c r="D22" s="134">
        <v>1</v>
      </c>
      <c r="E22" s="134" t="s">
        <v>43</v>
      </c>
      <c r="F22" s="210">
        <v>13.66</v>
      </c>
      <c r="G22" s="211">
        <v>13.66</v>
      </c>
      <c r="H22" s="91"/>
      <c r="I22" s="91"/>
      <c r="J22" s="137"/>
    </row>
    <row r="23" spans="1:10" ht="15">
      <c r="A23" s="236"/>
      <c r="B23" s="236"/>
      <c r="C23" s="236"/>
      <c r="D23" s="236"/>
      <c r="E23" s="236"/>
      <c r="F23" s="236"/>
      <c r="G23" s="236"/>
      <c r="H23" s="236"/>
      <c r="I23" s="236"/>
      <c r="J23" s="236"/>
    </row>
  </sheetData>
  <sheetProtection/>
  <mergeCells count="15">
    <mergeCell ref="A1:J1"/>
    <mergeCell ref="I2:J2"/>
    <mergeCell ref="A3:E3"/>
    <mergeCell ref="I3:J3"/>
    <mergeCell ref="G5:I5"/>
    <mergeCell ref="A23:J23"/>
    <mergeCell ref="A4:A6"/>
    <mergeCell ref="B5:B6"/>
    <mergeCell ref="C5:C6"/>
    <mergeCell ref="D5:D6"/>
    <mergeCell ref="E4:E6"/>
    <mergeCell ref="F5:F6"/>
    <mergeCell ref="J5:J6"/>
    <mergeCell ref="B4:D4"/>
    <mergeCell ref="F4:J4"/>
  </mergeCells>
  <printOptions horizontalCentered="1"/>
  <pageMargins left="0.75" right="0.75" top="0.98" bottom="0.98" header="0.51" footer="0.51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view="pageBreakPreview" zoomScale="60" zoomScalePageLayoutView="0" workbookViewId="0" topLeftCell="A1">
      <selection activeCell="A24" sqref="A24:M24"/>
    </sheetView>
  </sheetViews>
  <sheetFormatPr defaultColWidth="9.16015625" defaultRowHeight="11.25"/>
  <cols>
    <col min="1" max="1" width="22" style="61" bestFit="1" customWidth="1"/>
    <col min="2" max="3" width="7.5" style="61" customWidth="1"/>
    <col min="4" max="4" width="29" style="61" customWidth="1"/>
    <col min="5" max="5" width="29.66015625" style="61" customWidth="1"/>
    <col min="6" max="6" width="18.16015625" style="61" customWidth="1"/>
    <col min="7" max="7" width="10.66015625" style="61" customWidth="1"/>
    <col min="8" max="8" width="12.16015625" style="61" customWidth="1"/>
    <col min="9" max="10" width="14.83203125" style="61" customWidth="1"/>
    <col min="11" max="16384" width="9.16015625" style="61" customWidth="1"/>
  </cols>
  <sheetData>
    <row r="1" spans="1:13" ht="31.5" customHeight="1">
      <c r="A1" s="264" t="s">
        <v>328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12:13" ht="15.75" customHeight="1">
      <c r="L2" s="243" t="s">
        <v>98</v>
      </c>
      <c r="M2" s="243"/>
    </row>
    <row r="3" spans="1:13" ht="18" customHeight="1">
      <c r="A3" s="115" t="s">
        <v>50</v>
      </c>
      <c r="B3" s="244" t="s">
        <v>308</v>
      </c>
      <c r="C3" s="244"/>
      <c r="D3" s="244"/>
      <c r="E3" s="244"/>
      <c r="F3" s="128"/>
      <c r="G3" s="128"/>
      <c r="H3" s="128"/>
      <c r="L3" s="271" t="s">
        <v>24</v>
      </c>
      <c r="M3" s="271"/>
    </row>
    <row r="4" spans="1:13" s="60" customFormat="1" ht="21.75" customHeight="1">
      <c r="A4" s="257" t="s">
        <v>51</v>
      </c>
      <c r="B4" s="257" t="s">
        <v>64</v>
      </c>
      <c r="C4" s="257"/>
      <c r="D4" s="257"/>
      <c r="E4" s="259" t="s">
        <v>65</v>
      </c>
      <c r="F4" s="259" t="s">
        <v>97</v>
      </c>
      <c r="G4" s="259"/>
      <c r="H4" s="259"/>
      <c r="I4" s="259"/>
      <c r="J4" s="259"/>
      <c r="K4" s="259"/>
      <c r="L4" s="259"/>
      <c r="M4" s="259"/>
    </row>
    <row r="5" spans="1:13" s="60" customFormat="1" ht="24">
      <c r="A5" s="257"/>
      <c r="B5" s="69" t="s">
        <v>66</v>
      </c>
      <c r="C5" s="69" t="s">
        <v>67</v>
      </c>
      <c r="D5" s="68" t="s">
        <v>68</v>
      </c>
      <c r="E5" s="259"/>
      <c r="F5" s="68" t="s">
        <v>54</v>
      </c>
      <c r="G5" s="18" t="s">
        <v>99</v>
      </c>
      <c r="H5" s="18" t="s">
        <v>100</v>
      </c>
      <c r="I5" s="18" t="s">
        <v>101</v>
      </c>
      <c r="J5" s="18" t="s">
        <v>102</v>
      </c>
      <c r="K5" s="18" t="s">
        <v>103</v>
      </c>
      <c r="L5" s="18" t="s">
        <v>104</v>
      </c>
      <c r="M5" s="18" t="s">
        <v>105</v>
      </c>
    </row>
    <row r="6" spans="1:13" s="215" customFormat="1" ht="22.5" customHeight="1">
      <c r="A6" s="103" t="s">
        <v>327</v>
      </c>
      <c r="B6" s="217" t="s">
        <v>106</v>
      </c>
      <c r="C6" s="217"/>
      <c r="D6" s="217"/>
      <c r="E6" s="218" t="s">
        <v>60</v>
      </c>
      <c r="F6" s="132">
        <v>32.99</v>
      </c>
      <c r="G6" s="132">
        <v>32.99</v>
      </c>
      <c r="H6" s="132">
        <v>32.99</v>
      </c>
      <c r="I6" s="136"/>
      <c r="J6" s="136">
        <f>SUM(J7:J23)</f>
        <v>0</v>
      </c>
      <c r="K6" s="213"/>
      <c r="L6" s="213"/>
      <c r="M6" s="214"/>
    </row>
    <row r="7" spans="1:13" s="151" customFormat="1" ht="22.5" customHeight="1">
      <c r="A7" s="83"/>
      <c r="B7" s="217"/>
      <c r="C7" s="217" t="s">
        <v>107</v>
      </c>
      <c r="D7" s="217"/>
      <c r="E7" s="218" t="s">
        <v>315</v>
      </c>
      <c r="F7" s="132">
        <v>3.8</v>
      </c>
      <c r="G7" s="132">
        <v>3.8</v>
      </c>
      <c r="H7" s="132">
        <v>3.8</v>
      </c>
      <c r="I7" s="137"/>
      <c r="J7" s="137"/>
      <c r="K7" s="216"/>
      <c r="L7" s="216"/>
      <c r="M7" s="216"/>
    </row>
    <row r="8" spans="1:13" s="151" customFormat="1" ht="22.5" customHeight="1">
      <c r="A8" s="83"/>
      <c r="B8" s="217" t="s">
        <v>44</v>
      </c>
      <c r="C8" s="217" t="s">
        <v>44</v>
      </c>
      <c r="D8" s="217" t="s">
        <v>261</v>
      </c>
      <c r="E8" s="218" t="s">
        <v>146</v>
      </c>
      <c r="F8" s="132">
        <v>3.8</v>
      </c>
      <c r="G8" s="132">
        <v>3.8</v>
      </c>
      <c r="H8" s="132">
        <v>3.8</v>
      </c>
      <c r="I8" s="137"/>
      <c r="J8" s="137"/>
      <c r="K8" s="216"/>
      <c r="L8" s="216"/>
      <c r="M8" s="216"/>
    </row>
    <row r="9" spans="1:13" s="151" customFormat="1" ht="22.5" customHeight="1">
      <c r="A9" s="83"/>
      <c r="B9" s="217"/>
      <c r="C9" s="217" t="s">
        <v>108</v>
      </c>
      <c r="D9" s="217"/>
      <c r="E9" s="218" t="s">
        <v>316</v>
      </c>
      <c r="F9" s="132">
        <v>3.9</v>
      </c>
      <c r="G9" s="132">
        <v>3.9</v>
      </c>
      <c r="H9" s="132">
        <v>3.9</v>
      </c>
      <c r="I9" s="137"/>
      <c r="J9" s="137"/>
      <c r="K9" s="216"/>
      <c r="L9" s="216"/>
      <c r="M9" s="216"/>
    </row>
    <row r="10" spans="1:13" s="151" customFormat="1" ht="27" customHeight="1">
      <c r="A10" s="83"/>
      <c r="B10" s="217" t="s">
        <v>44</v>
      </c>
      <c r="C10" s="217" t="s">
        <v>44</v>
      </c>
      <c r="D10" s="217" t="s">
        <v>109</v>
      </c>
      <c r="E10" s="218" t="s">
        <v>153</v>
      </c>
      <c r="F10" s="132">
        <v>3.9</v>
      </c>
      <c r="G10" s="132">
        <v>3.9</v>
      </c>
      <c r="H10" s="132">
        <v>3.9</v>
      </c>
      <c r="I10" s="137"/>
      <c r="J10" s="137"/>
      <c r="K10" s="216"/>
      <c r="L10" s="216"/>
      <c r="M10" s="216"/>
    </row>
    <row r="11" spans="1:13" s="151" customFormat="1" ht="27.75" customHeight="1">
      <c r="A11" s="83"/>
      <c r="B11" s="217"/>
      <c r="C11" s="217" t="s">
        <v>317</v>
      </c>
      <c r="D11" s="217"/>
      <c r="E11" s="218" t="s">
        <v>318</v>
      </c>
      <c r="F11" s="132">
        <v>1.5</v>
      </c>
      <c r="G11" s="132">
        <v>1.5</v>
      </c>
      <c r="H11" s="132">
        <v>1.5</v>
      </c>
      <c r="I11" s="137"/>
      <c r="J11" s="137"/>
      <c r="K11" s="216"/>
      <c r="L11" s="216"/>
      <c r="M11" s="216"/>
    </row>
    <row r="12" spans="1:13" s="151" customFormat="1" ht="45" customHeight="1">
      <c r="A12" s="83"/>
      <c r="B12" s="217" t="s">
        <v>44</v>
      </c>
      <c r="C12" s="217" t="s">
        <v>44</v>
      </c>
      <c r="D12" s="217" t="s">
        <v>319</v>
      </c>
      <c r="E12" s="218" t="s">
        <v>156</v>
      </c>
      <c r="F12" s="132">
        <v>1.5</v>
      </c>
      <c r="G12" s="132">
        <v>1.5</v>
      </c>
      <c r="H12" s="132">
        <v>1.5</v>
      </c>
      <c r="I12" s="137"/>
      <c r="J12" s="137"/>
      <c r="K12" s="216"/>
      <c r="L12" s="216"/>
      <c r="M12" s="216"/>
    </row>
    <row r="13" spans="1:13" s="151" customFormat="1" ht="22.5" customHeight="1">
      <c r="A13" s="83"/>
      <c r="B13" s="217"/>
      <c r="C13" s="217" t="s">
        <v>111</v>
      </c>
      <c r="D13" s="217"/>
      <c r="E13" s="218" t="s">
        <v>320</v>
      </c>
      <c r="F13" s="132">
        <v>0.1</v>
      </c>
      <c r="G13" s="132">
        <v>0.1</v>
      </c>
      <c r="H13" s="132">
        <v>0.1</v>
      </c>
      <c r="I13" s="137"/>
      <c r="J13" s="137"/>
      <c r="K13" s="216"/>
      <c r="L13" s="216"/>
      <c r="M13" s="216"/>
    </row>
    <row r="14" spans="1:13" s="151" customFormat="1" ht="22.5" customHeight="1">
      <c r="A14" s="83"/>
      <c r="B14" s="217" t="s">
        <v>44</v>
      </c>
      <c r="C14" s="217" t="s">
        <v>44</v>
      </c>
      <c r="D14" s="217" t="s">
        <v>321</v>
      </c>
      <c r="E14" s="218" t="s">
        <v>165</v>
      </c>
      <c r="F14" s="132">
        <v>0.1</v>
      </c>
      <c r="G14" s="132">
        <v>0.1</v>
      </c>
      <c r="H14" s="132">
        <v>0.1</v>
      </c>
      <c r="I14" s="137"/>
      <c r="J14" s="137"/>
      <c r="K14" s="216"/>
      <c r="L14" s="216"/>
      <c r="M14" s="216"/>
    </row>
    <row r="15" spans="1:13" s="151" customFormat="1" ht="22.5" customHeight="1">
      <c r="A15" s="83"/>
      <c r="B15" s="217"/>
      <c r="C15" s="217" t="s">
        <v>112</v>
      </c>
      <c r="D15" s="217"/>
      <c r="E15" s="218" t="s">
        <v>322</v>
      </c>
      <c r="F15" s="132">
        <v>2.3</v>
      </c>
      <c r="G15" s="132">
        <v>2.3</v>
      </c>
      <c r="H15" s="132">
        <v>2.3</v>
      </c>
      <c r="I15" s="137"/>
      <c r="J15" s="137"/>
      <c r="K15" s="216"/>
      <c r="L15" s="216"/>
      <c r="M15" s="216"/>
    </row>
    <row r="16" spans="1:13" s="151" customFormat="1" ht="22.5" customHeight="1">
      <c r="A16" s="97"/>
      <c r="B16" s="217" t="s">
        <v>44</v>
      </c>
      <c r="C16" s="217" t="s">
        <v>44</v>
      </c>
      <c r="D16" s="217" t="s">
        <v>113</v>
      </c>
      <c r="E16" s="218" t="s">
        <v>323</v>
      </c>
      <c r="F16" s="132">
        <v>2.3</v>
      </c>
      <c r="G16" s="132">
        <v>2.3</v>
      </c>
      <c r="H16" s="132">
        <v>2.3</v>
      </c>
      <c r="I16" s="137"/>
      <c r="J16" s="137"/>
      <c r="K16" s="216"/>
      <c r="L16" s="216"/>
      <c r="M16" s="216"/>
    </row>
    <row r="17" spans="1:13" s="151" customFormat="1" ht="22.5" customHeight="1">
      <c r="A17" s="97"/>
      <c r="B17" s="217"/>
      <c r="C17" s="217" t="s">
        <v>114</v>
      </c>
      <c r="D17" s="217"/>
      <c r="E17" s="218" t="s">
        <v>324</v>
      </c>
      <c r="F17" s="132">
        <v>16.97</v>
      </c>
      <c r="G17" s="132">
        <v>16.97</v>
      </c>
      <c r="H17" s="132">
        <v>16.97</v>
      </c>
      <c r="I17" s="137"/>
      <c r="J17" s="137"/>
      <c r="K17" s="216"/>
      <c r="L17" s="216"/>
      <c r="M17" s="216"/>
    </row>
    <row r="18" spans="1:13" s="151" customFormat="1" ht="22.5" customHeight="1">
      <c r="A18" s="97"/>
      <c r="B18" s="217" t="s">
        <v>44</v>
      </c>
      <c r="C18" s="217" t="s">
        <v>44</v>
      </c>
      <c r="D18" s="217" t="s">
        <v>264</v>
      </c>
      <c r="E18" s="218" t="s">
        <v>182</v>
      </c>
      <c r="F18" s="132">
        <v>16.97</v>
      </c>
      <c r="G18" s="132">
        <v>16.97</v>
      </c>
      <c r="H18" s="132">
        <v>16.97</v>
      </c>
      <c r="I18" s="137"/>
      <c r="J18" s="137"/>
      <c r="K18" s="216"/>
      <c r="L18" s="216"/>
      <c r="M18" s="216"/>
    </row>
    <row r="19" spans="1:13" s="151" customFormat="1" ht="27" customHeight="1">
      <c r="A19" s="97"/>
      <c r="B19" s="217"/>
      <c r="C19" s="217" t="s">
        <v>115</v>
      </c>
      <c r="D19" s="217"/>
      <c r="E19" s="218" t="s">
        <v>325</v>
      </c>
      <c r="F19" s="132">
        <v>4.42</v>
      </c>
      <c r="G19" s="132">
        <v>4.42</v>
      </c>
      <c r="H19" s="132">
        <v>4.42</v>
      </c>
      <c r="I19" s="137"/>
      <c r="J19" s="137"/>
      <c r="K19" s="216"/>
      <c r="L19" s="216"/>
      <c r="M19" s="216"/>
    </row>
    <row r="20" spans="1:13" s="151" customFormat="1" ht="22.5" customHeight="1">
      <c r="A20" s="97"/>
      <c r="B20" s="217" t="s">
        <v>44</v>
      </c>
      <c r="C20" s="217" t="s">
        <v>44</v>
      </c>
      <c r="D20" s="217" t="s">
        <v>266</v>
      </c>
      <c r="E20" s="218" t="s">
        <v>326</v>
      </c>
      <c r="F20" s="132">
        <v>2.92</v>
      </c>
      <c r="G20" s="132">
        <v>2.92</v>
      </c>
      <c r="H20" s="132">
        <v>2.92</v>
      </c>
      <c r="I20" s="137"/>
      <c r="J20" s="137"/>
      <c r="K20" s="216"/>
      <c r="L20" s="216"/>
      <c r="M20" s="216"/>
    </row>
    <row r="21" spans="1:13" s="151" customFormat="1" ht="51.75" customHeight="1">
      <c r="A21" s="97"/>
      <c r="B21" s="217" t="s">
        <v>44</v>
      </c>
      <c r="C21" s="217" t="s">
        <v>44</v>
      </c>
      <c r="D21" s="217" t="s">
        <v>268</v>
      </c>
      <c r="E21" s="218" t="s">
        <v>185</v>
      </c>
      <c r="F21" s="132">
        <v>1.5</v>
      </c>
      <c r="G21" s="132">
        <v>1.5</v>
      </c>
      <c r="H21" s="132">
        <v>1.5</v>
      </c>
      <c r="I21" s="137"/>
      <c r="J21" s="137"/>
      <c r="K21" s="216"/>
      <c r="L21" s="216"/>
      <c r="M21" s="216"/>
    </row>
    <row r="22" spans="1:13" s="151" customFormat="1" ht="22.5" customHeight="1">
      <c r="A22" s="97"/>
      <c r="B22" s="97"/>
      <c r="C22" s="50"/>
      <c r="D22" s="50"/>
      <c r="E22" s="82"/>
      <c r="F22" s="137"/>
      <c r="G22" s="137"/>
      <c r="H22" s="137"/>
      <c r="I22" s="137"/>
      <c r="J22" s="137"/>
      <c r="K22" s="216"/>
      <c r="L22" s="216"/>
      <c r="M22" s="216"/>
    </row>
    <row r="23" spans="1:13" s="151" customFormat="1" ht="27" customHeight="1">
      <c r="A23" s="97"/>
      <c r="B23" s="97"/>
      <c r="C23" s="50"/>
      <c r="D23" s="50"/>
      <c r="E23" s="82"/>
      <c r="F23" s="137"/>
      <c r="G23" s="137"/>
      <c r="H23" s="137"/>
      <c r="I23" s="137"/>
      <c r="J23" s="137"/>
      <c r="K23" s="216"/>
      <c r="L23" s="216"/>
      <c r="M23" s="216"/>
    </row>
    <row r="24" spans="1:13" ht="39.75" customHeight="1">
      <c r="A24" s="270"/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</row>
    <row r="25" spans="1:13" ht="12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</row>
  </sheetData>
  <sheetProtection/>
  <mergeCells count="9">
    <mergeCell ref="A24:M24"/>
    <mergeCell ref="A4:A5"/>
    <mergeCell ref="E4:E5"/>
    <mergeCell ref="A1:M1"/>
    <mergeCell ref="L2:M2"/>
    <mergeCell ref="B3:E3"/>
    <mergeCell ref="L3:M3"/>
    <mergeCell ref="B4:D4"/>
    <mergeCell ref="F4:M4"/>
  </mergeCells>
  <printOptions horizontalCentered="1"/>
  <pageMargins left="0.75" right="0.75" top="0.98" bottom="0.98" header="0.51" footer="0.51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7"/>
  <sheetViews>
    <sheetView showGridLines="0" showZeros="0" zoomScalePageLayoutView="0" workbookViewId="0" topLeftCell="A10">
      <selection activeCell="A26" sqref="A26"/>
    </sheetView>
  </sheetViews>
  <sheetFormatPr defaultColWidth="9.33203125" defaultRowHeight="11.25"/>
  <cols>
    <col min="1" max="1" width="5.5" style="61" bestFit="1" customWidth="1"/>
    <col min="2" max="2" width="4.33203125" style="61" bestFit="1" customWidth="1"/>
    <col min="3" max="3" width="8.83203125" style="61" customWidth="1"/>
    <col min="4" max="4" width="43.5" style="61" customWidth="1"/>
    <col min="5" max="5" width="11.33203125" style="61" customWidth="1"/>
    <col min="6" max="6" width="12" style="61" customWidth="1"/>
    <col min="7" max="7" width="13.33203125" style="61" customWidth="1"/>
    <col min="8" max="8" width="15.33203125" style="61" customWidth="1"/>
    <col min="9" max="10" width="9.16015625" style="61" customWidth="1"/>
    <col min="11" max="11" width="12.66015625" style="61" customWidth="1"/>
    <col min="12" max="240" width="9.16015625" style="61" customWidth="1"/>
    <col min="241" max="16384" width="9.33203125" style="61" customWidth="1"/>
  </cols>
  <sheetData>
    <row r="1" spans="1:11" ht="30" customHeight="1">
      <c r="A1" s="264" t="s">
        <v>117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5.75" customHeight="1">
      <c r="A2"/>
      <c r="B2"/>
      <c r="C2"/>
      <c r="D2"/>
      <c r="E2"/>
      <c r="F2"/>
      <c r="G2"/>
      <c r="K2" s="107" t="s">
        <v>118</v>
      </c>
    </row>
    <row r="3" spans="1:11" ht="18" customHeight="1">
      <c r="A3" s="40" t="s">
        <v>50</v>
      </c>
      <c r="B3" s="102"/>
      <c r="C3" s="102"/>
      <c r="D3" s="102" t="s">
        <v>305</v>
      </c>
      <c r="E3" s="128"/>
      <c r="F3"/>
      <c r="G3" s="129"/>
      <c r="K3" s="135" t="s">
        <v>24</v>
      </c>
    </row>
    <row r="4" spans="1:11" s="60" customFormat="1" ht="12">
      <c r="A4" s="257" t="s">
        <v>64</v>
      </c>
      <c r="B4" s="257"/>
      <c r="C4" s="257"/>
      <c r="D4" s="252" t="s">
        <v>65</v>
      </c>
      <c r="E4" s="240" t="s">
        <v>88</v>
      </c>
      <c r="F4" s="240"/>
      <c r="G4" s="240"/>
      <c r="H4" s="240"/>
      <c r="I4" s="240"/>
      <c r="J4" s="240"/>
      <c r="K4" s="240"/>
    </row>
    <row r="5" spans="1:11" s="60" customFormat="1" ht="12" customHeight="1">
      <c r="A5" s="262" t="s">
        <v>66</v>
      </c>
      <c r="B5" s="262" t="s">
        <v>67</v>
      </c>
      <c r="C5" s="262" t="s">
        <v>68</v>
      </c>
      <c r="D5" s="253"/>
      <c r="E5" s="240" t="s">
        <v>54</v>
      </c>
      <c r="F5" s="240" t="s">
        <v>29</v>
      </c>
      <c r="G5" s="240"/>
      <c r="H5" s="240" t="s">
        <v>32</v>
      </c>
      <c r="I5" s="240" t="s">
        <v>34</v>
      </c>
      <c r="J5" s="240" t="s">
        <v>36</v>
      </c>
      <c r="K5" s="240" t="s">
        <v>37</v>
      </c>
    </row>
    <row r="6" spans="1:11" s="60" customFormat="1" ht="57.75" customHeight="1">
      <c r="A6" s="263"/>
      <c r="B6" s="263"/>
      <c r="C6" s="263"/>
      <c r="D6" s="254"/>
      <c r="E6" s="240"/>
      <c r="F6" s="19" t="s">
        <v>57</v>
      </c>
      <c r="G6" s="18" t="s">
        <v>58</v>
      </c>
      <c r="H6" s="240"/>
      <c r="I6" s="240"/>
      <c r="J6" s="240"/>
      <c r="K6" s="240"/>
    </row>
    <row r="7" spans="1:11" s="60" customFormat="1" ht="15">
      <c r="A7" s="104"/>
      <c r="B7" s="104"/>
      <c r="C7" s="104"/>
      <c r="D7" s="105" t="s">
        <v>54</v>
      </c>
      <c r="E7" s="132">
        <v>210.52</v>
      </c>
      <c r="F7" s="132">
        <v>210.52</v>
      </c>
      <c r="G7" s="18"/>
      <c r="H7" s="18"/>
      <c r="I7" s="18"/>
      <c r="J7" s="18"/>
      <c r="K7" s="18"/>
    </row>
    <row r="8" spans="1:11" ht="18" customHeight="1">
      <c r="A8" s="133"/>
      <c r="B8" s="133"/>
      <c r="C8" s="133"/>
      <c r="D8" s="134" t="s">
        <v>54</v>
      </c>
      <c r="E8" s="121">
        <v>210.52</v>
      </c>
      <c r="F8" s="121">
        <v>210.52</v>
      </c>
      <c r="G8" s="91"/>
      <c r="H8" s="77"/>
      <c r="I8" s="77"/>
      <c r="J8" s="77"/>
      <c r="K8" s="77"/>
    </row>
    <row r="9" spans="1:11" ht="18" customHeight="1">
      <c r="A9" s="133" t="s">
        <v>71</v>
      </c>
      <c r="B9" s="133"/>
      <c r="C9" s="133"/>
      <c r="D9" s="134" t="s">
        <v>72</v>
      </c>
      <c r="E9" s="121">
        <v>154.75</v>
      </c>
      <c r="F9" s="121">
        <v>154.75</v>
      </c>
      <c r="G9" s="91"/>
      <c r="H9" s="77"/>
      <c r="I9" s="77"/>
      <c r="J9" s="77"/>
      <c r="K9" s="77"/>
    </row>
    <row r="10" spans="1:11" ht="18" customHeight="1">
      <c r="A10" s="133"/>
      <c r="B10" s="133" t="s">
        <v>179</v>
      </c>
      <c r="C10" s="133"/>
      <c r="D10" s="134" t="s">
        <v>299</v>
      </c>
      <c r="E10" s="121">
        <v>154.75</v>
      </c>
      <c r="F10" s="121">
        <v>154.75</v>
      </c>
      <c r="G10" s="91"/>
      <c r="H10" s="77"/>
      <c r="I10" s="77"/>
      <c r="J10" s="77"/>
      <c r="K10" s="77"/>
    </row>
    <row r="11" spans="1:11" ht="18" customHeight="1">
      <c r="A11" s="133" t="s">
        <v>44</v>
      </c>
      <c r="B11" s="133" t="s">
        <v>44</v>
      </c>
      <c r="C11" s="133" t="s">
        <v>74</v>
      </c>
      <c r="D11" s="134" t="s">
        <v>41</v>
      </c>
      <c r="E11" s="121">
        <v>154.75</v>
      </c>
      <c r="F11" s="121">
        <v>154.75</v>
      </c>
      <c r="G11" s="91"/>
      <c r="H11" s="77"/>
      <c r="I11" s="77"/>
      <c r="J11" s="77"/>
      <c r="K11" s="77"/>
    </row>
    <row r="12" spans="1:11" ht="18" customHeight="1">
      <c r="A12" s="133" t="s">
        <v>76</v>
      </c>
      <c r="B12" s="133"/>
      <c r="C12" s="133"/>
      <c r="D12" s="134" t="s">
        <v>77</v>
      </c>
      <c r="E12" s="121">
        <v>30.44</v>
      </c>
      <c r="F12" s="121">
        <v>30.44</v>
      </c>
      <c r="G12" s="91"/>
      <c r="H12" s="77"/>
      <c r="I12" s="77"/>
      <c r="J12" s="77"/>
      <c r="K12" s="77"/>
    </row>
    <row r="13" spans="1:11" ht="18" customHeight="1">
      <c r="A13" s="133"/>
      <c r="B13" s="133" t="s">
        <v>78</v>
      </c>
      <c r="C13" s="133"/>
      <c r="D13" s="134" t="s">
        <v>31</v>
      </c>
      <c r="E13" s="121">
        <v>30.44</v>
      </c>
      <c r="F13" s="121">
        <v>30.44</v>
      </c>
      <c r="G13" s="91"/>
      <c r="H13" s="77"/>
      <c r="I13" s="77"/>
      <c r="J13" s="77"/>
      <c r="K13" s="77"/>
    </row>
    <row r="14" spans="1:11" ht="18" customHeight="1">
      <c r="A14" s="133" t="s">
        <v>44</v>
      </c>
      <c r="B14" s="133" t="s">
        <v>44</v>
      </c>
      <c r="C14" s="133" t="s">
        <v>74</v>
      </c>
      <c r="D14" s="134" t="s">
        <v>33</v>
      </c>
      <c r="E14" s="121">
        <v>8.02</v>
      </c>
      <c r="F14" s="121">
        <v>8.02</v>
      </c>
      <c r="G14" s="91"/>
      <c r="H14" s="77"/>
      <c r="I14" s="77"/>
      <c r="J14" s="77"/>
      <c r="K14" s="77"/>
    </row>
    <row r="15" spans="1:11" ht="18" customHeight="1">
      <c r="A15" s="133" t="s">
        <v>44</v>
      </c>
      <c r="B15" s="133" t="s">
        <v>44</v>
      </c>
      <c r="C15" s="133" t="s">
        <v>78</v>
      </c>
      <c r="D15" s="134" t="s">
        <v>35</v>
      </c>
      <c r="E15" s="121">
        <v>22.42</v>
      </c>
      <c r="F15" s="121">
        <v>22.42</v>
      </c>
      <c r="G15" s="91"/>
      <c r="H15" s="77"/>
      <c r="I15" s="77"/>
      <c r="J15" s="77"/>
      <c r="K15" s="77"/>
    </row>
    <row r="16" spans="1:11" ht="18" customHeight="1">
      <c r="A16" s="133" t="s">
        <v>79</v>
      </c>
      <c r="B16" s="133"/>
      <c r="C16" s="133"/>
      <c r="D16" s="134" t="s">
        <v>80</v>
      </c>
      <c r="E16" s="121">
        <v>11.67</v>
      </c>
      <c r="F16" s="121">
        <v>11.67</v>
      </c>
      <c r="G16" s="91"/>
      <c r="H16" s="77"/>
      <c r="I16" s="77"/>
      <c r="J16" s="77"/>
      <c r="K16" s="77"/>
    </row>
    <row r="17" spans="1:11" ht="18" customHeight="1">
      <c r="A17" s="133"/>
      <c r="B17" s="133" t="s">
        <v>81</v>
      </c>
      <c r="C17" s="133"/>
      <c r="D17" s="134" t="s">
        <v>89</v>
      </c>
      <c r="E17" s="121">
        <v>11.67</v>
      </c>
      <c r="F17" s="121">
        <v>11.67</v>
      </c>
      <c r="G17" s="91"/>
      <c r="H17" s="77"/>
      <c r="I17" s="77"/>
      <c r="J17" s="77"/>
      <c r="K17" s="77"/>
    </row>
    <row r="18" spans="1:11" ht="18" customHeight="1">
      <c r="A18" s="133" t="s">
        <v>44</v>
      </c>
      <c r="B18" s="133" t="s">
        <v>44</v>
      </c>
      <c r="C18" s="133" t="s">
        <v>74</v>
      </c>
      <c r="D18" s="134" t="s">
        <v>39</v>
      </c>
      <c r="E18" s="121">
        <v>11.67</v>
      </c>
      <c r="F18" s="121">
        <v>11.67</v>
      </c>
      <c r="G18" s="91"/>
      <c r="H18" s="77"/>
      <c r="I18" s="77"/>
      <c r="J18" s="77"/>
      <c r="K18" s="77"/>
    </row>
    <row r="19" spans="1:11" ht="18" customHeight="1">
      <c r="A19" s="133" t="s">
        <v>82</v>
      </c>
      <c r="B19" s="133"/>
      <c r="C19" s="133"/>
      <c r="D19" s="134" t="s">
        <v>83</v>
      </c>
      <c r="E19" s="121">
        <v>13.66</v>
      </c>
      <c r="F19" s="121">
        <v>13.66</v>
      </c>
      <c r="G19" s="91"/>
      <c r="H19" s="77"/>
      <c r="I19" s="77"/>
      <c r="J19" s="77"/>
      <c r="K19" s="77"/>
    </row>
    <row r="20" spans="1:11" ht="18" customHeight="1">
      <c r="A20" s="133"/>
      <c r="B20" s="133" t="s">
        <v>75</v>
      </c>
      <c r="C20" s="133"/>
      <c r="D20" s="134" t="s">
        <v>84</v>
      </c>
      <c r="E20" s="121">
        <v>13.66</v>
      </c>
      <c r="F20" s="121">
        <v>13.66</v>
      </c>
      <c r="G20" s="91"/>
      <c r="H20" s="77"/>
      <c r="I20" s="77"/>
      <c r="J20" s="77"/>
      <c r="K20" s="77"/>
    </row>
    <row r="21" spans="1:11" ht="18" customHeight="1">
      <c r="A21" s="133" t="s">
        <v>44</v>
      </c>
      <c r="B21" s="133" t="s">
        <v>44</v>
      </c>
      <c r="C21" s="133" t="s">
        <v>74</v>
      </c>
      <c r="D21" s="134" t="s">
        <v>43</v>
      </c>
      <c r="E21" s="121">
        <v>13.66</v>
      </c>
      <c r="F21" s="121">
        <v>13.66</v>
      </c>
      <c r="G21" s="91"/>
      <c r="H21" s="77"/>
      <c r="I21" s="77"/>
      <c r="J21" s="77"/>
      <c r="K21" s="77"/>
    </row>
    <row r="22" spans="1:11" ht="18" customHeight="1">
      <c r="A22" s="133"/>
      <c r="B22" s="133"/>
      <c r="C22" s="133"/>
      <c r="D22" s="134" t="s">
        <v>44</v>
      </c>
      <c r="E22" s="91">
        <v>0</v>
      </c>
      <c r="F22" s="121"/>
      <c r="G22" s="91"/>
      <c r="H22" s="77"/>
      <c r="I22" s="77"/>
      <c r="J22" s="77"/>
      <c r="K22" s="77"/>
    </row>
    <row r="23" spans="1:11" ht="18" customHeight="1">
      <c r="A23" s="133" t="s">
        <v>44</v>
      </c>
      <c r="B23" s="133" t="s">
        <v>44</v>
      </c>
      <c r="C23" s="133"/>
      <c r="D23" s="134" t="s">
        <v>44</v>
      </c>
      <c r="E23" s="91">
        <v>0</v>
      </c>
      <c r="F23" s="121"/>
      <c r="G23" s="91"/>
      <c r="H23" s="77"/>
      <c r="I23" s="77"/>
      <c r="J23" s="77"/>
      <c r="K23" s="77"/>
    </row>
    <row r="24" spans="1:11" ht="18" customHeight="1">
      <c r="A24" s="133"/>
      <c r="B24" s="133"/>
      <c r="C24" s="133"/>
      <c r="D24" s="97"/>
      <c r="E24" s="91"/>
      <c r="F24" s="121"/>
      <c r="G24" s="91"/>
      <c r="H24" s="77"/>
      <c r="I24" s="77"/>
      <c r="J24" s="77"/>
      <c r="K24" s="77"/>
    </row>
    <row r="25" spans="1:11" ht="18" customHeight="1">
      <c r="A25" s="133"/>
      <c r="B25" s="133"/>
      <c r="C25" s="133"/>
      <c r="D25" s="134"/>
      <c r="E25" s="91"/>
      <c r="F25" s="121"/>
      <c r="G25" s="91"/>
      <c r="H25" s="77"/>
      <c r="I25" s="77"/>
      <c r="J25" s="77"/>
      <c r="K25" s="77"/>
    </row>
    <row r="26" spans="2:8" ht="17.25" customHeight="1">
      <c r="B26"/>
      <c r="C26"/>
      <c r="D26"/>
      <c r="E26"/>
      <c r="F26"/>
      <c r="G26"/>
      <c r="H26"/>
    </row>
    <row r="27" spans="1:12" ht="51" customHeight="1">
      <c r="A27" s="272"/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</row>
  </sheetData>
  <sheetProtection/>
  <mergeCells count="14">
    <mergeCell ref="A27:L27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A1:K1"/>
    <mergeCell ref="A4:C4"/>
    <mergeCell ref="E4:K4"/>
    <mergeCell ref="F5:G5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8"/>
  <sheetViews>
    <sheetView showGridLines="0" showZeros="0" zoomScalePageLayoutView="0" workbookViewId="0" topLeftCell="A49">
      <selection activeCell="A78" sqref="A78:F78"/>
    </sheetView>
  </sheetViews>
  <sheetFormatPr defaultColWidth="9.16015625" defaultRowHeight="12.75" customHeight="1"/>
  <cols>
    <col min="1" max="2" width="7.33203125" style="114" customWidth="1"/>
    <col min="3" max="3" width="49.5" style="0" customWidth="1"/>
    <col min="4" max="6" width="16" style="0" customWidth="1"/>
  </cols>
  <sheetData>
    <row r="1" spans="1:6" ht="24.75" customHeight="1">
      <c r="A1" s="274" t="s">
        <v>310</v>
      </c>
      <c r="B1" s="274"/>
      <c r="C1" s="274"/>
      <c r="D1" s="274"/>
      <c r="E1" s="274"/>
      <c r="F1" s="274"/>
    </row>
    <row r="2" spans="1:6" ht="15.75" customHeight="1">
      <c r="A2" s="78"/>
      <c r="B2" s="78"/>
      <c r="C2" s="78"/>
      <c r="D2" s="78"/>
      <c r="F2" s="107" t="s">
        <v>119</v>
      </c>
    </row>
    <row r="3" spans="1:6" s="61" customFormat="1" ht="15.75" customHeight="1">
      <c r="A3" s="275" t="s">
        <v>309</v>
      </c>
      <c r="B3" s="275"/>
      <c r="C3" s="276"/>
      <c r="D3" s="115"/>
      <c r="F3" s="107" t="s">
        <v>24</v>
      </c>
    </row>
    <row r="4" spans="1:6" s="60" customFormat="1" ht="12" customHeight="1">
      <c r="A4" s="277" t="s">
        <v>64</v>
      </c>
      <c r="B4" s="277"/>
      <c r="C4" s="259" t="s">
        <v>65</v>
      </c>
      <c r="D4" s="266" t="s">
        <v>120</v>
      </c>
      <c r="E4" s="267"/>
      <c r="F4" s="268"/>
    </row>
    <row r="5" spans="1:6" s="60" customFormat="1" ht="12" customHeight="1">
      <c r="A5" s="116" t="s">
        <v>66</v>
      </c>
      <c r="B5" s="116" t="s">
        <v>67</v>
      </c>
      <c r="C5" s="259"/>
      <c r="D5" s="68" t="s">
        <v>54</v>
      </c>
      <c r="E5" s="68" t="s">
        <v>121</v>
      </c>
      <c r="F5" s="68" t="s">
        <v>122</v>
      </c>
    </row>
    <row r="6" spans="1:6" s="60" customFormat="1" ht="12" customHeight="1">
      <c r="A6" s="116"/>
      <c r="B6" s="116"/>
      <c r="C6" s="68" t="s">
        <v>123</v>
      </c>
      <c r="D6" s="68">
        <v>209.8</v>
      </c>
      <c r="E6" s="117">
        <f>SUM(E7+E21+E49)</f>
        <v>172.39</v>
      </c>
      <c r="F6" s="118">
        <v>37.4</v>
      </c>
    </row>
    <row r="7" spans="1:6" s="61" customFormat="1" ht="12" customHeight="1">
      <c r="A7" s="119">
        <v>301</v>
      </c>
      <c r="B7" s="119"/>
      <c r="C7" s="120" t="s">
        <v>59</v>
      </c>
      <c r="D7" s="221">
        <v>172.39</v>
      </c>
      <c r="E7" s="221">
        <v>172.39</v>
      </c>
      <c r="F7" s="220"/>
    </row>
    <row r="8" spans="1:7" s="61" customFormat="1" ht="12" customHeight="1">
      <c r="A8" s="119"/>
      <c r="B8" s="119" t="s">
        <v>74</v>
      </c>
      <c r="C8" s="120" t="s">
        <v>124</v>
      </c>
      <c r="D8" s="221">
        <v>70.16</v>
      </c>
      <c r="E8" s="221">
        <v>70.16</v>
      </c>
      <c r="F8" s="220"/>
      <c r="G8" s="75"/>
    </row>
    <row r="9" spans="1:6" s="61" customFormat="1" ht="12" customHeight="1">
      <c r="A9" s="119"/>
      <c r="B9" s="119" t="s">
        <v>75</v>
      </c>
      <c r="C9" s="120" t="s">
        <v>125</v>
      </c>
      <c r="D9" s="221">
        <v>48.63</v>
      </c>
      <c r="E9" s="221">
        <v>48.63</v>
      </c>
      <c r="F9" s="220"/>
    </row>
    <row r="10" spans="1:7" s="61" customFormat="1" ht="12" customHeight="1">
      <c r="A10" s="119"/>
      <c r="B10" s="119" t="s">
        <v>126</v>
      </c>
      <c r="C10" s="120" t="s">
        <v>127</v>
      </c>
      <c r="D10" s="221">
        <v>5.85</v>
      </c>
      <c r="E10" s="221">
        <v>5.85</v>
      </c>
      <c r="F10" s="220"/>
      <c r="G10" s="75"/>
    </row>
    <row r="11" spans="1:7" s="61" customFormat="1" ht="12" customHeight="1">
      <c r="A11" s="119"/>
      <c r="B11" s="119" t="s">
        <v>128</v>
      </c>
      <c r="C11" s="120" t="s">
        <v>129</v>
      </c>
      <c r="D11" s="219"/>
      <c r="E11" s="222"/>
      <c r="F11" s="220"/>
      <c r="G11" s="75"/>
    </row>
    <row r="12" spans="1:7" s="61" customFormat="1" ht="12" customHeight="1">
      <c r="A12" s="119"/>
      <c r="B12" s="119" t="s">
        <v>130</v>
      </c>
      <c r="C12" s="120" t="s">
        <v>131</v>
      </c>
      <c r="D12" s="219"/>
      <c r="E12" s="222"/>
      <c r="F12" s="220"/>
      <c r="G12" s="75"/>
    </row>
    <row r="13" spans="1:7" s="61" customFormat="1" ht="12" customHeight="1">
      <c r="A13" s="119"/>
      <c r="B13" s="119" t="s">
        <v>132</v>
      </c>
      <c r="C13" s="120" t="s">
        <v>133</v>
      </c>
      <c r="D13" s="221">
        <v>22.42</v>
      </c>
      <c r="E13" s="221">
        <v>22.42</v>
      </c>
      <c r="F13" s="220"/>
      <c r="G13" s="75"/>
    </row>
    <row r="14" spans="1:7" s="61" customFormat="1" ht="12" customHeight="1">
      <c r="A14" s="119"/>
      <c r="B14" s="119" t="s">
        <v>134</v>
      </c>
      <c r="C14" s="120" t="s">
        <v>135</v>
      </c>
      <c r="D14" s="219"/>
      <c r="E14" s="222"/>
      <c r="F14" s="220"/>
      <c r="G14" s="75"/>
    </row>
    <row r="15" spans="1:7" s="61" customFormat="1" ht="12" customHeight="1">
      <c r="A15" s="119"/>
      <c r="B15" s="119" t="s">
        <v>136</v>
      </c>
      <c r="C15" s="120" t="s">
        <v>137</v>
      </c>
      <c r="D15" s="221">
        <v>8.31</v>
      </c>
      <c r="E15" s="221">
        <v>8.31</v>
      </c>
      <c r="F15" s="220"/>
      <c r="G15" s="75"/>
    </row>
    <row r="16" spans="1:7" s="61" customFormat="1" ht="12" customHeight="1">
      <c r="A16" s="119"/>
      <c r="B16" s="119" t="s">
        <v>81</v>
      </c>
      <c r="C16" s="120" t="s">
        <v>138</v>
      </c>
      <c r="D16" s="219"/>
      <c r="E16" s="222"/>
      <c r="F16" s="220"/>
      <c r="G16" s="75"/>
    </row>
    <row r="17" spans="1:7" s="61" customFormat="1" ht="12" customHeight="1">
      <c r="A17" s="119"/>
      <c r="B17" s="119" t="s">
        <v>139</v>
      </c>
      <c r="C17" s="120" t="s">
        <v>140</v>
      </c>
      <c r="D17" s="221">
        <v>3.36</v>
      </c>
      <c r="E17" s="221">
        <v>3.36</v>
      </c>
      <c r="F17" s="220"/>
      <c r="G17" s="75"/>
    </row>
    <row r="18" spans="1:7" s="61" customFormat="1" ht="12" customHeight="1">
      <c r="A18" s="119"/>
      <c r="B18" s="119" t="s">
        <v>141</v>
      </c>
      <c r="C18" s="120" t="s">
        <v>43</v>
      </c>
      <c r="D18" s="221">
        <v>13.66</v>
      </c>
      <c r="E18" s="221">
        <v>13.66</v>
      </c>
      <c r="F18" s="220"/>
      <c r="G18" s="75"/>
    </row>
    <row r="19" spans="1:7" s="61" customFormat="1" ht="12" customHeight="1">
      <c r="A19" s="119"/>
      <c r="B19" s="119" t="s">
        <v>142</v>
      </c>
      <c r="C19" s="120" t="s">
        <v>143</v>
      </c>
      <c r="D19" s="219"/>
      <c r="E19" s="222"/>
      <c r="F19" s="220"/>
      <c r="G19" s="75"/>
    </row>
    <row r="20" spans="1:7" s="61" customFormat="1" ht="12" customHeight="1">
      <c r="A20" s="119"/>
      <c r="B20" s="119" t="s">
        <v>144</v>
      </c>
      <c r="C20" s="120" t="s">
        <v>145</v>
      </c>
      <c r="D20" s="219"/>
      <c r="E20" s="222">
        <v>0</v>
      </c>
      <c r="F20" s="220"/>
      <c r="G20" s="75"/>
    </row>
    <row r="21" spans="1:7" s="61" customFormat="1" ht="12" customHeight="1">
      <c r="A21" s="119" t="s">
        <v>106</v>
      </c>
      <c r="B21" s="119"/>
      <c r="C21" s="120" t="s">
        <v>60</v>
      </c>
      <c r="D21" s="221">
        <v>32.99</v>
      </c>
      <c r="E21" s="221"/>
      <c r="F21" s="220">
        <v>32.99</v>
      </c>
      <c r="G21" s="75"/>
    </row>
    <row r="22" spans="1:6" s="61" customFormat="1" ht="12" customHeight="1">
      <c r="A22" s="119"/>
      <c r="B22" s="119" t="s">
        <v>74</v>
      </c>
      <c r="C22" s="120" t="s">
        <v>146</v>
      </c>
      <c r="D22" s="221">
        <v>3.8</v>
      </c>
      <c r="E22" s="221"/>
      <c r="F22" s="221">
        <v>3.8</v>
      </c>
    </row>
    <row r="23" spans="1:6" s="61" customFormat="1" ht="12" customHeight="1">
      <c r="A23" s="119"/>
      <c r="B23" s="119" t="s">
        <v>75</v>
      </c>
      <c r="C23" s="120" t="s">
        <v>147</v>
      </c>
      <c r="D23" s="221"/>
      <c r="E23" s="221"/>
      <c r="F23" s="221"/>
    </row>
    <row r="24" spans="1:6" s="61" customFormat="1" ht="12" customHeight="1">
      <c r="A24" s="119"/>
      <c r="B24" s="119" t="s">
        <v>126</v>
      </c>
      <c r="C24" s="120" t="s">
        <v>148</v>
      </c>
      <c r="D24" s="220"/>
      <c r="E24" s="222"/>
      <c r="F24" s="220"/>
    </row>
    <row r="25" spans="1:6" s="61" customFormat="1" ht="12" customHeight="1">
      <c r="A25" s="119"/>
      <c r="B25" s="119" t="s">
        <v>149</v>
      </c>
      <c r="C25" s="120" t="s">
        <v>150</v>
      </c>
      <c r="D25" s="220"/>
      <c r="E25" s="222"/>
      <c r="F25" s="220"/>
    </row>
    <row r="26" spans="1:6" s="61" customFormat="1" ht="12" customHeight="1">
      <c r="A26" s="119"/>
      <c r="B26" s="119" t="s">
        <v>78</v>
      </c>
      <c r="C26" s="120" t="s">
        <v>151</v>
      </c>
      <c r="D26" s="220"/>
      <c r="E26" s="222"/>
      <c r="F26" s="220"/>
    </row>
    <row r="27" spans="1:6" s="61" customFormat="1" ht="12" customHeight="1">
      <c r="A27" s="119"/>
      <c r="B27" s="119" t="s">
        <v>128</v>
      </c>
      <c r="C27" s="120" t="s">
        <v>152</v>
      </c>
      <c r="D27" s="220"/>
      <c r="E27" s="222"/>
      <c r="F27" s="220"/>
    </row>
    <row r="28" spans="1:6" s="61" customFormat="1" ht="12" customHeight="1">
      <c r="A28" s="119"/>
      <c r="B28" s="119" t="s">
        <v>130</v>
      </c>
      <c r="C28" s="120" t="s">
        <v>153</v>
      </c>
      <c r="D28" s="221">
        <v>3.9</v>
      </c>
      <c r="E28" s="221"/>
      <c r="F28" s="221">
        <v>3.9</v>
      </c>
    </row>
    <row r="29" spans="1:6" s="61" customFormat="1" ht="12" customHeight="1">
      <c r="A29" s="119"/>
      <c r="B29" s="119" t="s">
        <v>132</v>
      </c>
      <c r="C29" s="120" t="s">
        <v>154</v>
      </c>
      <c r="D29" s="220">
        <v>0.49</v>
      </c>
      <c r="E29" s="222"/>
      <c r="F29" s="220">
        <v>0.49</v>
      </c>
    </row>
    <row r="30" spans="1:6" s="61" customFormat="1" ht="12" customHeight="1">
      <c r="A30" s="119"/>
      <c r="B30" s="119" t="s">
        <v>134</v>
      </c>
      <c r="C30" s="120" t="s">
        <v>155</v>
      </c>
      <c r="D30" s="220"/>
      <c r="E30" s="222"/>
      <c r="F30" s="220"/>
    </row>
    <row r="31" spans="1:6" s="61" customFormat="1" ht="12" customHeight="1">
      <c r="A31" s="119"/>
      <c r="B31" s="119" t="s">
        <v>81</v>
      </c>
      <c r="C31" s="120" t="s">
        <v>156</v>
      </c>
      <c r="D31" s="221">
        <v>1.5</v>
      </c>
      <c r="E31" s="221"/>
      <c r="F31" s="221">
        <v>1.5</v>
      </c>
    </row>
    <row r="32" spans="1:6" s="61" customFormat="1" ht="12" customHeight="1">
      <c r="A32" s="119"/>
      <c r="B32" s="119" t="s">
        <v>139</v>
      </c>
      <c r="C32" s="120" t="s">
        <v>157</v>
      </c>
      <c r="D32" s="220"/>
      <c r="E32" s="222"/>
      <c r="F32" s="220"/>
    </row>
    <row r="33" spans="1:6" s="61" customFormat="1" ht="12" customHeight="1">
      <c r="A33" s="119"/>
      <c r="B33" s="119" t="s">
        <v>141</v>
      </c>
      <c r="C33" s="120" t="s">
        <v>158</v>
      </c>
      <c r="D33" s="220"/>
      <c r="E33" s="222"/>
      <c r="F33" s="220"/>
    </row>
    <row r="34" spans="1:6" s="61" customFormat="1" ht="12" customHeight="1">
      <c r="A34" s="119"/>
      <c r="B34" s="119" t="s">
        <v>142</v>
      </c>
      <c r="C34" s="120" t="s">
        <v>159</v>
      </c>
      <c r="D34" s="220"/>
      <c r="E34" s="222"/>
      <c r="F34" s="220"/>
    </row>
    <row r="35" spans="1:6" s="61" customFormat="1" ht="12" customHeight="1">
      <c r="A35" s="119"/>
      <c r="B35" s="119" t="s">
        <v>160</v>
      </c>
      <c r="C35" s="120" t="s">
        <v>161</v>
      </c>
      <c r="D35" s="220"/>
      <c r="E35" s="222"/>
      <c r="F35" s="220"/>
    </row>
    <row r="36" spans="1:6" s="61" customFormat="1" ht="12" customHeight="1">
      <c r="A36" s="119"/>
      <c r="B36" s="119" t="s">
        <v>162</v>
      </c>
      <c r="C36" s="120" t="s">
        <v>163</v>
      </c>
      <c r="D36" s="220"/>
      <c r="E36" s="222"/>
      <c r="F36" s="220"/>
    </row>
    <row r="37" spans="1:6" s="61" customFormat="1" ht="12" customHeight="1">
      <c r="A37" s="119"/>
      <c r="B37" s="119" t="s">
        <v>164</v>
      </c>
      <c r="C37" s="120" t="s">
        <v>165</v>
      </c>
      <c r="D37" s="221">
        <v>0.1</v>
      </c>
      <c r="E37" s="221"/>
      <c r="F37" s="221">
        <v>0.1</v>
      </c>
    </row>
    <row r="38" spans="1:6" s="61" customFormat="1" ht="12" customHeight="1">
      <c r="A38" s="119"/>
      <c r="B38" s="119" t="s">
        <v>166</v>
      </c>
      <c r="C38" s="123" t="s">
        <v>167</v>
      </c>
      <c r="D38" s="220"/>
      <c r="E38" s="222"/>
      <c r="F38" s="220"/>
    </row>
    <row r="39" spans="1:6" s="61" customFormat="1" ht="12" customHeight="1">
      <c r="A39" s="119"/>
      <c r="B39" s="119" t="s">
        <v>168</v>
      </c>
      <c r="C39" s="77" t="s">
        <v>169</v>
      </c>
      <c r="D39" s="220"/>
      <c r="E39" s="222"/>
      <c r="F39" s="220"/>
    </row>
    <row r="40" spans="1:6" s="61" customFormat="1" ht="12" customHeight="1">
      <c r="A40" s="119"/>
      <c r="B40" s="119" t="s">
        <v>73</v>
      </c>
      <c r="C40" s="77" t="s">
        <v>170</v>
      </c>
      <c r="D40" s="220"/>
      <c r="E40" s="222"/>
      <c r="F40" s="220"/>
    </row>
    <row r="41" spans="1:6" s="61" customFormat="1" ht="12" customHeight="1">
      <c r="A41" s="119"/>
      <c r="B41" s="119" t="s">
        <v>171</v>
      </c>
      <c r="C41" s="77" t="s">
        <v>172</v>
      </c>
      <c r="D41" s="220"/>
      <c r="E41" s="222"/>
      <c r="F41" s="220"/>
    </row>
    <row r="42" spans="1:6" s="61" customFormat="1" ht="12" customHeight="1">
      <c r="A42" s="119"/>
      <c r="B42" s="119" t="s">
        <v>173</v>
      </c>
      <c r="C42" s="77" t="s">
        <v>174</v>
      </c>
      <c r="D42" s="220"/>
      <c r="E42" s="222"/>
      <c r="F42" s="220"/>
    </row>
    <row r="43" spans="1:6" s="61" customFormat="1" ht="12" customHeight="1">
      <c r="A43" s="119"/>
      <c r="B43" s="119" t="s">
        <v>175</v>
      </c>
      <c r="C43" s="120" t="s">
        <v>176</v>
      </c>
      <c r="D43" s="220"/>
      <c r="E43" s="222"/>
      <c r="F43" s="220"/>
    </row>
    <row r="44" spans="1:6" s="61" customFormat="1" ht="12" customHeight="1">
      <c r="A44" s="119"/>
      <c r="B44" s="119" t="s">
        <v>177</v>
      </c>
      <c r="C44" s="120" t="s">
        <v>178</v>
      </c>
      <c r="D44" s="220"/>
      <c r="E44" s="222"/>
      <c r="F44" s="220"/>
    </row>
    <row r="45" spans="1:6" s="61" customFormat="1" ht="12" customHeight="1">
      <c r="A45" s="119"/>
      <c r="B45" s="119" t="s">
        <v>179</v>
      </c>
      <c r="C45" s="120" t="s">
        <v>180</v>
      </c>
      <c r="D45" s="221">
        <v>2.3</v>
      </c>
      <c r="E45" s="221"/>
      <c r="F45" s="221">
        <v>2.3</v>
      </c>
    </row>
    <row r="46" spans="1:6" s="61" customFormat="1" ht="12" customHeight="1">
      <c r="A46" s="119"/>
      <c r="B46" s="119" t="s">
        <v>181</v>
      </c>
      <c r="C46" s="120" t="s">
        <v>182</v>
      </c>
      <c r="D46" s="221">
        <v>16.97</v>
      </c>
      <c r="E46" s="221"/>
      <c r="F46" s="221">
        <v>16.97</v>
      </c>
    </row>
    <row r="47" spans="1:6" s="61" customFormat="1" ht="12" customHeight="1">
      <c r="A47" s="119"/>
      <c r="B47" s="119" t="s">
        <v>183</v>
      </c>
      <c r="C47" s="120" t="s">
        <v>184</v>
      </c>
      <c r="D47" s="220"/>
      <c r="E47" s="222"/>
      <c r="F47" s="220"/>
    </row>
    <row r="48" spans="1:8" s="61" customFormat="1" ht="12" customHeight="1">
      <c r="A48" s="119"/>
      <c r="B48" s="119" t="s">
        <v>144</v>
      </c>
      <c r="C48" s="120" t="s">
        <v>185</v>
      </c>
      <c r="D48" s="221">
        <v>4.42</v>
      </c>
      <c r="E48" s="221"/>
      <c r="F48" s="221">
        <v>4.42</v>
      </c>
      <c r="G48" s="75"/>
      <c r="H48" s="75"/>
    </row>
    <row r="49" spans="1:7" s="61" customFormat="1" ht="12" customHeight="1">
      <c r="A49" s="119" t="s">
        <v>116</v>
      </c>
      <c r="B49" s="119"/>
      <c r="C49" s="120" t="s">
        <v>186</v>
      </c>
      <c r="D49" s="220">
        <v>4.42</v>
      </c>
      <c r="E49" s="220"/>
      <c r="F49" s="220">
        <v>4.42</v>
      </c>
      <c r="G49" s="75"/>
    </row>
    <row r="50" spans="1:7" s="61" customFormat="1" ht="12" customHeight="1">
      <c r="A50" s="119"/>
      <c r="B50" s="119" t="s">
        <v>74</v>
      </c>
      <c r="C50" s="120" t="s">
        <v>187</v>
      </c>
      <c r="D50" s="220"/>
      <c r="E50" s="222"/>
      <c r="F50" s="220"/>
      <c r="G50" s="75"/>
    </row>
    <row r="51" spans="1:6" s="61" customFormat="1" ht="12" customHeight="1">
      <c r="A51" s="119"/>
      <c r="B51" s="119" t="s">
        <v>75</v>
      </c>
      <c r="C51" s="120" t="s">
        <v>188</v>
      </c>
      <c r="D51" s="221">
        <v>2.92</v>
      </c>
      <c r="E51" s="221"/>
      <c r="F51" s="221">
        <v>2.92</v>
      </c>
    </row>
    <row r="52" spans="1:7" s="61" customFormat="1" ht="12" customHeight="1">
      <c r="A52" s="119"/>
      <c r="B52" s="119" t="s">
        <v>126</v>
      </c>
      <c r="C52" s="120" t="s">
        <v>189</v>
      </c>
      <c r="D52" s="220"/>
      <c r="E52" s="222"/>
      <c r="F52" s="220"/>
      <c r="G52" s="75"/>
    </row>
    <row r="53" spans="1:7" s="61" customFormat="1" ht="12" customHeight="1">
      <c r="A53" s="119"/>
      <c r="B53" s="119" t="s">
        <v>149</v>
      </c>
      <c r="C53" s="120" t="s">
        <v>190</v>
      </c>
      <c r="D53" s="220"/>
      <c r="E53" s="222"/>
      <c r="F53" s="220"/>
      <c r="G53" s="75"/>
    </row>
    <row r="54" spans="1:7" s="61" customFormat="1" ht="12" customHeight="1">
      <c r="A54" s="119"/>
      <c r="B54" s="119" t="s">
        <v>78</v>
      </c>
      <c r="C54" s="120" t="s">
        <v>191</v>
      </c>
      <c r="D54" s="220"/>
      <c r="E54" s="222"/>
      <c r="F54" s="220"/>
      <c r="G54" s="75"/>
    </row>
    <row r="55" spans="1:7" s="61" customFormat="1" ht="12" customHeight="1">
      <c r="A55" s="119"/>
      <c r="B55" s="119" t="s">
        <v>128</v>
      </c>
      <c r="C55" s="120" t="s">
        <v>192</v>
      </c>
      <c r="D55" s="220"/>
      <c r="E55" s="222"/>
      <c r="F55" s="220"/>
      <c r="G55" s="75"/>
    </row>
    <row r="56" spans="1:7" s="61" customFormat="1" ht="12" customHeight="1">
      <c r="A56" s="119"/>
      <c r="B56" s="119" t="s">
        <v>130</v>
      </c>
      <c r="C56" s="120" t="s">
        <v>193</v>
      </c>
      <c r="D56" s="220"/>
      <c r="E56" s="222"/>
      <c r="F56" s="220"/>
      <c r="G56" s="75"/>
    </row>
    <row r="57" spans="1:7" s="61" customFormat="1" ht="12" customHeight="1">
      <c r="A57" s="119"/>
      <c r="B57" s="119" t="s">
        <v>132</v>
      </c>
      <c r="C57" s="120" t="s">
        <v>194</v>
      </c>
      <c r="D57" s="220"/>
      <c r="E57" s="222"/>
      <c r="F57" s="220"/>
      <c r="G57" s="75"/>
    </row>
    <row r="58" spans="1:7" s="61" customFormat="1" ht="12" customHeight="1">
      <c r="A58" s="119"/>
      <c r="B58" s="119" t="s">
        <v>134</v>
      </c>
      <c r="C58" s="120" t="s">
        <v>195</v>
      </c>
      <c r="D58" s="220"/>
      <c r="E58" s="222"/>
      <c r="F58" s="220"/>
      <c r="G58" s="75"/>
    </row>
    <row r="59" spans="1:7" s="61" customFormat="1" ht="12" customHeight="1">
      <c r="A59" s="119"/>
      <c r="B59" s="119" t="s">
        <v>136</v>
      </c>
      <c r="C59" s="120" t="s">
        <v>196</v>
      </c>
      <c r="D59" s="220"/>
      <c r="E59" s="222"/>
      <c r="F59" s="220"/>
      <c r="G59" s="75"/>
    </row>
    <row r="60" spans="1:6" s="61" customFormat="1" ht="12" customHeight="1">
      <c r="A60" s="119"/>
      <c r="B60" s="119" t="s">
        <v>144</v>
      </c>
      <c r="C60" s="120" t="s">
        <v>197</v>
      </c>
      <c r="D60" s="221">
        <v>1.5</v>
      </c>
      <c r="E60" s="221"/>
      <c r="F60" s="221">
        <v>1.5</v>
      </c>
    </row>
    <row r="61" spans="1:9" ht="12" customHeight="1">
      <c r="A61" s="119" t="s">
        <v>198</v>
      </c>
      <c r="B61" s="119"/>
      <c r="C61" s="77" t="s">
        <v>199</v>
      </c>
      <c r="D61" s="96"/>
      <c r="E61" s="86"/>
      <c r="F61" s="124"/>
      <c r="I61" s="127"/>
    </row>
    <row r="62" spans="1:9" ht="12" customHeight="1">
      <c r="A62" s="119"/>
      <c r="B62" s="119" t="s">
        <v>74</v>
      </c>
      <c r="C62" s="125" t="s">
        <v>200</v>
      </c>
      <c r="D62" s="126"/>
      <c r="E62" s="86"/>
      <c r="F62" s="124"/>
      <c r="H62" s="127"/>
      <c r="I62" s="127"/>
    </row>
    <row r="63" spans="1:8" ht="12" customHeight="1">
      <c r="A63" s="119"/>
      <c r="B63" s="119" t="s">
        <v>75</v>
      </c>
      <c r="C63" s="125" t="s">
        <v>201</v>
      </c>
      <c r="D63" s="126"/>
      <c r="E63" s="86"/>
      <c r="F63" s="124"/>
      <c r="G63" s="127"/>
      <c r="H63" s="127"/>
    </row>
    <row r="64" spans="1:7" ht="12" customHeight="1">
      <c r="A64" s="119"/>
      <c r="B64" s="119" t="s">
        <v>126</v>
      </c>
      <c r="C64" s="125" t="s">
        <v>202</v>
      </c>
      <c r="D64" s="126"/>
      <c r="E64" s="86"/>
      <c r="F64" s="98"/>
      <c r="G64" s="127"/>
    </row>
    <row r="65" spans="1:6" ht="12" customHeight="1">
      <c r="A65" s="119"/>
      <c r="B65" s="119" t="s">
        <v>78</v>
      </c>
      <c r="C65" s="125" t="s">
        <v>203</v>
      </c>
      <c r="D65" s="126"/>
      <c r="E65" s="86"/>
      <c r="F65" s="98"/>
    </row>
    <row r="66" spans="1:6" ht="12" customHeight="1">
      <c r="A66" s="119"/>
      <c r="B66" s="119" t="s">
        <v>128</v>
      </c>
      <c r="C66" s="125" t="s">
        <v>204</v>
      </c>
      <c r="D66" s="126"/>
      <c r="E66" s="86"/>
      <c r="F66" s="98"/>
    </row>
    <row r="67" spans="1:6" ht="12" customHeight="1">
      <c r="A67" s="119"/>
      <c r="B67" s="119" t="s">
        <v>130</v>
      </c>
      <c r="C67" s="125" t="s">
        <v>205</v>
      </c>
      <c r="D67" s="126"/>
      <c r="E67" s="86"/>
      <c r="F67" s="98"/>
    </row>
    <row r="68" spans="1:6" ht="12" customHeight="1">
      <c r="A68" s="119"/>
      <c r="B68" s="119" t="s">
        <v>132</v>
      </c>
      <c r="C68" s="125" t="s">
        <v>206</v>
      </c>
      <c r="D68" s="126"/>
      <c r="E68" s="86"/>
      <c r="F68" s="98"/>
    </row>
    <row r="69" spans="1:6" ht="12" customHeight="1">
      <c r="A69" s="119"/>
      <c r="B69" s="119" t="s">
        <v>134</v>
      </c>
      <c r="C69" s="125" t="s">
        <v>207</v>
      </c>
      <c r="D69" s="126"/>
      <c r="E69" s="86"/>
      <c r="F69" s="98"/>
    </row>
    <row r="70" spans="1:6" ht="12" customHeight="1">
      <c r="A70" s="119"/>
      <c r="B70" s="119" t="s">
        <v>136</v>
      </c>
      <c r="C70" s="125" t="s">
        <v>208</v>
      </c>
      <c r="D70" s="126"/>
      <c r="E70" s="86"/>
      <c r="F70" s="98"/>
    </row>
    <row r="71" spans="1:6" ht="12" customHeight="1">
      <c r="A71" s="119"/>
      <c r="B71" s="119" t="s">
        <v>81</v>
      </c>
      <c r="C71" s="125" t="s">
        <v>209</v>
      </c>
      <c r="D71" s="126"/>
      <c r="E71" s="86"/>
      <c r="F71" s="98"/>
    </row>
    <row r="72" spans="1:6" ht="12" customHeight="1">
      <c r="A72" s="119"/>
      <c r="B72" s="119" t="s">
        <v>139</v>
      </c>
      <c r="C72" s="125" t="s">
        <v>210</v>
      </c>
      <c r="D72" s="126"/>
      <c r="E72" s="86"/>
      <c r="F72" s="98"/>
    </row>
    <row r="73" spans="1:6" ht="12" customHeight="1">
      <c r="A73" s="119"/>
      <c r="B73" s="119" t="s">
        <v>141</v>
      </c>
      <c r="C73" s="125" t="s">
        <v>211</v>
      </c>
      <c r="D73" s="126"/>
      <c r="E73" s="86"/>
      <c r="F73" s="98"/>
    </row>
    <row r="74" spans="1:6" ht="12" customHeight="1">
      <c r="A74" s="119"/>
      <c r="B74" s="119" t="s">
        <v>212</v>
      </c>
      <c r="C74" s="125" t="s">
        <v>213</v>
      </c>
      <c r="D74" s="126"/>
      <c r="E74" s="86"/>
      <c r="F74" s="98"/>
    </row>
    <row r="75" spans="1:6" ht="12" customHeight="1">
      <c r="A75" s="119"/>
      <c r="B75" s="119" t="s">
        <v>214</v>
      </c>
      <c r="C75" s="125" t="s">
        <v>215</v>
      </c>
      <c r="D75" s="126"/>
      <c r="E75" s="86"/>
      <c r="F75" s="98"/>
    </row>
    <row r="76" spans="1:6" ht="12" customHeight="1">
      <c r="A76" s="119"/>
      <c r="B76" s="119" t="s">
        <v>216</v>
      </c>
      <c r="C76" s="125" t="s">
        <v>217</v>
      </c>
      <c r="D76" s="126"/>
      <c r="E76" s="86"/>
      <c r="F76" s="98"/>
    </row>
    <row r="77" spans="1:6" ht="12" customHeight="1">
      <c r="A77" s="119"/>
      <c r="B77" s="119" t="s">
        <v>144</v>
      </c>
      <c r="C77" s="125" t="s">
        <v>218</v>
      </c>
      <c r="D77" s="126"/>
      <c r="E77" s="86"/>
      <c r="F77" s="98"/>
    </row>
    <row r="78" spans="1:6" ht="42" customHeight="1">
      <c r="A78" s="273"/>
      <c r="B78" s="273"/>
      <c r="C78" s="273"/>
      <c r="D78" s="273"/>
      <c r="E78" s="273"/>
      <c r="F78" s="273"/>
    </row>
  </sheetData>
  <sheetProtection/>
  <mergeCells count="6">
    <mergeCell ref="A78:F78"/>
    <mergeCell ref="C4:C5"/>
    <mergeCell ref="A1:F1"/>
    <mergeCell ref="A3:C3"/>
    <mergeCell ref="A4:B4"/>
    <mergeCell ref="D4:F4"/>
  </mergeCells>
  <printOptions horizontalCentered="1" verticalCentered="1"/>
  <pageMargins left="0" right="0" top="0.39" bottom="0.39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A7">
      <selection activeCell="A21" sqref="A21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110" customFormat="1" ht="27.75">
      <c r="A1" s="255" t="s">
        <v>219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s="61" customFormat="1" ht="17.25" customHeight="1">
      <c r="A2" s="111"/>
      <c r="B2" s="112"/>
      <c r="C2" s="112"/>
      <c r="D2" s="112"/>
      <c r="E2" s="112"/>
      <c r="F2" s="112"/>
      <c r="G2" s="112"/>
      <c r="H2" s="112"/>
      <c r="L2" s="111"/>
      <c r="M2" s="113" t="s">
        <v>220</v>
      </c>
    </row>
    <row r="3" spans="1:13" ht="18.75" customHeight="1">
      <c r="A3" s="269" t="s">
        <v>309</v>
      </c>
      <c r="B3" s="269"/>
      <c r="C3" s="269"/>
      <c r="D3" s="269"/>
      <c r="E3" s="269"/>
      <c r="F3" s="102"/>
      <c r="G3" s="102"/>
      <c r="H3" s="102"/>
      <c r="K3" s="61"/>
      <c r="L3" s="245" t="s">
        <v>24</v>
      </c>
      <c r="M3" s="245"/>
    </row>
    <row r="4" spans="1:13" s="33" customFormat="1" ht="27" customHeight="1">
      <c r="A4" s="257" t="s">
        <v>51</v>
      </c>
      <c r="B4" s="257" t="s">
        <v>64</v>
      </c>
      <c r="C4" s="257"/>
      <c r="D4" s="257"/>
      <c r="E4" s="259" t="s">
        <v>65</v>
      </c>
      <c r="F4" s="259" t="s">
        <v>97</v>
      </c>
      <c r="G4" s="259"/>
      <c r="H4" s="259"/>
      <c r="I4" s="259"/>
      <c r="J4" s="259"/>
      <c r="K4" s="259"/>
      <c r="L4" s="259"/>
      <c r="M4" s="259"/>
    </row>
    <row r="5" spans="1:13" s="33" customFormat="1" ht="27" customHeight="1">
      <c r="A5" s="257"/>
      <c r="B5" s="69" t="s">
        <v>66</v>
      </c>
      <c r="C5" s="69" t="s">
        <v>67</v>
      </c>
      <c r="D5" s="68" t="s">
        <v>68</v>
      </c>
      <c r="E5" s="259"/>
      <c r="F5" s="68" t="s">
        <v>54</v>
      </c>
      <c r="G5" s="18" t="s">
        <v>99</v>
      </c>
      <c r="H5" s="18" t="s">
        <v>100</v>
      </c>
      <c r="I5" s="18" t="s">
        <v>101</v>
      </c>
      <c r="J5" s="18" t="s">
        <v>102</v>
      </c>
      <c r="K5" s="18" t="s">
        <v>103</v>
      </c>
      <c r="L5" s="18" t="s">
        <v>104</v>
      </c>
      <c r="M5" s="18" t="s">
        <v>105</v>
      </c>
    </row>
    <row r="6" spans="1:13" s="33" customFormat="1" ht="24" customHeight="1">
      <c r="A6" s="103"/>
      <c r="B6" s="104"/>
      <c r="C6" s="104"/>
      <c r="D6" s="104"/>
      <c r="E6" s="105" t="s">
        <v>54</v>
      </c>
      <c r="F6" s="106">
        <f>SUM(G6:J6)</f>
        <v>0</v>
      </c>
      <c r="G6" s="106">
        <f>SUM(G7:G20)</f>
        <v>0</v>
      </c>
      <c r="H6" s="106">
        <f>SUM(H7:H20)</f>
        <v>0</v>
      </c>
      <c r="I6" s="106">
        <f>SUM(I7:I20)</f>
        <v>0</v>
      </c>
      <c r="J6" s="106">
        <f>SUM(J7:J20)</f>
        <v>0</v>
      </c>
      <c r="K6" s="108"/>
      <c r="L6" s="108"/>
      <c r="M6" s="109"/>
    </row>
    <row r="7" spans="1:13" ht="24" customHeight="1">
      <c r="A7" s="83" t="s">
        <v>306</v>
      </c>
      <c r="B7" s="50"/>
      <c r="C7" s="50"/>
      <c r="D7" s="50"/>
      <c r="E7" s="82" t="s">
        <v>221</v>
      </c>
      <c r="F7" s="91">
        <f>SUM(G7:J7)</f>
        <v>0</v>
      </c>
      <c r="G7" s="91"/>
      <c r="H7" s="91"/>
      <c r="I7" s="91"/>
      <c r="J7" s="91"/>
      <c r="K7" s="77"/>
      <c r="L7" s="77"/>
      <c r="M7" s="77"/>
    </row>
    <row r="8" spans="1:13" ht="24" customHeight="1">
      <c r="A8" s="83"/>
      <c r="B8" s="50"/>
      <c r="C8" s="50"/>
      <c r="D8" s="50"/>
      <c r="E8" s="82"/>
      <c r="F8" s="91">
        <f aca="true" t="shared" si="0" ref="F8:F19">SUM(G8:J8)</f>
        <v>0</v>
      </c>
      <c r="G8" s="91"/>
      <c r="H8" s="91"/>
      <c r="I8" s="91"/>
      <c r="J8" s="91"/>
      <c r="K8" s="77"/>
      <c r="L8" s="77"/>
      <c r="M8" s="77"/>
    </row>
    <row r="9" spans="1:13" ht="24" customHeight="1">
      <c r="A9" s="83"/>
      <c r="B9" s="50"/>
      <c r="C9" s="50"/>
      <c r="D9" s="50"/>
      <c r="E9" s="82"/>
      <c r="F9" s="91">
        <f t="shared" si="0"/>
        <v>0</v>
      </c>
      <c r="G9" s="91"/>
      <c r="H9" s="91"/>
      <c r="I9" s="91"/>
      <c r="J9" s="91"/>
      <c r="K9" s="77"/>
      <c r="L9" s="77"/>
      <c r="M9" s="77"/>
    </row>
    <row r="10" spans="1:13" ht="24" customHeight="1">
      <c r="A10" s="83"/>
      <c r="B10" s="50"/>
      <c r="C10" s="50"/>
      <c r="D10" s="50"/>
      <c r="E10" s="82"/>
      <c r="F10" s="91">
        <f t="shared" si="0"/>
        <v>0</v>
      </c>
      <c r="G10" s="91"/>
      <c r="H10" s="91"/>
      <c r="I10" s="91"/>
      <c r="J10" s="91"/>
      <c r="K10" s="77"/>
      <c r="L10" s="77"/>
      <c r="M10" s="77"/>
    </row>
    <row r="11" spans="1:13" ht="24" customHeight="1">
      <c r="A11" s="83"/>
      <c r="B11" s="50"/>
      <c r="C11" s="50"/>
      <c r="D11" s="50"/>
      <c r="E11" s="82"/>
      <c r="F11" s="91">
        <f t="shared" si="0"/>
        <v>0</v>
      </c>
      <c r="G11" s="91"/>
      <c r="H11" s="91"/>
      <c r="I11" s="91"/>
      <c r="J11" s="91"/>
      <c r="K11" s="77"/>
      <c r="L11" s="77"/>
      <c r="M11" s="77"/>
    </row>
    <row r="12" spans="1:13" ht="24" customHeight="1">
      <c r="A12" s="83"/>
      <c r="B12" s="50"/>
      <c r="C12" s="50"/>
      <c r="D12" s="50"/>
      <c r="E12" s="82"/>
      <c r="F12" s="91">
        <f t="shared" si="0"/>
        <v>0</v>
      </c>
      <c r="G12" s="91"/>
      <c r="H12" s="91"/>
      <c r="I12" s="91"/>
      <c r="J12" s="91"/>
      <c r="K12" s="77"/>
      <c r="L12" s="77"/>
      <c r="M12" s="77"/>
    </row>
    <row r="13" spans="1:13" ht="24" customHeight="1">
      <c r="A13" s="83"/>
      <c r="B13" s="50"/>
      <c r="C13" s="50"/>
      <c r="D13" s="50"/>
      <c r="E13" s="82"/>
      <c r="F13" s="91">
        <f t="shared" si="0"/>
        <v>0</v>
      </c>
      <c r="G13" s="91"/>
      <c r="H13" s="91"/>
      <c r="I13" s="91"/>
      <c r="J13" s="91"/>
      <c r="K13" s="77"/>
      <c r="L13" s="77"/>
      <c r="M13" s="77"/>
    </row>
    <row r="14" spans="1:13" ht="24" customHeight="1">
      <c r="A14" s="83"/>
      <c r="B14" s="50"/>
      <c r="C14" s="50"/>
      <c r="D14" s="50"/>
      <c r="E14" s="82"/>
      <c r="F14" s="91">
        <f t="shared" si="0"/>
        <v>0</v>
      </c>
      <c r="G14" s="91"/>
      <c r="H14" s="91"/>
      <c r="I14" s="91"/>
      <c r="J14" s="91"/>
      <c r="K14" s="77"/>
      <c r="L14" s="77"/>
      <c r="M14" s="77"/>
    </row>
    <row r="15" spans="1:13" ht="24" customHeight="1">
      <c r="A15" s="83"/>
      <c r="B15" s="50"/>
      <c r="C15" s="50"/>
      <c r="D15" s="50"/>
      <c r="E15" s="82"/>
      <c r="F15" s="91">
        <f t="shared" si="0"/>
        <v>0</v>
      </c>
      <c r="G15" s="91"/>
      <c r="H15" s="91"/>
      <c r="I15" s="91"/>
      <c r="J15" s="91"/>
      <c r="K15" s="77"/>
      <c r="L15" s="77"/>
      <c r="M15" s="77"/>
    </row>
    <row r="16" spans="1:13" ht="22.5" customHeight="1">
      <c r="A16" s="97"/>
      <c r="B16" s="50"/>
      <c r="C16" s="50"/>
      <c r="D16" s="50"/>
      <c r="E16" s="82"/>
      <c r="F16" s="91">
        <f t="shared" si="0"/>
        <v>0</v>
      </c>
      <c r="G16" s="91"/>
      <c r="H16" s="91"/>
      <c r="I16" s="91"/>
      <c r="J16" s="91"/>
      <c r="K16" s="77"/>
      <c r="L16" s="77"/>
      <c r="M16" s="77"/>
    </row>
    <row r="17" spans="1:13" ht="12.75" customHeight="1">
      <c r="A17" s="83"/>
      <c r="B17" s="50"/>
      <c r="C17" s="50"/>
      <c r="D17" s="50"/>
      <c r="E17" s="82"/>
      <c r="F17" s="91">
        <f t="shared" si="0"/>
        <v>0</v>
      </c>
      <c r="G17" s="91"/>
      <c r="H17" s="91"/>
      <c r="I17" s="91"/>
      <c r="J17" s="91"/>
      <c r="K17" s="77"/>
      <c r="L17" s="77"/>
      <c r="M17" s="77"/>
    </row>
    <row r="18" spans="1:13" ht="10.5" customHeight="1">
      <c r="A18" s="83"/>
      <c r="B18" s="50"/>
      <c r="C18" s="50"/>
      <c r="D18" s="50"/>
      <c r="E18" s="82"/>
      <c r="F18" s="91">
        <f t="shared" si="0"/>
        <v>0</v>
      </c>
      <c r="G18" s="91"/>
      <c r="H18" s="91"/>
      <c r="I18" s="91"/>
      <c r="J18" s="91"/>
      <c r="K18" s="77"/>
      <c r="L18" s="77"/>
      <c r="M18" s="77"/>
    </row>
    <row r="19" spans="1:13" ht="12.75" customHeight="1">
      <c r="A19" s="83"/>
      <c r="B19" s="50"/>
      <c r="C19" s="50"/>
      <c r="D19" s="50"/>
      <c r="E19" s="82"/>
      <c r="F19" s="91">
        <f t="shared" si="0"/>
        <v>0</v>
      </c>
      <c r="G19" s="91"/>
      <c r="H19" s="91"/>
      <c r="I19" s="91"/>
      <c r="J19" s="91"/>
      <c r="K19" s="77"/>
      <c r="L19" s="77"/>
      <c r="M19" s="77"/>
    </row>
    <row r="20" spans="1:13" ht="12.75" customHeight="1">
      <c r="A20" s="97"/>
      <c r="B20" s="50"/>
      <c r="C20" s="50"/>
      <c r="D20" s="50"/>
      <c r="E20" s="82"/>
      <c r="F20" s="91"/>
      <c r="G20" s="91"/>
      <c r="H20" s="91"/>
      <c r="I20" s="91"/>
      <c r="J20" s="91"/>
      <c r="K20" s="77"/>
      <c r="L20" s="77"/>
      <c r="M20" s="77"/>
    </row>
    <row r="21" spans="1:13" ht="12.75" customHeight="1">
      <c r="A21" s="84"/>
      <c r="B21" s="75"/>
      <c r="C21" s="75"/>
      <c r="D21" s="75"/>
      <c r="E21" s="75"/>
      <c r="F21" s="75"/>
      <c r="G21" s="75"/>
      <c r="H21" s="75"/>
      <c r="I21" s="75"/>
      <c r="J21" s="75"/>
      <c r="K21" s="61"/>
      <c r="L21" s="61"/>
      <c r="M21" s="61"/>
    </row>
    <row r="22" spans="1:13" ht="33" customHeight="1">
      <c r="A22" s="270"/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</row>
  </sheetData>
  <sheetProtection/>
  <mergeCells count="8">
    <mergeCell ref="A22:M22"/>
    <mergeCell ref="A4:A5"/>
    <mergeCell ref="E4:E5"/>
    <mergeCell ref="A1:M1"/>
    <mergeCell ref="A3:E3"/>
    <mergeCell ref="L3:M3"/>
    <mergeCell ref="B4:D4"/>
    <mergeCell ref="F4:M4"/>
  </mergeCells>
  <printOptions horizontalCentered="1" verticalCentered="1"/>
  <pageMargins left="0" right="0" top="0" bottom="0.98" header="0" footer="0.5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zoomScalePageLayoutView="0" workbookViewId="0" topLeftCell="A4">
      <selection activeCell="A22" sqref="A22:M22"/>
    </sheetView>
  </sheetViews>
  <sheetFormatPr defaultColWidth="9.33203125" defaultRowHeight="11.25"/>
  <cols>
    <col min="1" max="1" width="24.16015625" style="61" customWidth="1"/>
    <col min="2" max="2" width="7.16015625" style="61" customWidth="1"/>
    <col min="3" max="3" width="12.33203125" style="61" customWidth="1"/>
    <col min="4" max="4" width="7.16015625" style="61" customWidth="1"/>
    <col min="5" max="5" width="11.5" style="61" bestFit="1" customWidth="1"/>
    <col min="6" max="10" width="14.33203125" style="61" customWidth="1"/>
    <col min="11" max="16384" width="9.33203125" style="61" customWidth="1"/>
  </cols>
  <sheetData>
    <row r="1" spans="1:13" ht="35.25" customHeight="1">
      <c r="A1" s="264" t="s">
        <v>222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12:13" ht="15.75" customHeight="1">
      <c r="L2" s="243" t="s">
        <v>223</v>
      </c>
      <c r="M2" s="243"/>
    </row>
    <row r="3" spans="1:13" ht="22.5" customHeight="1">
      <c r="A3" s="275" t="s">
        <v>309</v>
      </c>
      <c r="B3" s="275"/>
      <c r="C3" s="275"/>
      <c r="D3" s="102"/>
      <c r="E3" s="102"/>
      <c r="F3" s="102"/>
      <c r="G3" s="102"/>
      <c r="H3" s="102"/>
      <c r="L3" s="245" t="s">
        <v>24</v>
      </c>
      <c r="M3" s="245"/>
    </row>
    <row r="4" spans="1:13" s="60" customFormat="1" ht="24" customHeight="1">
      <c r="A4" s="257" t="s">
        <v>51</v>
      </c>
      <c r="B4" s="257" t="s">
        <v>64</v>
      </c>
      <c r="C4" s="257"/>
      <c r="D4" s="257"/>
      <c r="E4" s="259" t="s">
        <v>65</v>
      </c>
      <c r="F4" s="259" t="s">
        <v>97</v>
      </c>
      <c r="G4" s="259"/>
      <c r="H4" s="259"/>
      <c r="I4" s="259"/>
      <c r="J4" s="259"/>
      <c r="K4" s="259"/>
      <c r="L4" s="259"/>
      <c r="M4" s="259"/>
    </row>
    <row r="5" spans="1:13" s="60" customFormat="1" ht="40.5" customHeight="1">
      <c r="A5" s="257"/>
      <c r="B5" s="69" t="s">
        <v>66</v>
      </c>
      <c r="C5" s="69" t="s">
        <v>67</v>
      </c>
      <c r="D5" s="68" t="s">
        <v>68</v>
      </c>
      <c r="E5" s="259"/>
      <c r="F5" s="68" t="s">
        <v>54</v>
      </c>
      <c r="G5" s="18" t="s">
        <v>99</v>
      </c>
      <c r="H5" s="18" t="s">
        <v>100</v>
      </c>
      <c r="I5" s="18" t="s">
        <v>101</v>
      </c>
      <c r="J5" s="18" t="s">
        <v>102</v>
      </c>
      <c r="K5" s="18" t="s">
        <v>103</v>
      </c>
      <c r="L5" s="18" t="s">
        <v>104</v>
      </c>
      <c r="M5" s="18" t="s">
        <v>105</v>
      </c>
    </row>
    <row r="6" spans="1:13" s="60" customFormat="1" ht="23.25" customHeight="1">
      <c r="A6" s="103"/>
      <c r="B6" s="104"/>
      <c r="C6" s="104"/>
      <c r="D6" s="104"/>
      <c r="E6" s="105" t="s">
        <v>54</v>
      </c>
      <c r="F6" s="106">
        <f>SUM(G6:J6)</f>
        <v>0</v>
      </c>
      <c r="G6" s="106">
        <f>SUM(G7:G20)</f>
        <v>0</v>
      </c>
      <c r="H6" s="106">
        <f>SUM(H7:H20)</f>
        <v>0</v>
      </c>
      <c r="I6" s="106">
        <f>SUM(I7:I20)</f>
        <v>0</v>
      </c>
      <c r="J6" s="106">
        <f>SUM(J7:J20)</f>
        <v>0</v>
      </c>
      <c r="K6" s="108"/>
      <c r="L6" s="108"/>
      <c r="M6" s="109"/>
    </row>
    <row r="7" spans="1:13" s="60" customFormat="1" ht="23.25" customHeight="1">
      <c r="A7" s="83" t="s">
        <v>224</v>
      </c>
      <c r="B7" s="50"/>
      <c r="C7" s="50"/>
      <c r="D7" s="50"/>
      <c r="E7" s="82"/>
      <c r="F7" s="91">
        <f>SUM(G7:J7)</f>
        <v>0</v>
      </c>
      <c r="G7" s="91"/>
      <c r="H7" s="91"/>
      <c r="I7" s="91"/>
      <c r="J7" s="91"/>
      <c r="K7" s="77"/>
      <c r="L7" s="77"/>
      <c r="M7" s="77"/>
    </row>
    <row r="8" spans="1:13" s="60" customFormat="1" ht="23.25" customHeight="1">
      <c r="A8" s="83"/>
      <c r="B8" s="50"/>
      <c r="C8" s="50"/>
      <c r="D8" s="50"/>
      <c r="E8" s="82"/>
      <c r="F8" s="91">
        <f aca="true" t="shared" si="0" ref="F8:F19">SUM(G8:J8)</f>
        <v>0</v>
      </c>
      <c r="G8" s="91"/>
      <c r="H8" s="91"/>
      <c r="I8" s="91"/>
      <c r="J8" s="91"/>
      <c r="K8" s="77"/>
      <c r="L8" s="77"/>
      <c r="M8" s="77"/>
    </row>
    <row r="9" spans="1:13" s="60" customFormat="1" ht="23.25" customHeight="1">
      <c r="A9" s="83"/>
      <c r="B9" s="50"/>
      <c r="C9" s="50"/>
      <c r="D9" s="50"/>
      <c r="E9" s="82"/>
      <c r="F9" s="91">
        <f t="shared" si="0"/>
        <v>0</v>
      </c>
      <c r="G9" s="91"/>
      <c r="H9" s="91"/>
      <c r="I9" s="91"/>
      <c r="J9" s="91"/>
      <c r="K9" s="77"/>
      <c r="L9" s="77"/>
      <c r="M9" s="77"/>
    </row>
    <row r="10" spans="1:13" s="60" customFormat="1" ht="23.25" customHeight="1">
      <c r="A10" s="83"/>
      <c r="B10" s="50"/>
      <c r="C10" s="50"/>
      <c r="D10" s="50"/>
      <c r="E10" s="82"/>
      <c r="F10" s="91">
        <f t="shared" si="0"/>
        <v>0</v>
      </c>
      <c r="G10" s="91"/>
      <c r="H10" s="91"/>
      <c r="I10" s="91"/>
      <c r="J10" s="91"/>
      <c r="K10" s="77"/>
      <c r="L10" s="77"/>
      <c r="M10" s="77"/>
    </row>
    <row r="11" spans="1:13" s="60" customFormat="1" ht="23.25" customHeight="1">
      <c r="A11" s="83" t="s">
        <v>225</v>
      </c>
      <c r="B11" s="50"/>
      <c r="C11" s="50"/>
      <c r="D11" s="50"/>
      <c r="E11" s="82"/>
      <c r="F11" s="91">
        <f t="shared" si="0"/>
        <v>0</v>
      </c>
      <c r="G11" s="91"/>
      <c r="H11" s="91"/>
      <c r="I11" s="91"/>
      <c r="J11" s="91"/>
      <c r="K11" s="77"/>
      <c r="L11" s="77"/>
      <c r="M11" s="77"/>
    </row>
    <row r="12" spans="1:13" s="60" customFormat="1" ht="23.25" customHeight="1">
      <c r="A12" s="83"/>
      <c r="B12" s="50"/>
      <c r="C12" s="50"/>
      <c r="D12" s="50"/>
      <c r="E12" s="82"/>
      <c r="F12" s="91">
        <f t="shared" si="0"/>
        <v>0</v>
      </c>
      <c r="G12" s="91"/>
      <c r="H12" s="91"/>
      <c r="I12" s="91"/>
      <c r="J12" s="91"/>
      <c r="K12" s="77"/>
      <c r="L12" s="77"/>
      <c r="M12" s="77"/>
    </row>
    <row r="13" spans="1:13" s="60" customFormat="1" ht="23.25" customHeight="1">
      <c r="A13" s="83"/>
      <c r="B13" s="50"/>
      <c r="C13" s="50"/>
      <c r="D13" s="50"/>
      <c r="E13" s="82"/>
      <c r="F13" s="91">
        <f t="shared" si="0"/>
        <v>0</v>
      </c>
      <c r="G13" s="91"/>
      <c r="H13" s="91"/>
      <c r="I13" s="91"/>
      <c r="J13" s="91"/>
      <c r="K13" s="77"/>
      <c r="L13" s="77"/>
      <c r="M13" s="77"/>
    </row>
    <row r="14" spans="1:13" s="60" customFormat="1" ht="23.25" customHeight="1">
      <c r="A14" s="83"/>
      <c r="B14" s="50"/>
      <c r="C14" s="50"/>
      <c r="D14" s="50"/>
      <c r="E14" s="82"/>
      <c r="F14" s="91">
        <f t="shared" si="0"/>
        <v>0</v>
      </c>
      <c r="G14" s="91"/>
      <c r="H14" s="91"/>
      <c r="I14" s="91"/>
      <c r="J14" s="91"/>
      <c r="K14" s="77"/>
      <c r="L14" s="77"/>
      <c r="M14" s="77"/>
    </row>
    <row r="15" spans="1:13" ht="24.75" customHeight="1">
      <c r="A15" s="83" t="s">
        <v>225</v>
      </c>
      <c r="B15" s="50"/>
      <c r="C15" s="50"/>
      <c r="D15" s="50"/>
      <c r="E15" s="82"/>
      <c r="F15" s="91">
        <f t="shared" si="0"/>
        <v>0</v>
      </c>
      <c r="G15" s="91"/>
      <c r="H15" s="91"/>
      <c r="I15" s="91"/>
      <c r="J15" s="91"/>
      <c r="K15" s="77"/>
      <c r="L15" s="77"/>
      <c r="M15" s="77"/>
    </row>
    <row r="16" spans="1:13" ht="22.5" customHeight="1">
      <c r="A16" s="97" t="s">
        <v>226</v>
      </c>
      <c r="B16" s="50"/>
      <c r="C16" s="50"/>
      <c r="D16" s="50"/>
      <c r="E16" s="82"/>
      <c r="F16" s="91">
        <f t="shared" si="0"/>
        <v>0</v>
      </c>
      <c r="G16" s="91"/>
      <c r="H16" s="91"/>
      <c r="I16" s="91"/>
      <c r="J16" s="91"/>
      <c r="K16" s="77"/>
      <c r="L16" s="77"/>
      <c r="M16" s="77"/>
    </row>
    <row r="17" spans="1:13" ht="12">
      <c r="A17" s="83"/>
      <c r="B17" s="50"/>
      <c r="C17" s="50"/>
      <c r="D17" s="50"/>
      <c r="E17" s="82"/>
      <c r="F17" s="91">
        <f t="shared" si="0"/>
        <v>0</v>
      </c>
      <c r="G17" s="91"/>
      <c r="H17" s="91"/>
      <c r="I17" s="91"/>
      <c r="J17" s="91"/>
      <c r="K17" s="77"/>
      <c r="L17" s="77"/>
      <c r="M17" s="77"/>
    </row>
    <row r="18" spans="1:13" ht="12">
      <c r="A18" s="83"/>
      <c r="B18" s="50"/>
      <c r="C18" s="50"/>
      <c r="D18" s="50"/>
      <c r="E18" s="82"/>
      <c r="F18" s="91">
        <f t="shared" si="0"/>
        <v>0</v>
      </c>
      <c r="G18" s="91"/>
      <c r="H18" s="91"/>
      <c r="I18" s="91"/>
      <c r="J18" s="91"/>
      <c r="K18" s="77"/>
      <c r="L18" s="77"/>
      <c r="M18" s="77"/>
    </row>
    <row r="19" spans="1:13" ht="12">
      <c r="A19" s="83"/>
      <c r="B19" s="50"/>
      <c r="C19" s="50"/>
      <c r="D19" s="50"/>
      <c r="E19" s="82"/>
      <c r="F19" s="91">
        <f t="shared" si="0"/>
        <v>0</v>
      </c>
      <c r="G19" s="91"/>
      <c r="H19" s="91"/>
      <c r="I19" s="91"/>
      <c r="J19" s="91"/>
      <c r="K19" s="77"/>
      <c r="L19" s="77"/>
      <c r="M19" s="77"/>
    </row>
    <row r="20" spans="1:13" ht="12">
      <c r="A20" s="97"/>
      <c r="B20" s="50"/>
      <c r="C20" s="50"/>
      <c r="D20" s="50"/>
      <c r="E20" s="82"/>
      <c r="F20" s="91"/>
      <c r="G20" s="91"/>
      <c r="H20" s="91"/>
      <c r="I20" s="91"/>
      <c r="J20" s="91"/>
      <c r="K20" s="77"/>
      <c r="L20" s="77"/>
      <c r="M20" s="77"/>
    </row>
    <row r="21" spans="1:10" ht="12">
      <c r="A21" s="84"/>
      <c r="B21" s="75"/>
      <c r="C21" s="75"/>
      <c r="D21" s="75"/>
      <c r="E21" s="75"/>
      <c r="F21" s="75"/>
      <c r="G21" s="75"/>
      <c r="H21" s="75"/>
      <c r="I21" s="75"/>
      <c r="J21" s="75"/>
    </row>
    <row r="22" spans="1:13" ht="15">
      <c r="A22" s="270"/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</row>
    <row r="23" ht="12">
      <c r="E23" s="75"/>
    </row>
    <row r="27" ht="12">
      <c r="G27" s="75"/>
    </row>
    <row r="28" ht="12">
      <c r="C28" s="75"/>
    </row>
  </sheetData>
  <sheetProtection/>
  <mergeCells count="9">
    <mergeCell ref="A22:M22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/>
  <pageMargins left="0" right="0" top="0" bottom="0.98" header="0" footer="0.51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zoomScalePageLayoutView="0" workbookViewId="0" topLeftCell="A10">
      <selection activeCell="A21" sqref="A21:M21"/>
    </sheetView>
  </sheetViews>
  <sheetFormatPr defaultColWidth="9.16015625" defaultRowHeight="11.25"/>
  <cols>
    <col min="1" max="1" width="34" style="61" customWidth="1"/>
    <col min="2" max="4" width="7.16015625" style="61" customWidth="1"/>
    <col min="5" max="5" width="17.83203125" style="61" customWidth="1"/>
    <col min="6" max="10" width="14.33203125" style="61" customWidth="1"/>
    <col min="11" max="16384" width="9.16015625" style="61" customWidth="1"/>
  </cols>
  <sheetData>
    <row r="1" spans="1:13" ht="35.25" customHeight="1">
      <c r="A1" s="264" t="s">
        <v>227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12:13" ht="15.75" customHeight="1">
      <c r="L2" s="243" t="s">
        <v>228</v>
      </c>
      <c r="M2" s="243"/>
    </row>
    <row r="3" spans="1:13" ht="22.5" customHeight="1">
      <c r="A3" s="275" t="s">
        <v>309</v>
      </c>
      <c r="B3" s="275"/>
      <c r="C3" s="275"/>
      <c r="D3" s="102"/>
      <c r="E3" s="102"/>
      <c r="F3" s="102"/>
      <c r="G3" s="102"/>
      <c r="H3" s="102"/>
      <c r="L3" s="245" t="s">
        <v>24</v>
      </c>
      <c r="M3" s="245"/>
    </row>
    <row r="4" spans="1:13" s="60" customFormat="1" ht="24" customHeight="1">
      <c r="A4" s="257" t="s">
        <v>51</v>
      </c>
      <c r="B4" s="257" t="s">
        <v>64</v>
      </c>
      <c r="C4" s="257"/>
      <c r="D4" s="257"/>
      <c r="E4" s="259" t="s">
        <v>65</v>
      </c>
      <c r="F4" s="259" t="s">
        <v>97</v>
      </c>
      <c r="G4" s="259"/>
      <c r="H4" s="259"/>
      <c r="I4" s="259"/>
      <c r="J4" s="259"/>
      <c r="K4" s="259"/>
      <c r="L4" s="259"/>
      <c r="M4" s="259"/>
    </row>
    <row r="5" spans="1:13" s="60" customFormat="1" ht="40.5" customHeight="1">
      <c r="A5" s="257"/>
      <c r="B5" s="69" t="s">
        <v>66</v>
      </c>
      <c r="C5" s="69" t="s">
        <v>67</v>
      </c>
      <c r="D5" s="68" t="s">
        <v>68</v>
      </c>
      <c r="E5" s="259"/>
      <c r="F5" s="68" t="s">
        <v>54</v>
      </c>
      <c r="G5" s="18" t="s">
        <v>99</v>
      </c>
      <c r="H5" s="18" t="s">
        <v>100</v>
      </c>
      <c r="I5" s="18" t="s">
        <v>101</v>
      </c>
      <c r="J5" s="18" t="s">
        <v>102</v>
      </c>
      <c r="K5" s="18" t="s">
        <v>103</v>
      </c>
      <c r="L5" s="18" t="s">
        <v>104</v>
      </c>
      <c r="M5" s="18" t="s">
        <v>105</v>
      </c>
    </row>
    <row r="6" spans="1:13" s="60" customFormat="1" ht="23.25" customHeight="1">
      <c r="A6" s="103"/>
      <c r="B6" s="104"/>
      <c r="C6" s="104"/>
      <c r="D6" s="104"/>
      <c r="E6" s="105" t="s">
        <v>54</v>
      </c>
      <c r="F6" s="106">
        <f>SUM(G6:J6)</f>
        <v>0</v>
      </c>
      <c r="G6" s="106">
        <f>SUM(G7:G20)</f>
        <v>0</v>
      </c>
      <c r="H6" s="106">
        <f>SUM(H7:H20)</f>
        <v>0</v>
      </c>
      <c r="I6" s="106">
        <f>SUM(I7:I20)</f>
        <v>0</v>
      </c>
      <c r="J6" s="106">
        <f>SUM(J7:J20)</f>
        <v>0</v>
      </c>
      <c r="K6" s="108"/>
      <c r="L6" s="108"/>
      <c r="M6" s="109"/>
    </row>
    <row r="7" spans="1:13" s="60" customFormat="1" ht="23.25" customHeight="1">
      <c r="A7" s="83" t="s">
        <v>224</v>
      </c>
      <c r="B7" s="50"/>
      <c r="C7" s="50"/>
      <c r="D7" s="50"/>
      <c r="E7" s="82"/>
      <c r="F7" s="91">
        <f>SUM(G7:J7)</f>
        <v>0</v>
      </c>
      <c r="G7" s="91"/>
      <c r="H7" s="91"/>
      <c r="I7" s="91"/>
      <c r="J7" s="91"/>
      <c r="K7" s="77"/>
      <c r="L7" s="77"/>
      <c r="M7" s="77"/>
    </row>
    <row r="8" spans="1:13" s="60" customFormat="1" ht="23.25" customHeight="1">
      <c r="A8" s="83"/>
      <c r="B8" s="50"/>
      <c r="C8" s="50"/>
      <c r="D8" s="50"/>
      <c r="E8" s="82"/>
      <c r="F8" s="91">
        <f aca="true" t="shared" si="0" ref="F8:F19">SUM(G8:J8)</f>
        <v>0</v>
      </c>
      <c r="G8" s="91"/>
      <c r="H8" s="91"/>
      <c r="I8" s="91"/>
      <c r="J8" s="91"/>
      <c r="K8" s="77"/>
      <c r="L8" s="77"/>
      <c r="M8" s="77"/>
    </row>
    <row r="9" spans="1:13" s="60" customFormat="1" ht="23.25" customHeight="1">
      <c r="A9" s="83"/>
      <c r="B9" s="50"/>
      <c r="C9" s="50"/>
      <c r="D9" s="50"/>
      <c r="E9" s="82"/>
      <c r="F9" s="91">
        <f t="shared" si="0"/>
        <v>0</v>
      </c>
      <c r="G9" s="91"/>
      <c r="H9" s="91"/>
      <c r="I9" s="91"/>
      <c r="J9" s="91"/>
      <c r="K9" s="77"/>
      <c r="L9" s="77"/>
      <c r="M9" s="77"/>
    </row>
    <row r="10" spans="1:13" s="60" customFormat="1" ht="23.25" customHeight="1">
      <c r="A10" s="83"/>
      <c r="B10" s="50"/>
      <c r="C10" s="50"/>
      <c r="D10" s="50"/>
      <c r="E10" s="82"/>
      <c r="F10" s="91">
        <f t="shared" si="0"/>
        <v>0</v>
      </c>
      <c r="G10" s="91"/>
      <c r="H10" s="91"/>
      <c r="I10" s="91"/>
      <c r="J10" s="91"/>
      <c r="K10" s="77"/>
      <c r="L10" s="77"/>
      <c r="M10" s="77"/>
    </row>
    <row r="11" spans="1:13" s="60" customFormat="1" ht="23.25" customHeight="1">
      <c r="A11" s="83" t="s">
        <v>225</v>
      </c>
      <c r="B11" s="50"/>
      <c r="C11" s="50"/>
      <c r="D11" s="50"/>
      <c r="E11" s="82"/>
      <c r="F11" s="91">
        <f t="shared" si="0"/>
        <v>0</v>
      </c>
      <c r="G11" s="91"/>
      <c r="H11" s="91"/>
      <c r="I11" s="91"/>
      <c r="J11" s="91"/>
      <c r="K11" s="77"/>
      <c r="L11" s="77"/>
      <c r="M11" s="77"/>
    </row>
    <row r="12" spans="1:13" s="60" customFormat="1" ht="23.25" customHeight="1">
      <c r="A12" s="83"/>
      <c r="B12" s="50"/>
      <c r="C12" s="50"/>
      <c r="D12" s="50"/>
      <c r="E12" s="82"/>
      <c r="F12" s="91">
        <f t="shared" si="0"/>
        <v>0</v>
      </c>
      <c r="G12" s="91"/>
      <c r="H12" s="91"/>
      <c r="I12" s="91"/>
      <c r="J12" s="91"/>
      <c r="K12" s="77"/>
      <c r="L12" s="77"/>
      <c r="M12" s="77"/>
    </row>
    <row r="13" spans="1:13" s="60" customFormat="1" ht="23.25" customHeight="1">
      <c r="A13" s="83"/>
      <c r="B13" s="50"/>
      <c r="C13" s="50"/>
      <c r="D13" s="50"/>
      <c r="E13" s="82"/>
      <c r="F13" s="91">
        <f t="shared" si="0"/>
        <v>0</v>
      </c>
      <c r="G13" s="91"/>
      <c r="H13" s="91"/>
      <c r="I13" s="91"/>
      <c r="J13" s="91"/>
      <c r="K13" s="77"/>
      <c r="L13" s="77"/>
      <c r="M13" s="77"/>
    </row>
    <row r="14" spans="1:13" s="60" customFormat="1" ht="23.25" customHeight="1">
      <c r="A14" s="83"/>
      <c r="B14" s="50"/>
      <c r="C14" s="50"/>
      <c r="D14" s="50"/>
      <c r="E14" s="82"/>
      <c r="F14" s="91">
        <f t="shared" si="0"/>
        <v>0</v>
      </c>
      <c r="G14" s="91"/>
      <c r="H14" s="91"/>
      <c r="I14" s="91"/>
      <c r="J14" s="91"/>
      <c r="K14" s="77"/>
      <c r="L14" s="77"/>
      <c r="M14" s="77"/>
    </row>
    <row r="15" spans="1:13" ht="24.75" customHeight="1">
      <c r="A15" s="83" t="s">
        <v>225</v>
      </c>
      <c r="B15" s="50"/>
      <c r="C15" s="50"/>
      <c r="D15" s="50"/>
      <c r="E15" s="82"/>
      <c r="F15" s="91">
        <f t="shared" si="0"/>
        <v>0</v>
      </c>
      <c r="G15" s="91"/>
      <c r="H15" s="91"/>
      <c r="I15" s="91"/>
      <c r="J15" s="91"/>
      <c r="K15" s="77"/>
      <c r="L15" s="77"/>
      <c r="M15" s="77"/>
    </row>
    <row r="16" spans="1:13" ht="22.5" customHeight="1">
      <c r="A16" s="97" t="s">
        <v>226</v>
      </c>
      <c r="B16" s="50"/>
      <c r="C16" s="50"/>
      <c r="D16" s="50"/>
      <c r="E16" s="82"/>
      <c r="F16" s="91">
        <f t="shared" si="0"/>
        <v>0</v>
      </c>
      <c r="G16" s="91"/>
      <c r="H16" s="91"/>
      <c r="I16" s="91"/>
      <c r="J16" s="91"/>
      <c r="K16" s="77"/>
      <c r="L16" s="77"/>
      <c r="M16" s="77"/>
    </row>
    <row r="17" spans="1:13" ht="12">
      <c r="A17" s="83"/>
      <c r="B17" s="50"/>
      <c r="C17" s="50"/>
      <c r="D17" s="50"/>
      <c r="E17" s="82"/>
      <c r="F17" s="91">
        <f t="shared" si="0"/>
        <v>0</v>
      </c>
      <c r="G17" s="91"/>
      <c r="H17" s="91"/>
      <c r="I17" s="91"/>
      <c r="J17" s="91"/>
      <c r="K17" s="77"/>
      <c r="L17" s="77"/>
      <c r="M17" s="77"/>
    </row>
    <row r="18" spans="1:13" ht="12">
      <c r="A18" s="83"/>
      <c r="B18" s="50"/>
      <c r="C18" s="50"/>
      <c r="D18" s="50"/>
      <c r="E18" s="82"/>
      <c r="F18" s="91">
        <f t="shared" si="0"/>
        <v>0</v>
      </c>
      <c r="G18" s="91"/>
      <c r="H18" s="91"/>
      <c r="I18" s="91"/>
      <c r="J18" s="91"/>
      <c r="K18" s="77"/>
      <c r="L18" s="77"/>
      <c r="M18" s="77"/>
    </row>
    <row r="19" spans="1:13" ht="12">
      <c r="A19" s="83"/>
      <c r="B19" s="50"/>
      <c r="C19" s="50"/>
      <c r="D19" s="50"/>
      <c r="E19" s="82"/>
      <c r="F19" s="91">
        <f t="shared" si="0"/>
        <v>0</v>
      </c>
      <c r="G19" s="91"/>
      <c r="H19" s="91"/>
      <c r="I19" s="91"/>
      <c r="J19" s="91"/>
      <c r="K19" s="77"/>
      <c r="L19" s="77"/>
      <c r="M19" s="77"/>
    </row>
    <row r="20" spans="1:13" ht="12">
      <c r="A20" s="97"/>
      <c r="B20" s="50"/>
      <c r="C20" s="50"/>
      <c r="D20" s="50"/>
      <c r="E20" s="82"/>
      <c r="F20" s="91"/>
      <c r="G20" s="91"/>
      <c r="H20" s="91"/>
      <c r="I20" s="91"/>
      <c r="J20" s="91"/>
      <c r="K20" s="77"/>
      <c r="L20" s="77"/>
      <c r="M20" s="77"/>
    </row>
    <row r="21" spans="1:13" s="101" customFormat="1" ht="42.75" customHeight="1">
      <c r="A21" s="278"/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</row>
    <row r="22" spans="1:13" ht="15">
      <c r="A22" s="270"/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</row>
    <row r="23" ht="12">
      <c r="E23" s="75"/>
    </row>
    <row r="27" ht="12">
      <c r="G27" s="75"/>
    </row>
    <row r="28" ht="12">
      <c r="C28" s="75"/>
    </row>
  </sheetData>
  <sheetProtection/>
  <mergeCells count="10">
    <mergeCell ref="A21:M21"/>
    <mergeCell ref="A22:M22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16"/>
  <sheetViews>
    <sheetView showGridLines="0" showZeros="0" view="pageBreakPreview" zoomScale="60" zoomScalePageLayoutView="0" workbookViewId="0" topLeftCell="A1">
      <selection activeCell="A14" sqref="A14"/>
    </sheetView>
  </sheetViews>
  <sheetFormatPr defaultColWidth="9.16015625" defaultRowHeight="12.75" customHeight="1"/>
  <cols>
    <col min="1" max="1" width="22.66015625" style="0" customWidth="1"/>
    <col min="2" max="2" width="16.83203125" style="0" customWidth="1"/>
    <col min="3" max="3" width="57.5" style="0" customWidth="1"/>
    <col min="4" max="4" width="13.83203125" style="0" customWidth="1"/>
    <col min="5" max="5" width="8.66015625" style="0" customWidth="1"/>
    <col min="6" max="9" width="11.5" style="0" customWidth="1"/>
    <col min="10" max="10" width="11.33203125" style="0" customWidth="1"/>
    <col min="11" max="11" width="9.5" style="0" customWidth="1"/>
    <col min="12" max="12" width="9.16015625" style="0" customWidth="1"/>
    <col min="13" max="13" width="13.66015625" style="0" customWidth="1"/>
  </cols>
  <sheetData>
    <row r="1" spans="1:13" ht="36.75" customHeight="1">
      <c r="A1" s="255" t="s">
        <v>229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ht="18" customHeight="1">
      <c r="A2" s="61"/>
      <c r="B2" s="61"/>
      <c r="C2" s="61"/>
      <c r="D2" s="61"/>
      <c r="E2" s="61"/>
      <c r="F2" s="61"/>
      <c r="G2" s="61"/>
      <c r="H2" s="61"/>
      <c r="I2" s="61"/>
      <c r="M2" s="63" t="s">
        <v>230</v>
      </c>
    </row>
    <row r="3" spans="1:13" ht="21" customHeight="1">
      <c r="A3" s="281" t="s">
        <v>309</v>
      </c>
      <c r="B3" s="281"/>
      <c r="C3" s="281"/>
      <c r="D3" s="61"/>
      <c r="E3" s="61"/>
      <c r="F3" s="61"/>
      <c r="G3" s="61"/>
      <c r="H3" s="61"/>
      <c r="I3" s="61"/>
      <c r="K3" s="61"/>
      <c r="M3" s="99" t="s">
        <v>24</v>
      </c>
    </row>
    <row r="4" spans="1:13" s="33" customFormat="1" ht="29.25" customHeight="1">
      <c r="A4" s="238" t="s">
        <v>51</v>
      </c>
      <c r="B4" s="241" t="s">
        <v>231</v>
      </c>
      <c r="C4" s="241" t="s">
        <v>232</v>
      </c>
      <c r="D4" s="240" t="s">
        <v>88</v>
      </c>
      <c r="E4" s="240"/>
      <c r="F4" s="240"/>
      <c r="G4" s="240"/>
      <c r="H4" s="240"/>
      <c r="I4" s="240"/>
      <c r="J4" s="240"/>
      <c r="K4" s="240"/>
      <c r="L4" s="240"/>
      <c r="M4" s="240"/>
    </row>
    <row r="5" spans="1:13" s="33" customFormat="1" ht="12" customHeight="1">
      <c r="A5" s="249"/>
      <c r="B5" s="280"/>
      <c r="C5" s="280"/>
      <c r="D5" s="241" t="s">
        <v>54</v>
      </c>
      <c r="E5" s="240" t="s">
        <v>29</v>
      </c>
      <c r="F5" s="240"/>
      <c r="G5" s="240" t="s">
        <v>32</v>
      </c>
      <c r="H5" s="240" t="s">
        <v>34</v>
      </c>
      <c r="I5" s="240" t="s">
        <v>36</v>
      </c>
      <c r="J5" s="240" t="s">
        <v>37</v>
      </c>
      <c r="K5" s="240" t="s">
        <v>38</v>
      </c>
      <c r="L5" s="240"/>
      <c r="M5" s="240" t="s">
        <v>40</v>
      </c>
    </row>
    <row r="6" spans="1:13" s="33" customFormat="1" ht="51.75" customHeight="1">
      <c r="A6" s="239"/>
      <c r="B6" s="242"/>
      <c r="C6" s="242"/>
      <c r="D6" s="242"/>
      <c r="E6" s="19" t="s">
        <v>57</v>
      </c>
      <c r="F6" s="18" t="s">
        <v>58</v>
      </c>
      <c r="G6" s="240"/>
      <c r="H6" s="240"/>
      <c r="I6" s="240"/>
      <c r="J6" s="240"/>
      <c r="K6" s="19" t="s">
        <v>57</v>
      </c>
      <c r="L6" s="19" t="s">
        <v>58</v>
      </c>
      <c r="M6" s="240"/>
    </row>
    <row r="7" spans="1:13" ht="28.5" customHeight="1">
      <c r="A7" s="46" t="s">
        <v>54</v>
      </c>
      <c r="B7" s="89"/>
      <c r="C7" s="89" t="s">
        <v>233</v>
      </c>
      <c r="D7" s="95"/>
      <c r="E7" s="95"/>
      <c r="F7" s="85"/>
      <c r="G7" s="85"/>
      <c r="H7" s="85"/>
      <c r="I7" s="85"/>
      <c r="J7" s="85"/>
      <c r="K7" s="77"/>
      <c r="L7" s="86"/>
      <c r="M7" s="86"/>
    </row>
    <row r="8" spans="1:13" ht="409.5" customHeight="1">
      <c r="A8" s="83" t="s">
        <v>306</v>
      </c>
      <c r="B8" s="83" t="s">
        <v>311</v>
      </c>
      <c r="C8" s="224" t="s">
        <v>336</v>
      </c>
      <c r="D8" s="95">
        <v>14.65</v>
      </c>
      <c r="E8" s="95">
        <v>14.65</v>
      </c>
      <c r="F8" s="85"/>
      <c r="G8" s="85"/>
      <c r="H8" s="85"/>
      <c r="I8" s="85"/>
      <c r="J8" s="85"/>
      <c r="K8" s="77"/>
      <c r="L8" s="86"/>
      <c r="M8" s="86"/>
    </row>
    <row r="9" spans="1:13" ht="28.5" customHeight="1">
      <c r="A9" s="83"/>
      <c r="B9" s="83"/>
      <c r="C9" s="83" t="s">
        <v>233</v>
      </c>
      <c r="D9" s="95"/>
      <c r="E9" s="95"/>
      <c r="F9" s="73"/>
      <c r="G9" s="73"/>
      <c r="H9" s="73"/>
      <c r="I9" s="73"/>
      <c r="J9" s="73"/>
      <c r="K9" s="77"/>
      <c r="L9" s="86"/>
      <c r="M9" s="86"/>
    </row>
    <row r="10" spans="1:13" ht="28.5" customHeight="1">
      <c r="A10" s="83"/>
      <c r="B10" s="83"/>
      <c r="C10" s="83" t="s">
        <v>233</v>
      </c>
      <c r="D10" s="95"/>
      <c r="E10" s="95"/>
      <c r="F10" s="73"/>
      <c r="G10" s="73"/>
      <c r="H10" s="73"/>
      <c r="I10" s="73"/>
      <c r="J10" s="73"/>
      <c r="K10" s="77"/>
      <c r="L10" s="86"/>
      <c r="M10" s="86"/>
    </row>
    <row r="11" spans="1:13" ht="29.25" customHeight="1">
      <c r="A11" s="83"/>
      <c r="B11" s="77"/>
      <c r="C11" s="77"/>
      <c r="D11" s="96"/>
      <c r="E11" s="96"/>
      <c r="F11" s="73"/>
      <c r="G11" s="73"/>
      <c r="H11" s="73"/>
      <c r="I11" s="73"/>
      <c r="J11" s="73"/>
      <c r="K11" s="77"/>
      <c r="L11" s="86"/>
      <c r="M11" s="86"/>
    </row>
    <row r="12" spans="1:13" ht="29.25" customHeight="1">
      <c r="A12" s="83"/>
      <c r="B12" s="77"/>
      <c r="C12" s="77"/>
      <c r="D12" s="96"/>
      <c r="E12" s="96"/>
      <c r="F12" s="77"/>
      <c r="G12" s="77"/>
      <c r="H12" s="77"/>
      <c r="I12" s="77"/>
      <c r="J12" s="73"/>
      <c r="K12" s="77"/>
      <c r="L12" s="86"/>
      <c r="M12" s="86"/>
    </row>
    <row r="13" spans="1:13" ht="29.25" customHeight="1">
      <c r="A13" s="97"/>
      <c r="B13" s="86"/>
      <c r="C13" s="86"/>
      <c r="D13" s="98"/>
      <c r="E13" s="98"/>
      <c r="F13" s="86"/>
      <c r="G13" s="86"/>
      <c r="H13" s="86"/>
      <c r="I13" s="86"/>
      <c r="J13" s="100"/>
      <c r="K13" s="86"/>
      <c r="L13" s="86"/>
      <c r="M13" s="86"/>
    </row>
    <row r="14" spans="1:17" ht="12.7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61"/>
    </row>
    <row r="15" spans="1:13" ht="12.75" customHeight="1">
      <c r="A15" s="236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</row>
    <row r="16" spans="1:13" ht="12.75" customHeight="1">
      <c r="A16" s="236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</row>
  </sheetData>
  <sheetProtection/>
  <mergeCells count="16">
    <mergeCell ref="A1:M1"/>
    <mergeCell ref="A3:C3"/>
    <mergeCell ref="D4:M4"/>
    <mergeCell ref="E5:F5"/>
    <mergeCell ref="K5:L5"/>
    <mergeCell ref="M5:M6"/>
    <mergeCell ref="A15:M15"/>
    <mergeCell ref="A16:M16"/>
    <mergeCell ref="A4:A6"/>
    <mergeCell ref="B4:B6"/>
    <mergeCell ref="C4:C6"/>
    <mergeCell ref="D5:D6"/>
    <mergeCell ref="G5:G6"/>
    <mergeCell ref="H5:H6"/>
    <mergeCell ref="I5:I6"/>
    <mergeCell ref="J5:J6"/>
  </mergeCells>
  <printOptions horizontalCentered="1" verticalCentered="1"/>
  <pageMargins left="0" right="0" top="0" bottom="0" header="0" footer="0"/>
  <pageSetup horizontalDpi="600" verticalDpi="600" orientation="landscape" paperSize="9" scale="44" r:id="rId1"/>
  <rowBreaks count="1" manualBreakCount="1">
    <brk id="15" max="12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zoomScalePageLayoutView="0" workbookViewId="0" topLeftCell="A16">
      <selection activeCell="A24" sqref="A24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9.5" style="0" customWidth="1"/>
    <col min="12" max="12" width="10" style="0" customWidth="1"/>
  </cols>
  <sheetData>
    <row r="1" spans="1:15" ht="21.75">
      <c r="A1" s="274" t="s">
        <v>312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 ht="22.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O2" s="87" t="s">
        <v>234</v>
      </c>
    </row>
    <row r="3" spans="1:15" ht="20.25" customHeight="1">
      <c r="A3" s="40" t="s">
        <v>50</v>
      </c>
      <c r="B3" s="284" t="s">
        <v>308</v>
      </c>
      <c r="C3" s="284"/>
      <c r="D3" s="284"/>
      <c r="E3" s="284"/>
      <c r="O3" s="88" t="s">
        <v>24</v>
      </c>
    </row>
    <row r="4" spans="1:15" s="33" customFormat="1" ht="30.75" customHeight="1">
      <c r="A4" s="286" t="s">
        <v>51</v>
      </c>
      <c r="B4" s="286" t="s">
        <v>235</v>
      </c>
      <c r="C4" s="286" t="s">
        <v>236</v>
      </c>
      <c r="D4" s="286" t="s">
        <v>237</v>
      </c>
      <c r="E4" s="286" t="s">
        <v>238</v>
      </c>
      <c r="F4" s="285" t="s">
        <v>88</v>
      </c>
      <c r="G4" s="285"/>
      <c r="H4" s="285"/>
      <c r="I4" s="285"/>
      <c r="J4" s="285"/>
      <c r="K4" s="285"/>
      <c r="L4" s="285"/>
      <c r="M4" s="285"/>
      <c r="N4" s="285"/>
      <c r="O4" s="285"/>
    </row>
    <row r="5" spans="1:15" s="33" customFormat="1" ht="26.25" customHeight="1">
      <c r="A5" s="287"/>
      <c r="B5" s="287"/>
      <c r="C5" s="287"/>
      <c r="D5" s="287"/>
      <c r="E5" s="287"/>
      <c r="F5" s="282" t="s">
        <v>54</v>
      </c>
      <c r="G5" s="240" t="s">
        <v>29</v>
      </c>
      <c r="H5" s="240"/>
      <c r="I5" s="240" t="s">
        <v>32</v>
      </c>
      <c r="J5" s="240" t="s">
        <v>34</v>
      </c>
      <c r="K5" s="240" t="s">
        <v>36</v>
      </c>
      <c r="L5" s="240" t="s">
        <v>37</v>
      </c>
      <c r="M5" s="240" t="s">
        <v>38</v>
      </c>
      <c r="N5" s="240"/>
      <c r="O5" s="240" t="s">
        <v>40</v>
      </c>
    </row>
    <row r="6" spans="1:15" s="33" customFormat="1" ht="48" customHeight="1">
      <c r="A6" s="288"/>
      <c r="B6" s="288"/>
      <c r="C6" s="288"/>
      <c r="D6" s="288"/>
      <c r="E6" s="288">
        <f>SUM(E7:E23)</f>
        <v>0</v>
      </c>
      <c r="F6" s="283"/>
      <c r="G6" s="19" t="s">
        <v>57</v>
      </c>
      <c r="H6" s="18" t="s">
        <v>58</v>
      </c>
      <c r="I6" s="240"/>
      <c r="J6" s="240"/>
      <c r="K6" s="240"/>
      <c r="L6" s="240"/>
      <c r="M6" s="19" t="s">
        <v>57</v>
      </c>
      <c r="N6" s="19" t="s">
        <v>58</v>
      </c>
      <c r="O6" s="240"/>
    </row>
    <row r="7" spans="1:15" s="33" customFormat="1" ht="33" customHeight="1">
      <c r="A7" s="80" t="s">
        <v>54</v>
      </c>
      <c r="B7" s="51"/>
      <c r="C7" s="89"/>
      <c r="D7" s="89" t="s">
        <v>233</v>
      </c>
      <c r="E7" s="90">
        <f>SUM(E8:E25)</f>
        <v>0</v>
      </c>
      <c r="F7" s="91"/>
      <c r="G7" s="85"/>
      <c r="H7" s="92"/>
      <c r="I7" s="92"/>
      <c r="J7" s="92"/>
      <c r="K7" s="92"/>
      <c r="L7" s="92"/>
      <c r="M7" s="93"/>
      <c r="N7" s="93"/>
      <c r="O7" s="93"/>
    </row>
    <row r="8" spans="1:15" s="33" customFormat="1" ht="33" customHeight="1">
      <c r="A8" s="89"/>
      <c r="B8" s="51"/>
      <c r="C8" s="89"/>
      <c r="D8" s="89" t="s">
        <v>233</v>
      </c>
      <c r="E8" s="90">
        <f>SUM(E9:E26)</f>
        <v>0</v>
      </c>
      <c r="F8" s="91"/>
      <c r="G8" s="85"/>
      <c r="H8" s="92"/>
      <c r="I8" s="92"/>
      <c r="J8" s="92"/>
      <c r="K8" s="92"/>
      <c r="L8" s="92"/>
      <c r="M8" s="93"/>
      <c r="N8" s="93"/>
      <c r="O8" s="93"/>
    </row>
    <row r="9" spans="1:15" s="33" customFormat="1" ht="21.75" customHeight="1">
      <c r="A9" s="89"/>
      <c r="B9" s="51"/>
      <c r="C9" s="89"/>
      <c r="D9" s="89" t="s">
        <v>233</v>
      </c>
      <c r="E9" s="90">
        <f>SUM(E23:E27)</f>
        <v>0</v>
      </c>
      <c r="F9" s="91"/>
      <c r="G9" s="85"/>
      <c r="H9" s="92"/>
      <c r="I9" s="92"/>
      <c r="J9" s="92"/>
      <c r="K9" s="92"/>
      <c r="L9" s="92"/>
      <c r="M9" s="93"/>
      <c r="N9" s="93"/>
      <c r="O9" s="93"/>
    </row>
    <row r="10" spans="1:15" s="33" customFormat="1" ht="21.75" customHeight="1">
      <c r="A10" s="89"/>
      <c r="B10" s="51"/>
      <c r="C10" s="89"/>
      <c r="D10" s="89"/>
      <c r="E10" s="90"/>
      <c r="F10" s="91"/>
      <c r="G10" s="85"/>
      <c r="H10" s="92"/>
      <c r="I10" s="92"/>
      <c r="J10" s="92"/>
      <c r="K10" s="92"/>
      <c r="L10" s="92"/>
      <c r="M10" s="93"/>
      <c r="N10" s="93"/>
      <c r="O10" s="93"/>
    </row>
    <row r="11" spans="1:15" s="33" customFormat="1" ht="21.75" customHeight="1">
      <c r="A11" s="89"/>
      <c r="B11" s="51"/>
      <c r="C11" s="89"/>
      <c r="D11" s="89"/>
      <c r="E11" s="90"/>
      <c r="F11" s="91"/>
      <c r="G11" s="85"/>
      <c r="H11" s="92"/>
      <c r="I11" s="92"/>
      <c r="J11" s="92"/>
      <c r="K11" s="92"/>
      <c r="L11" s="92"/>
      <c r="M11" s="93"/>
      <c r="N11" s="93"/>
      <c r="O11" s="93"/>
    </row>
    <row r="12" spans="1:15" s="33" customFormat="1" ht="21.75" customHeight="1">
      <c r="A12" s="89"/>
      <c r="B12" s="51"/>
      <c r="C12" s="89"/>
      <c r="D12" s="89"/>
      <c r="E12" s="90"/>
      <c r="F12" s="91"/>
      <c r="G12" s="85"/>
      <c r="H12" s="92"/>
      <c r="I12" s="92"/>
      <c r="J12" s="92"/>
      <c r="K12" s="92"/>
      <c r="L12" s="92"/>
      <c r="M12" s="93"/>
      <c r="N12" s="93"/>
      <c r="O12" s="93"/>
    </row>
    <row r="13" spans="1:15" s="33" customFormat="1" ht="21.75" customHeight="1">
      <c r="A13" s="89"/>
      <c r="B13" s="51"/>
      <c r="C13" s="89"/>
      <c r="D13" s="89"/>
      <c r="E13" s="90"/>
      <c r="F13" s="91"/>
      <c r="G13" s="85"/>
      <c r="H13" s="92"/>
      <c r="I13" s="92"/>
      <c r="J13" s="92"/>
      <c r="K13" s="92"/>
      <c r="L13" s="92"/>
      <c r="M13" s="93"/>
      <c r="N13" s="93"/>
      <c r="O13" s="93"/>
    </row>
    <row r="14" spans="1:15" s="33" customFormat="1" ht="21.75" customHeight="1">
      <c r="A14" s="89"/>
      <c r="B14" s="51"/>
      <c r="C14" s="89"/>
      <c r="D14" s="89"/>
      <c r="E14" s="90"/>
      <c r="F14" s="91"/>
      <c r="G14" s="85"/>
      <c r="H14" s="92"/>
      <c r="I14" s="92"/>
      <c r="J14" s="92"/>
      <c r="K14" s="92"/>
      <c r="L14" s="92"/>
      <c r="M14" s="93"/>
      <c r="N14" s="93"/>
      <c r="O14" s="93"/>
    </row>
    <row r="15" spans="1:15" s="33" customFormat="1" ht="21.75" customHeight="1">
      <c r="A15" s="89"/>
      <c r="B15" s="51"/>
      <c r="C15" s="89"/>
      <c r="D15" s="89"/>
      <c r="E15" s="90"/>
      <c r="F15" s="91"/>
      <c r="G15" s="85"/>
      <c r="H15" s="92"/>
      <c r="I15" s="92"/>
      <c r="J15" s="92"/>
      <c r="K15" s="92"/>
      <c r="L15" s="92"/>
      <c r="M15" s="93"/>
      <c r="N15" s="93"/>
      <c r="O15" s="93"/>
    </row>
    <row r="16" spans="1:15" s="33" customFormat="1" ht="21.75" customHeight="1">
      <c r="A16" s="89"/>
      <c r="B16" s="51"/>
      <c r="C16" s="89"/>
      <c r="D16" s="89"/>
      <c r="E16" s="90"/>
      <c r="F16" s="91"/>
      <c r="G16" s="85"/>
      <c r="H16" s="92"/>
      <c r="I16" s="92"/>
      <c r="J16" s="92"/>
      <c r="K16" s="92"/>
      <c r="L16" s="92"/>
      <c r="M16" s="93"/>
      <c r="N16" s="93"/>
      <c r="O16" s="93"/>
    </row>
    <row r="17" spans="1:15" s="33" customFormat="1" ht="21.75" customHeight="1">
      <c r="A17" s="89"/>
      <c r="B17" s="51"/>
      <c r="C17" s="89"/>
      <c r="D17" s="89"/>
      <c r="E17" s="90"/>
      <c r="F17" s="91"/>
      <c r="G17" s="85"/>
      <c r="H17" s="92"/>
      <c r="I17" s="92"/>
      <c r="J17" s="92"/>
      <c r="K17" s="92"/>
      <c r="L17" s="92"/>
      <c r="M17" s="93"/>
      <c r="N17" s="93"/>
      <c r="O17" s="93"/>
    </row>
    <row r="18" spans="1:15" s="33" customFormat="1" ht="21.75" customHeight="1">
      <c r="A18" s="89"/>
      <c r="B18" s="51"/>
      <c r="C18" s="89"/>
      <c r="D18" s="89"/>
      <c r="E18" s="90"/>
      <c r="F18" s="91"/>
      <c r="G18" s="85"/>
      <c r="H18" s="92"/>
      <c r="I18" s="92"/>
      <c r="J18" s="92"/>
      <c r="K18" s="92"/>
      <c r="L18" s="92"/>
      <c r="M18" s="93"/>
      <c r="N18" s="93"/>
      <c r="O18" s="93"/>
    </row>
    <row r="19" spans="1:15" s="33" customFormat="1" ht="21.75" customHeight="1">
      <c r="A19" s="89"/>
      <c r="B19" s="51"/>
      <c r="C19" s="89"/>
      <c r="D19" s="89"/>
      <c r="E19" s="90"/>
      <c r="F19" s="91"/>
      <c r="G19" s="85"/>
      <c r="H19" s="92"/>
      <c r="I19" s="92"/>
      <c r="J19" s="92"/>
      <c r="K19" s="92"/>
      <c r="L19" s="92"/>
      <c r="M19" s="93"/>
      <c r="N19" s="93"/>
      <c r="O19" s="93"/>
    </row>
    <row r="20" spans="1:15" s="33" customFormat="1" ht="21.75" customHeight="1">
      <c r="A20" s="89"/>
      <c r="B20" s="51"/>
      <c r="C20" s="89"/>
      <c r="D20" s="89"/>
      <c r="E20" s="90"/>
      <c r="F20" s="91"/>
      <c r="G20" s="85"/>
      <c r="H20" s="92"/>
      <c r="I20" s="92"/>
      <c r="J20" s="92"/>
      <c r="K20" s="92"/>
      <c r="L20" s="92"/>
      <c r="M20" s="93"/>
      <c r="N20" s="93"/>
      <c r="O20" s="93"/>
    </row>
    <row r="21" spans="1:15" s="33" customFormat="1" ht="21.75" customHeight="1">
      <c r="A21" s="89"/>
      <c r="B21" s="51"/>
      <c r="C21" s="89"/>
      <c r="D21" s="89"/>
      <c r="E21" s="90"/>
      <c r="F21" s="91"/>
      <c r="G21" s="85"/>
      <c r="H21" s="92"/>
      <c r="I21" s="92"/>
      <c r="J21" s="92"/>
      <c r="K21" s="92"/>
      <c r="L21" s="92"/>
      <c r="M21" s="93"/>
      <c r="N21" s="93"/>
      <c r="O21" s="93"/>
    </row>
    <row r="22" spans="1:15" s="33" customFormat="1" ht="21.75" customHeight="1">
      <c r="A22" s="89"/>
      <c r="B22" s="51"/>
      <c r="C22" s="89"/>
      <c r="D22" s="89"/>
      <c r="E22" s="90"/>
      <c r="F22" s="91"/>
      <c r="G22" s="85"/>
      <c r="H22" s="92"/>
      <c r="I22" s="92"/>
      <c r="J22" s="92"/>
      <c r="K22" s="92"/>
      <c r="L22" s="92"/>
      <c r="M22" s="93"/>
      <c r="N22" s="93"/>
      <c r="O22" s="93"/>
    </row>
    <row r="23" spans="1:15" ht="21.75" customHeight="1">
      <c r="A23" s="83"/>
      <c r="B23" s="82"/>
      <c r="C23" s="83"/>
      <c r="D23" s="83" t="s">
        <v>233</v>
      </c>
      <c r="E23" s="90">
        <f>SUM(E25:E29)</f>
        <v>0</v>
      </c>
      <c r="F23" s="91"/>
      <c r="G23" s="85"/>
      <c r="H23" s="86"/>
      <c r="I23" s="86"/>
      <c r="J23" s="86"/>
      <c r="K23" s="86"/>
      <c r="L23" s="86"/>
      <c r="M23" s="86"/>
      <c r="N23" s="86"/>
      <c r="O23" s="86"/>
    </row>
    <row r="24" spans="1:14" ht="26.25" customHeight="1">
      <c r="A24" s="8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61"/>
      <c r="M24" s="61"/>
      <c r="N24" s="61"/>
    </row>
    <row r="25" ht="30.75" customHeight="1"/>
  </sheetData>
  <sheetProtection/>
  <mergeCells count="16">
    <mergeCell ref="A1:O1"/>
    <mergeCell ref="B3:E3"/>
    <mergeCell ref="F4:O4"/>
    <mergeCell ref="G5:H5"/>
    <mergeCell ref="M5:N5"/>
    <mergeCell ref="A4:A6"/>
    <mergeCell ref="B4:B6"/>
    <mergeCell ref="C4:C6"/>
    <mergeCell ref="D4:D6"/>
    <mergeCell ref="E4:E6"/>
    <mergeCell ref="L5:L6"/>
    <mergeCell ref="O5:O6"/>
    <mergeCell ref="F5:F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0"/>
  <sheetViews>
    <sheetView showGridLines="0" showZeros="0" zoomScalePageLayoutView="0" workbookViewId="0" topLeftCell="A1">
      <selection activeCell="A10" sqref="A10"/>
    </sheetView>
  </sheetViews>
  <sheetFormatPr defaultColWidth="9.16015625" defaultRowHeight="12.75" customHeight="1"/>
  <cols>
    <col min="1" max="1" width="17.33203125" style="0" customWidth="1"/>
    <col min="2" max="2" width="8.66015625" style="0" customWidth="1"/>
    <col min="3" max="3" width="9" style="0" customWidth="1"/>
    <col min="4" max="6" width="6.16015625" style="0" customWidth="1"/>
    <col min="7" max="7" width="8.33203125" style="0" customWidth="1"/>
    <col min="8" max="8" width="10.33203125" style="0" customWidth="1"/>
    <col min="9" max="9" width="10.66015625" style="0" customWidth="1"/>
    <col min="10" max="10" width="6.33203125" style="0" bestFit="1" customWidth="1"/>
    <col min="11" max="16" width="11.5" style="0" customWidth="1"/>
  </cols>
  <sheetData>
    <row r="1" spans="1:19" ht="36.75" customHeight="1">
      <c r="A1" s="274" t="s">
        <v>239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</row>
    <row r="2" spans="1:19" ht="18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S2" s="87" t="s">
        <v>240</v>
      </c>
    </row>
    <row r="3" spans="1:19" ht="22.5" customHeight="1">
      <c r="A3" s="40" t="s">
        <v>50</v>
      </c>
      <c r="B3" s="284" t="s">
        <v>305</v>
      </c>
      <c r="C3" s="284"/>
      <c r="D3" s="284"/>
      <c r="E3" s="284"/>
      <c r="F3" s="284"/>
      <c r="S3" s="88" t="s">
        <v>24</v>
      </c>
    </row>
    <row r="4" spans="1:19" s="33" customFormat="1" ht="21.75" customHeight="1">
      <c r="A4" s="285" t="s">
        <v>51</v>
      </c>
      <c r="B4" s="289" t="s">
        <v>241</v>
      </c>
      <c r="C4" s="289" t="s">
        <v>242</v>
      </c>
      <c r="D4" s="297" t="s">
        <v>243</v>
      </c>
      <c r="E4" s="297"/>
      <c r="F4" s="297"/>
      <c r="G4" s="294" t="s">
        <v>244</v>
      </c>
      <c r="H4" s="289" t="s">
        <v>245</v>
      </c>
      <c r="I4" s="289" t="s">
        <v>246</v>
      </c>
      <c r="J4" s="285" t="s">
        <v>88</v>
      </c>
      <c r="K4" s="285"/>
      <c r="L4" s="285"/>
      <c r="M4" s="285"/>
      <c r="N4" s="285"/>
      <c r="O4" s="285"/>
      <c r="P4" s="285"/>
      <c r="Q4" s="285"/>
      <c r="R4" s="285"/>
      <c r="S4" s="285"/>
    </row>
    <row r="5" spans="1:19" s="33" customFormat="1" ht="26.25" customHeight="1">
      <c r="A5" s="285"/>
      <c r="B5" s="290"/>
      <c r="C5" s="290"/>
      <c r="D5" s="292" t="s">
        <v>66</v>
      </c>
      <c r="E5" s="292" t="s">
        <v>67</v>
      </c>
      <c r="F5" s="292" t="s">
        <v>68</v>
      </c>
      <c r="G5" s="295"/>
      <c r="H5" s="290"/>
      <c r="I5" s="290" t="s">
        <v>246</v>
      </c>
      <c r="J5" s="285" t="s">
        <v>54</v>
      </c>
      <c r="K5" s="240" t="s">
        <v>29</v>
      </c>
      <c r="L5" s="240"/>
      <c r="M5" s="240" t="s">
        <v>32</v>
      </c>
      <c r="N5" s="240" t="s">
        <v>34</v>
      </c>
      <c r="O5" s="240" t="s">
        <v>36</v>
      </c>
      <c r="P5" s="240" t="s">
        <v>37</v>
      </c>
      <c r="Q5" s="240" t="s">
        <v>38</v>
      </c>
      <c r="R5" s="240"/>
      <c r="S5" s="240" t="s">
        <v>40</v>
      </c>
    </row>
    <row r="6" spans="1:19" ht="49.5" customHeight="1">
      <c r="A6" s="285"/>
      <c r="B6" s="291"/>
      <c r="C6" s="291"/>
      <c r="D6" s="293"/>
      <c r="E6" s="293"/>
      <c r="F6" s="293"/>
      <c r="G6" s="296"/>
      <c r="H6" s="291"/>
      <c r="I6" s="291"/>
      <c r="J6" s="285"/>
      <c r="K6" s="19" t="s">
        <v>57</v>
      </c>
      <c r="L6" s="18" t="s">
        <v>58</v>
      </c>
      <c r="M6" s="240"/>
      <c r="N6" s="240"/>
      <c r="O6" s="240"/>
      <c r="P6" s="240"/>
      <c r="Q6" s="19" t="s">
        <v>57</v>
      </c>
      <c r="R6" s="19" t="s">
        <v>58</v>
      </c>
      <c r="S6" s="240"/>
    </row>
    <row r="7" spans="1:19" ht="51.75" customHeight="1">
      <c r="A7" s="81" t="s">
        <v>54</v>
      </c>
      <c r="B7" s="82"/>
      <c r="C7" s="83"/>
      <c r="D7" s="83"/>
      <c r="E7" s="83"/>
      <c r="F7" s="83"/>
      <c r="G7" s="83" t="s">
        <v>233</v>
      </c>
      <c r="H7" s="83"/>
      <c r="I7" s="83"/>
      <c r="J7" s="85">
        <f>SUM(K7:P7)</f>
        <v>0</v>
      </c>
      <c r="K7" s="85"/>
      <c r="L7" s="86"/>
      <c r="M7" s="86"/>
      <c r="N7" s="86"/>
      <c r="O7" s="86"/>
      <c r="P7" s="86"/>
      <c r="Q7" s="86"/>
      <c r="R7" s="86"/>
      <c r="S7" s="86"/>
    </row>
    <row r="8" spans="1:19" ht="51.75" customHeight="1">
      <c r="A8" s="83"/>
      <c r="B8" s="82"/>
      <c r="C8" s="83"/>
      <c r="D8" s="83"/>
      <c r="E8" s="83"/>
      <c r="F8" s="83"/>
      <c r="G8" s="83" t="s">
        <v>233</v>
      </c>
      <c r="H8" s="83"/>
      <c r="I8" s="83"/>
      <c r="J8" s="85">
        <f>SUM(K8:P8)</f>
        <v>0</v>
      </c>
      <c r="K8" s="85"/>
      <c r="L8" s="86"/>
      <c r="M8" s="86"/>
      <c r="N8" s="86"/>
      <c r="O8" s="86"/>
      <c r="P8" s="86"/>
      <c r="Q8" s="86"/>
      <c r="R8" s="86"/>
      <c r="S8" s="86"/>
    </row>
    <row r="9" spans="1:19" ht="51.75" customHeight="1">
      <c r="A9" s="83"/>
      <c r="B9" s="82"/>
      <c r="C9" s="83"/>
      <c r="D9" s="83"/>
      <c r="E9" s="83"/>
      <c r="F9" s="83"/>
      <c r="G9" s="83" t="s">
        <v>233</v>
      </c>
      <c r="H9" s="83"/>
      <c r="I9" s="83"/>
      <c r="J9" s="85">
        <f>SUM(K9:P9)</f>
        <v>0</v>
      </c>
      <c r="K9" s="85"/>
      <c r="L9" s="86"/>
      <c r="M9" s="86"/>
      <c r="N9" s="86"/>
      <c r="O9" s="86"/>
      <c r="P9" s="86"/>
      <c r="Q9" s="86"/>
      <c r="R9" s="86"/>
      <c r="S9" s="86"/>
    </row>
    <row r="10" spans="1:17" ht="31.5" customHeight="1">
      <c r="A10" s="84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61"/>
      <c r="O10" s="61"/>
      <c r="P10" s="61"/>
      <c r="Q10" s="61"/>
    </row>
  </sheetData>
  <sheetProtection/>
  <mergeCells count="21">
    <mergeCell ref="O5:O6"/>
    <mergeCell ref="G4:G6"/>
    <mergeCell ref="H4:H6"/>
    <mergeCell ref="A1:S1"/>
    <mergeCell ref="B3:F3"/>
    <mergeCell ref="D4:F4"/>
    <mergeCell ref="J4:S4"/>
    <mergeCell ref="I4:I6"/>
    <mergeCell ref="J5:J6"/>
    <mergeCell ref="M5:M6"/>
    <mergeCell ref="N5:N6"/>
    <mergeCell ref="A4:A6"/>
    <mergeCell ref="B4:B6"/>
    <mergeCell ref="C4:C6"/>
    <mergeCell ref="D5:D6"/>
    <mergeCell ref="S5:S6"/>
    <mergeCell ref="K5:L5"/>
    <mergeCell ref="Q5:R5"/>
    <mergeCell ref="P5:P6"/>
    <mergeCell ref="E5:E6"/>
    <mergeCell ref="F5:F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V13"/>
  <sheetViews>
    <sheetView showGridLines="0" showZeros="0" tabSelected="1" zoomScalePageLayoutView="0" workbookViewId="0" topLeftCell="A1">
      <selection activeCell="A13" sqref="A13:C13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62" t="s">
        <v>313</v>
      </c>
      <c r="B1" s="62"/>
      <c r="C1" s="62"/>
    </row>
    <row r="2" spans="1:3" ht="21" customHeight="1">
      <c r="A2" s="62"/>
      <c r="B2" s="62"/>
      <c r="C2" s="63" t="s">
        <v>247</v>
      </c>
    </row>
    <row r="3" spans="1:3" ht="24.75" customHeight="1">
      <c r="A3" s="40" t="s">
        <v>304</v>
      </c>
      <c r="B3" s="40"/>
      <c r="C3" s="64" t="s">
        <v>24</v>
      </c>
    </row>
    <row r="4" spans="1:16" s="60" customFormat="1" ht="21.75" customHeight="1">
      <c r="A4" s="258" t="s">
        <v>248</v>
      </c>
      <c r="B4" s="65" t="s">
        <v>249</v>
      </c>
      <c r="C4" s="66"/>
      <c r="F4" s="67"/>
      <c r="P4" s="67"/>
    </row>
    <row r="5" spans="1:16" s="60" customFormat="1" ht="43.5" customHeight="1">
      <c r="A5" s="258"/>
      <c r="B5" s="68" t="s">
        <v>250</v>
      </c>
      <c r="C5" s="69" t="s">
        <v>251</v>
      </c>
      <c r="E5" s="70">
        <v>3.6</v>
      </c>
      <c r="F5" s="71">
        <v>0</v>
      </c>
      <c r="G5" s="71">
        <v>0.6</v>
      </c>
      <c r="H5" s="70">
        <v>3</v>
      </c>
      <c r="I5" s="71">
        <v>0</v>
      </c>
      <c r="J5" s="70">
        <v>3</v>
      </c>
      <c r="K5" s="70">
        <v>9.4</v>
      </c>
      <c r="L5" s="71">
        <v>0</v>
      </c>
      <c r="M5" s="71">
        <v>0.7</v>
      </c>
      <c r="N5" s="70">
        <v>8.7</v>
      </c>
      <c r="O5" s="71">
        <v>0</v>
      </c>
      <c r="P5" s="70">
        <v>8.7</v>
      </c>
    </row>
    <row r="6" spans="1:16" s="60" customFormat="1" ht="34.5" customHeight="1">
      <c r="A6" s="72" t="s">
        <v>252</v>
      </c>
      <c r="B6" s="73">
        <f>SUM(B7:B9)</f>
        <v>2.4</v>
      </c>
      <c r="C6" s="73">
        <f>SUM(C7:C9)</f>
        <v>2.7</v>
      </c>
      <c r="E6" s="67"/>
      <c r="G6" s="67"/>
      <c r="I6" s="67"/>
      <c r="J6" s="67"/>
      <c r="K6" s="67"/>
      <c r="L6" s="67"/>
      <c r="M6" s="67"/>
      <c r="N6" s="67"/>
      <c r="O6" s="67"/>
      <c r="P6" s="67"/>
    </row>
    <row r="7" spans="1:16" s="61" customFormat="1" ht="34.5" customHeight="1">
      <c r="A7" s="74" t="s">
        <v>253</v>
      </c>
      <c r="B7" s="73"/>
      <c r="C7" s="73"/>
      <c r="D7" s="75"/>
      <c r="E7" s="75"/>
      <c r="F7" s="75"/>
      <c r="G7" s="75"/>
      <c r="H7" s="75"/>
      <c r="I7" s="75"/>
      <c r="J7" s="75"/>
      <c r="K7" s="75"/>
      <c r="L7" s="75"/>
      <c r="M7" s="75"/>
      <c r="O7" s="75"/>
      <c r="P7" s="75"/>
    </row>
    <row r="8" spans="1:16" s="61" customFormat="1" ht="34.5" customHeight="1">
      <c r="A8" s="76" t="s">
        <v>254</v>
      </c>
      <c r="B8" s="73">
        <v>0.1</v>
      </c>
      <c r="C8" s="77">
        <v>0.2</v>
      </c>
      <c r="D8" s="75"/>
      <c r="E8" s="75"/>
      <c r="G8" s="75"/>
      <c r="H8" s="75"/>
      <c r="I8" s="75"/>
      <c r="J8" s="75"/>
      <c r="K8" s="75"/>
      <c r="L8" s="75"/>
      <c r="M8" s="75"/>
      <c r="O8" s="75"/>
      <c r="P8" s="75"/>
    </row>
    <row r="9" spans="1:16" s="61" customFormat="1" ht="34.5" customHeight="1">
      <c r="A9" s="76" t="s">
        <v>255</v>
      </c>
      <c r="B9" s="73">
        <f>SUM(B10:B11)</f>
        <v>2.3</v>
      </c>
      <c r="C9" s="73">
        <v>2.5</v>
      </c>
      <c r="D9" s="75"/>
      <c r="E9" s="75"/>
      <c r="H9" s="75"/>
      <c r="I9" s="75"/>
      <c r="L9" s="75"/>
      <c r="N9" s="75"/>
      <c r="P9" s="75"/>
    </row>
    <row r="10" spans="1:9" s="61" customFormat="1" ht="34.5" customHeight="1">
      <c r="A10" s="76" t="s">
        <v>256</v>
      </c>
      <c r="B10" s="73"/>
      <c r="C10" s="73"/>
      <c r="D10" s="75"/>
      <c r="E10" s="75"/>
      <c r="F10" s="75"/>
      <c r="G10" s="75"/>
      <c r="H10" s="75"/>
      <c r="I10" s="75"/>
    </row>
    <row r="11" spans="1:8" s="61" customFormat="1" ht="34.5" customHeight="1">
      <c r="A11" s="76" t="s">
        <v>257</v>
      </c>
      <c r="B11" s="73">
        <v>2.3</v>
      </c>
      <c r="C11" s="73">
        <v>2.5</v>
      </c>
      <c r="D11" s="75"/>
      <c r="E11" s="75"/>
      <c r="F11" s="75"/>
      <c r="G11" s="75"/>
      <c r="H11" s="75"/>
    </row>
    <row r="12" spans="1:22" ht="12.7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61"/>
    </row>
    <row r="13" spans="1:3" ht="24" customHeight="1">
      <c r="A13" s="236"/>
      <c r="B13" s="236"/>
      <c r="C13" s="236"/>
    </row>
  </sheetData>
  <sheetProtection/>
  <mergeCells count="2">
    <mergeCell ref="A13:C13"/>
    <mergeCell ref="A4:A5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M18"/>
  <sheetViews>
    <sheetView showGridLines="0" showZeros="0" zoomScalePageLayoutView="0" workbookViewId="0" topLeftCell="A7">
      <selection activeCell="A17" sqref="A17"/>
    </sheetView>
  </sheetViews>
  <sheetFormatPr defaultColWidth="6.83203125" defaultRowHeight="19.5" customHeight="1"/>
  <cols>
    <col min="1" max="1" width="42.83203125" style="34" customWidth="1"/>
    <col min="2" max="3" width="7.16015625" style="35" customWidth="1"/>
    <col min="4" max="4" width="9.66015625" style="35" customWidth="1"/>
    <col min="5" max="5" width="47" style="35" customWidth="1"/>
    <col min="6" max="6" width="39.5" style="35" customWidth="1"/>
    <col min="7" max="195" width="6.83203125" style="36" customWidth="1"/>
    <col min="196" max="196" width="6.83203125" style="0" customWidth="1"/>
  </cols>
  <sheetData>
    <row r="1" spans="1:6" s="30" customFormat="1" ht="36.75" customHeight="1">
      <c r="A1" s="223" t="s">
        <v>314</v>
      </c>
      <c r="B1" s="37"/>
      <c r="C1" s="37"/>
      <c r="D1" s="37"/>
      <c r="E1" s="37"/>
      <c r="F1" s="37"/>
    </row>
    <row r="2" spans="1:6" s="30" customFormat="1" ht="24" customHeight="1">
      <c r="A2" s="38"/>
      <c r="B2" s="38"/>
      <c r="C2" s="38"/>
      <c r="D2" s="38"/>
      <c r="E2" s="38"/>
      <c r="F2" s="39" t="s">
        <v>258</v>
      </c>
    </row>
    <row r="3" spans="1:6" s="30" customFormat="1" ht="15" customHeight="1">
      <c r="A3" s="275" t="s">
        <v>309</v>
      </c>
      <c r="B3" s="275"/>
      <c r="C3" s="275"/>
      <c r="D3" s="41"/>
      <c r="E3" s="41"/>
      <c r="F3" s="42" t="s">
        <v>24</v>
      </c>
    </row>
    <row r="4" spans="1:6" s="31" customFormat="1" ht="24" customHeight="1">
      <c r="A4" s="298" t="s">
        <v>51</v>
      </c>
      <c r="B4" s="240" t="s">
        <v>259</v>
      </c>
      <c r="C4" s="240"/>
      <c r="D4" s="240"/>
      <c r="E4" s="240" t="s">
        <v>65</v>
      </c>
      <c r="F4" s="299" t="s">
        <v>250</v>
      </c>
    </row>
    <row r="5" spans="1:6" s="31" customFormat="1" ht="24.75" customHeight="1">
      <c r="A5" s="298"/>
      <c r="B5" s="240"/>
      <c r="C5" s="240"/>
      <c r="D5" s="240"/>
      <c r="E5" s="240"/>
      <c r="F5" s="299"/>
    </row>
    <row r="6" spans="1:6" s="32" customFormat="1" ht="38.25" customHeight="1">
      <c r="A6" s="298"/>
      <c r="B6" s="43" t="s">
        <v>66</v>
      </c>
      <c r="C6" s="43" t="s">
        <v>67</v>
      </c>
      <c r="D6" s="43" t="s">
        <v>68</v>
      </c>
      <c r="E6" s="240"/>
      <c r="F6" s="299"/>
    </row>
    <row r="7" spans="1:195" s="33" customFormat="1" ht="35.25" customHeight="1">
      <c r="A7" s="44"/>
      <c r="B7" s="45" t="s">
        <v>106</v>
      </c>
      <c r="C7" s="45"/>
      <c r="D7" s="45"/>
      <c r="E7" s="46" t="s">
        <v>260</v>
      </c>
      <c r="F7" s="47">
        <v>32.99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</row>
    <row r="8" spans="1:6" ht="30" customHeight="1">
      <c r="A8" s="49" t="s">
        <v>329</v>
      </c>
      <c r="B8" s="50" t="s">
        <v>106</v>
      </c>
      <c r="C8" s="50" t="s">
        <v>107</v>
      </c>
      <c r="D8" s="50" t="s">
        <v>261</v>
      </c>
      <c r="E8" s="51" t="s">
        <v>262</v>
      </c>
      <c r="F8" s="132">
        <v>3.8</v>
      </c>
    </row>
    <row r="9" spans="1:6" ht="30" customHeight="1">
      <c r="A9" s="49" t="s">
        <v>329</v>
      </c>
      <c r="B9" s="50" t="s">
        <v>106</v>
      </c>
      <c r="C9" s="50" t="s">
        <v>108</v>
      </c>
      <c r="D9" s="50" t="s">
        <v>109</v>
      </c>
      <c r="E9" s="51" t="s">
        <v>110</v>
      </c>
      <c r="F9" s="132">
        <v>3.9</v>
      </c>
    </row>
    <row r="10" spans="1:6" ht="30" customHeight="1">
      <c r="A10" s="49"/>
      <c r="B10" s="50" t="s">
        <v>106</v>
      </c>
      <c r="C10" s="50" t="s">
        <v>330</v>
      </c>
      <c r="D10" s="50" t="s">
        <v>319</v>
      </c>
      <c r="E10" s="51" t="s">
        <v>334</v>
      </c>
      <c r="F10" s="132">
        <v>1.5</v>
      </c>
    </row>
    <row r="11" spans="1:6" ht="30" customHeight="1">
      <c r="A11" s="49"/>
      <c r="B11" s="50" t="s">
        <v>332</v>
      </c>
      <c r="C11" s="50" t="s">
        <v>331</v>
      </c>
      <c r="D11" s="50" t="s">
        <v>333</v>
      </c>
      <c r="E11" s="51" t="s">
        <v>335</v>
      </c>
      <c r="F11" s="132">
        <v>0.1</v>
      </c>
    </row>
    <row r="12" spans="1:6" ht="30" customHeight="1">
      <c r="A12" s="49"/>
      <c r="B12" s="50" t="s">
        <v>106</v>
      </c>
      <c r="C12" s="50" t="s">
        <v>112</v>
      </c>
      <c r="D12" s="50" t="s">
        <v>113</v>
      </c>
      <c r="E12" s="51" t="s">
        <v>263</v>
      </c>
      <c r="F12" s="132">
        <v>2.3</v>
      </c>
    </row>
    <row r="13" spans="1:6" ht="30" customHeight="1">
      <c r="A13" s="52"/>
      <c r="B13" s="53" t="s">
        <v>106</v>
      </c>
      <c r="C13" s="53" t="s">
        <v>114</v>
      </c>
      <c r="D13" s="53" t="s">
        <v>264</v>
      </c>
      <c r="E13" s="54" t="s">
        <v>265</v>
      </c>
      <c r="F13" s="132">
        <v>16.97</v>
      </c>
    </row>
    <row r="14" spans="1:6" ht="30" customHeight="1">
      <c r="A14" s="55"/>
      <c r="B14" s="56" t="s">
        <v>106</v>
      </c>
      <c r="C14" s="56" t="s">
        <v>115</v>
      </c>
      <c r="D14" s="56" t="s">
        <v>266</v>
      </c>
      <c r="E14" s="57" t="s">
        <v>267</v>
      </c>
      <c r="F14" s="132">
        <v>2.92</v>
      </c>
    </row>
    <row r="15" spans="1:6" ht="30" customHeight="1">
      <c r="A15" s="55"/>
      <c r="B15" s="56" t="s">
        <v>106</v>
      </c>
      <c r="C15" s="56" t="s">
        <v>115</v>
      </c>
      <c r="D15" s="56" t="s">
        <v>268</v>
      </c>
      <c r="E15" s="57" t="s">
        <v>269</v>
      </c>
      <c r="F15" s="132">
        <v>1.5</v>
      </c>
    </row>
    <row r="16" spans="1:6" ht="19.5" customHeight="1">
      <c r="A16" s="58"/>
      <c r="D16" s="59"/>
      <c r="E16" s="59"/>
      <c r="F16" s="59"/>
    </row>
    <row r="17" spans="1:6" ht="19.5" customHeight="1">
      <c r="A17" s="209"/>
      <c r="B17" s="209"/>
      <c r="C17" s="209"/>
      <c r="D17" s="209"/>
      <c r="E17" s="209"/>
      <c r="F17" s="209"/>
    </row>
    <row r="18" spans="1:6" ht="15">
      <c r="A18" s="209"/>
      <c r="B18" s="209"/>
      <c r="C18" s="209"/>
      <c r="D18" s="209"/>
      <c r="E18" s="209"/>
      <c r="F18" s="209"/>
    </row>
  </sheetData>
  <sheetProtection/>
  <mergeCells count="5">
    <mergeCell ref="A3:C3"/>
    <mergeCell ref="A4:A6"/>
    <mergeCell ref="E4:E6"/>
    <mergeCell ref="F4:F6"/>
    <mergeCell ref="B4:D5"/>
  </mergeCells>
  <printOptions horizontalCentered="1"/>
  <pageMargins left="0.39" right="0.39" top="0.98" bottom="0.98" header="0" footer="0"/>
  <pageSetup fitToHeight="100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6"/>
  <sheetViews>
    <sheetView showGridLines="0" showZeros="0" zoomScalePageLayoutView="0" workbookViewId="0" topLeftCell="A1">
      <selection activeCell="A15" sqref="A15"/>
    </sheetView>
  </sheetViews>
  <sheetFormatPr defaultColWidth="9.33203125" defaultRowHeight="12.75" customHeight="1"/>
  <cols>
    <col min="1" max="1" width="12" style="13" customWidth="1"/>
    <col min="2" max="2" width="48.66015625" style="13" customWidth="1"/>
    <col min="3" max="4" width="9" style="13" bestFit="1" customWidth="1"/>
    <col min="5" max="5" width="12" style="13" customWidth="1"/>
    <col min="6" max="6" width="9.83203125" style="13" customWidth="1"/>
    <col min="7" max="7" width="9" style="13" customWidth="1"/>
    <col min="8" max="8" width="6.83203125" style="13" customWidth="1"/>
    <col min="9" max="9" width="12" style="13" customWidth="1"/>
    <col min="10" max="10" width="8.16015625" style="13" customWidth="1"/>
    <col min="11" max="11" width="9.16015625" style="13" customWidth="1"/>
    <col min="12" max="12" width="12" style="13" customWidth="1"/>
    <col min="13" max="13" width="88" style="13" customWidth="1"/>
    <col min="14" max="14" width="85.5" style="13" customWidth="1"/>
    <col min="15" max="15" width="9" style="13" customWidth="1"/>
    <col min="16" max="16" width="9.16015625" style="13" customWidth="1"/>
    <col min="17" max="17" width="11.5" style="13" customWidth="1"/>
    <col min="18" max="20" width="9.16015625" style="13" customWidth="1"/>
    <col min="21" max="21" width="11.16015625" style="13" customWidth="1"/>
    <col min="22" max="22" width="9.16015625" style="13" customWidth="1"/>
    <col min="23" max="16384" width="9.33203125" style="13" customWidth="1"/>
  </cols>
  <sheetData>
    <row r="1" spans="1:22" ht="21.75">
      <c r="A1" s="14" t="s">
        <v>270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2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28" t="s">
        <v>271</v>
      </c>
      <c r="V2" s="14"/>
    </row>
    <row r="3" spans="1:22" ht="12.75" customHeight="1">
      <c r="A3" s="15" t="s">
        <v>50</v>
      </c>
      <c r="B3" s="304" t="s">
        <v>305</v>
      </c>
      <c r="C3" s="304"/>
      <c r="D3" s="304"/>
      <c r="E3" s="304"/>
      <c r="F3" s="304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29" t="s">
        <v>24</v>
      </c>
      <c r="V3" s="16"/>
    </row>
    <row r="4" spans="1:22" ht="12.75" customHeight="1">
      <c r="A4" s="300" t="s">
        <v>51</v>
      </c>
      <c r="B4" s="300" t="s">
        <v>231</v>
      </c>
      <c r="C4" s="303" t="s">
        <v>88</v>
      </c>
      <c r="D4" s="303"/>
      <c r="E4" s="303"/>
      <c r="F4" s="303"/>
      <c r="G4" s="303"/>
      <c r="H4" s="303"/>
      <c r="I4" s="303"/>
      <c r="J4" s="303"/>
      <c r="K4" s="303"/>
      <c r="L4" s="303"/>
      <c r="M4" s="294" t="s">
        <v>272</v>
      </c>
      <c r="N4" s="294" t="s">
        <v>273</v>
      </c>
      <c r="O4" s="305" t="s">
        <v>274</v>
      </c>
      <c r="P4" s="306"/>
      <c r="Q4" s="306"/>
      <c r="R4" s="307"/>
      <c r="S4" s="305" t="s">
        <v>275</v>
      </c>
      <c r="T4" s="306"/>
      <c r="U4" s="306"/>
      <c r="V4" s="307"/>
    </row>
    <row r="5" spans="1:22" ht="30" customHeight="1">
      <c r="A5" s="301"/>
      <c r="B5" s="301"/>
      <c r="C5" s="303" t="s">
        <v>54</v>
      </c>
      <c r="D5" s="240" t="s">
        <v>29</v>
      </c>
      <c r="E5" s="240"/>
      <c r="F5" s="240" t="s">
        <v>32</v>
      </c>
      <c r="G5" s="240" t="s">
        <v>34</v>
      </c>
      <c r="H5" s="240" t="s">
        <v>36</v>
      </c>
      <c r="I5" s="240" t="s">
        <v>37</v>
      </c>
      <c r="J5" s="240" t="s">
        <v>38</v>
      </c>
      <c r="K5" s="240"/>
      <c r="L5" s="240" t="s">
        <v>40</v>
      </c>
      <c r="M5" s="295"/>
      <c r="N5" s="295"/>
      <c r="O5" s="294" t="s">
        <v>276</v>
      </c>
      <c r="P5" s="294" t="s">
        <v>277</v>
      </c>
      <c r="Q5" s="294" t="s">
        <v>278</v>
      </c>
      <c r="R5" s="294" t="s">
        <v>279</v>
      </c>
      <c r="S5" s="294" t="s">
        <v>276</v>
      </c>
      <c r="T5" s="294" t="s">
        <v>277</v>
      </c>
      <c r="U5" s="294" t="s">
        <v>278</v>
      </c>
      <c r="V5" s="294" t="s">
        <v>279</v>
      </c>
    </row>
    <row r="6" spans="1:22" ht="63.75" customHeight="1">
      <c r="A6" s="302"/>
      <c r="B6" s="302"/>
      <c r="C6" s="303"/>
      <c r="D6" s="19" t="s">
        <v>57</v>
      </c>
      <c r="E6" s="18" t="s">
        <v>58</v>
      </c>
      <c r="F6" s="240"/>
      <c r="G6" s="240"/>
      <c r="H6" s="240"/>
      <c r="I6" s="240"/>
      <c r="J6" s="19" t="s">
        <v>57</v>
      </c>
      <c r="K6" s="19" t="s">
        <v>58</v>
      </c>
      <c r="L6" s="240"/>
      <c r="M6" s="296"/>
      <c r="N6" s="296"/>
      <c r="O6" s="296"/>
      <c r="P6" s="296"/>
      <c r="Q6" s="296"/>
      <c r="R6" s="296"/>
      <c r="S6" s="296"/>
      <c r="T6" s="296"/>
      <c r="U6" s="296"/>
      <c r="V6" s="296"/>
    </row>
    <row r="7" spans="1:22" ht="87" customHeight="1">
      <c r="A7" s="20" t="s">
        <v>329</v>
      </c>
      <c r="B7" s="20" t="s">
        <v>337</v>
      </c>
      <c r="C7" s="21">
        <v>14.65</v>
      </c>
      <c r="D7" s="22">
        <v>14.65</v>
      </c>
      <c r="E7" s="23"/>
      <c r="F7" s="23"/>
      <c r="G7" s="23"/>
      <c r="H7" s="23"/>
      <c r="I7" s="23"/>
      <c r="J7" s="23"/>
      <c r="K7" s="23"/>
      <c r="L7" s="23"/>
      <c r="M7" s="23" t="s">
        <v>338</v>
      </c>
      <c r="N7" s="23" t="s">
        <v>339</v>
      </c>
      <c r="O7" s="27"/>
      <c r="P7" s="27"/>
      <c r="Q7" s="27"/>
      <c r="R7" s="27"/>
      <c r="S7" s="27"/>
      <c r="T7" s="27"/>
      <c r="U7" s="27"/>
      <c r="V7" s="27"/>
    </row>
    <row r="8" spans="1:22" ht="12.75" customHeight="1">
      <c r="A8" s="20"/>
      <c r="B8" s="20"/>
      <c r="C8" s="21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7"/>
      <c r="P8" s="27"/>
      <c r="Q8" s="27"/>
      <c r="R8" s="27"/>
      <c r="S8" s="27"/>
      <c r="T8" s="27"/>
      <c r="U8" s="27"/>
      <c r="V8" s="27"/>
    </row>
    <row r="9" spans="1:22" ht="12.75" customHeight="1">
      <c r="A9" s="20"/>
      <c r="B9" s="20"/>
      <c r="C9" s="21"/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7"/>
      <c r="P9" s="27"/>
      <c r="Q9" s="27"/>
      <c r="R9" s="27"/>
      <c r="S9" s="27"/>
      <c r="T9" s="27"/>
      <c r="U9" s="27"/>
      <c r="V9" s="27"/>
    </row>
    <row r="10" spans="1:22" ht="12.75" customHeight="1">
      <c r="A10" s="20"/>
      <c r="B10" s="20"/>
      <c r="C10" s="21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7"/>
      <c r="P10" s="27"/>
      <c r="Q10" s="27"/>
      <c r="R10" s="27"/>
      <c r="S10" s="27"/>
      <c r="T10" s="27"/>
      <c r="U10" s="27"/>
      <c r="V10" s="27"/>
    </row>
    <row r="11" spans="1:22" ht="12.75" customHeight="1">
      <c r="A11" s="17"/>
      <c r="B11" s="17"/>
      <c r="C11" s="24"/>
      <c r="D11" s="25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7"/>
      <c r="P11" s="27"/>
      <c r="Q11" s="27"/>
      <c r="R11" s="27"/>
      <c r="S11" s="27"/>
      <c r="T11" s="27"/>
      <c r="U11" s="27"/>
      <c r="V11" s="27"/>
    </row>
    <row r="12" spans="1:22" ht="12.75" customHeight="1">
      <c r="A12" s="17"/>
      <c r="B12" s="17"/>
      <c r="C12" s="24"/>
      <c r="D12" s="25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7"/>
      <c r="P12" s="27"/>
      <c r="Q12" s="27"/>
      <c r="R12" s="27"/>
      <c r="S12" s="27"/>
      <c r="T12" s="27"/>
      <c r="U12" s="27"/>
      <c r="V12" s="27"/>
    </row>
    <row r="13" spans="1:22" ht="12.75" customHeight="1">
      <c r="A13" s="17"/>
      <c r="B13" s="17"/>
      <c r="C13" s="24"/>
      <c r="D13" s="25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7"/>
      <c r="P13" s="27"/>
      <c r="Q13" s="27"/>
      <c r="R13" s="27"/>
      <c r="S13" s="27"/>
      <c r="T13" s="27"/>
      <c r="U13" s="27"/>
      <c r="V13" s="27"/>
    </row>
    <row r="14" spans="1:22" ht="12.75" customHeight="1">
      <c r="A14" s="17"/>
      <c r="B14" s="17"/>
      <c r="C14" s="24"/>
      <c r="D14" s="25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7"/>
      <c r="P14" s="27"/>
      <c r="Q14" s="27"/>
      <c r="R14" s="27"/>
      <c r="S14" s="27"/>
      <c r="T14" s="27"/>
      <c r="U14" s="27"/>
      <c r="V14" s="27"/>
    </row>
    <row r="15" spans="1:22" ht="12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ht="12.75" customHeight="1">
      <c r="A16" s="26"/>
    </row>
  </sheetData>
  <sheetProtection/>
  <mergeCells count="24">
    <mergeCell ref="B3:F3"/>
    <mergeCell ref="C4:L4"/>
    <mergeCell ref="O4:R4"/>
    <mergeCell ref="S4:V4"/>
    <mergeCell ref="D5:E5"/>
    <mergeCell ref="J5:K5"/>
    <mergeCell ref="I5:I6"/>
    <mergeCell ref="L5:L6"/>
    <mergeCell ref="M4:M6"/>
    <mergeCell ref="N4:N6"/>
    <mergeCell ref="A4:A6"/>
    <mergeCell ref="B4:B6"/>
    <mergeCell ref="C5:C6"/>
    <mergeCell ref="F5:F6"/>
    <mergeCell ref="G5:G6"/>
    <mergeCell ref="H5:H6"/>
    <mergeCell ref="O5:O6"/>
    <mergeCell ref="T5:T6"/>
    <mergeCell ref="U5:U6"/>
    <mergeCell ref="V5:V6"/>
    <mergeCell ref="P5:P6"/>
    <mergeCell ref="Q5:Q6"/>
    <mergeCell ref="R5:R6"/>
    <mergeCell ref="S5:S6"/>
  </mergeCells>
  <printOptions horizontalCentered="1" verticalCentered="1"/>
  <pageMargins left="0" right="0" top="0" bottom="0" header="0.51" footer="0.51"/>
  <pageSetup horizontalDpi="600" verticalDpi="600" orientation="landscape" paperSize="9" scale="8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11" sqref="B11"/>
    </sheetView>
  </sheetViews>
  <sheetFormatPr defaultColWidth="9.33203125" defaultRowHeight="11.25"/>
  <cols>
    <col min="1" max="1" width="23.66015625" style="5" customWidth="1"/>
    <col min="2" max="2" width="25.5" style="5" customWidth="1"/>
    <col min="3" max="3" width="28.16015625" style="5" customWidth="1"/>
    <col min="4" max="4" width="52.66015625" style="5" customWidth="1"/>
    <col min="5" max="5" width="18.66015625" style="5" customWidth="1"/>
    <col min="6" max="16384" width="9.33203125" style="5" customWidth="1"/>
  </cols>
  <sheetData>
    <row r="1" spans="1:5" ht="39" customHeight="1">
      <c r="A1" s="308" t="s">
        <v>280</v>
      </c>
      <c r="B1" s="308"/>
      <c r="C1" s="308"/>
      <c r="D1" s="308"/>
      <c r="E1" s="309"/>
    </row>
    <row r="2" spans="1:5" s="1" customFormat="1" ht="26.25" customHeight="1">
      <c r="A2" s="1" t="s">
        <v>281</v>
      </c>
      <c r="B2" s="1" t="s">
        <v>305</v>
      </c>
      <c r="E2" s="6"/>
    </row>
    <row r="3" spans="1:5" s="2" customFormat="1" ht="30" customHeight="1">
      <c r="A3" s="7" t="s">
        <v>282</v>
      </c>
      <c r="B3" s="8" t="s">
        <v>283</v>
      </c>
      <c r="C3" s="7" t="s">
        <v>284</v>
      </c>
      <c r="D3" s="7" t="s">
        <v>285</v>
      </c>
      <c r="E3" s="9" t="s">
        <v>286</v>
      </c>
    </row>
    <row r="4" spans="1:5" s="2" customFormat="1" ht="58.5" customHeight="1">
      <c r="A4" s="10" t="s">
        <v>287</v>
      </c>
      <c r="B4" s="11">
        <v>43142</v>
      </c>
      <c r="C4" s="7" t="s">
        <v>288</v>
      </c>
      <c r="D4" s="7"/>
      <c r="E4" s="7"/>
    </row>
    <row r="5" spans="1:5" s="3" customFormat="1" ht="60.75" customHeight="1">
      <c r="A5" s="12" t="s">
        <v>289</v>
      </c>
      <c r="B5" s="310" t="s">
        <v>290</v>
      </c>
      <c r="C5" s="311"/>
      <c r="D5" s="311"/>
      <c r="E5" s="312"/>
    </row>
    <row r="6" spans="1:5" s="4" customFormat="1" ht="60.75" customHeight="1">
      <c r="A6" s="12" t="s">
        <v>291</v>
      </c>
      <c r="B6" s="313"/>
      <c r="C6" s="314"/>
      <c r="D6" s="314"/>
      <c r="E6" s="315"/>
    </row>
    <row r="7" spans="1:5" s="4" customFormat="1" ht="60.75" customHeight="1">
      <c r="A7" s="12" t="s">
        <v>292</v>
      </c>
      <c r="B7" s="313" t="s">
        <v>293</v>
      </c>
      <c r="C7" s="314"/>
      <c r="D7" s="314"/>
      <c r="E7" s="315"/>
    </row>
    <row r="8" spans="1:2" s="1" customFormat="1" ht="21" customHeight="1">
      <c r="A8" s="1" t="s">
        <v>294</v>
      </c>
      <c r="B8" s="1" t="s">
        <v>340</v>
      </c>
    </row>
    <row r="9" spans="1:2" s="1" customFormat="1" ht="21" customHeight="1">
      <c r="A9" s="1" t="s">
        <v>295</v>
      </c>
      <c r="B9" s="1">
        <v>52650243</v>
      </c>
    </row>
    <row r="10" spans="1:2" s="1" customFormat="1" ht="21" customHeight="1">
      <c r="A10" s="1" t="s">
        <v>296</v>
      </c>
      <c r="B10" s="1">
        <v>15541310519</v>
      </c>
    </row>
    <row r="11" spans="1:2" s="1" customFormat="1" ht="21" customHeight="1">
      <c r="A11" s="1" t="s">
        <v>297</v>
      </c>
      <c r="B11" s="1" t="s">
        <v>341</v>
      </c>
    </row>
  </sheetData>
  <sheetProtection/>
  <mergeCells count="4">
    <mergeCell ref="A1:E1"/>
    <mergeCell ref="B5:E5"/>
    <mergeCell ref="B6:E6"/>
    <mergeCell ref="B7:E7"/>
  </mergeCells>
  <hyperlinks>
    <hyperlink ref="B5" r:id="rId1" tooltip="http://www.fushun.gov.cn/fushun/038/038039/" display="http://www.fushun.gov.cn/fushun/038/038039/"/>
  </hyperlinks>
  <printOptions horizontalCentered="1"/>
  <pageMargins left="0.75" right="0.75" top="0.98" bottom="0.98" header="0.51" footer="0.51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2018-02-12T05:13:03Z</cp:lastPrinted>
  <dcterms:created xsi:type="dcterms:W3CDTF">2017-01-26T02:06:17Z</dcterms:created>
  <dcterms:modified xsi:type="dcterms:W3CDTF">2018-03-22T03:11:29Z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