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786" firstSheet="21" activeTab="2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政府性基金预算支出"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'12政府性基金预算支出'!$1:$5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<sst xmlns="http://schemas.openxmlformats.org/spreadsheetml/2006/main" count="759" uniqueCount="306">
  <si>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</si>
  <si>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</si>
  <si>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</si>
  <si>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</si>
  <si>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</si>
  <si>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</si>
  <si>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</si>
  <si>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</si>
  <si>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</si>
  <si>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</si>
  <si>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</si>
  <si>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</si>
  <si>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</si>
  <si>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</si>
  <si>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</si>
  <si>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</si>
  <si>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</si>
  <si>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</si>
  <si>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</si>
  <si>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</si>
  <si>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</si>
  <si>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</si>
  <si>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</si>
  <si>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</si>
  <si>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</si>
  <si>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</si>
  <si>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</si>
  <si>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</si>
  <si>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</si>
  <si>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</si>
  <si>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</si>
  <si>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</si>
  <si>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</si>
  <si>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</si>
  <si>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</si>
  <si>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</si>
  <si>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</si>
  <si>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</si>
  <si>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</si>
  <si>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</si>
  <si>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</si>
  <si>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</si>
  <si>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</si>
  <si>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</si>
  <si>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</si>
  <si>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</si>
  <si>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</si>
  <si>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</si>
  <si>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</si>
  <si>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</si>
  <si>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</si>
  <si>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</si>
  <si>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</si>
  <si>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</si>
  <si>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</si>
  <si>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</si>
  <si>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</si>
  <si>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</si>
  <si>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</si>
  <si>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</si>
  <si>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</si>
  <si>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</si>
  <si>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</si>
  <si>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</si>
  <si>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</si>
  <si>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</si>
  <si>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公开表17</t>
  </si>
  <si>
    <t>项目</t>
  </si>
  <si>
    <t>金额</t>
  </si>
  <si>
    <t>“三公”经费合计</t>
  </si>
  <si>
    <t xml:space="preserve">        1.因公出国（境）费</t>
  </si>
  <si>
    <t xml:space="preserve">        2.公务接待费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</si>
  <si>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</si>
  <si>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</si>
  <si>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</si>
  <si>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</si>
  <si>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</si>
  <si>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</si>
  <si>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</si>
  <si>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</si>
  <si>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</si>
  <si>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</si>
  <si>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</si>
  <si>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</si>
  <si>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</si>
  <si>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</si>
  <si>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四、国有资源（资产）有偿使用收入</t>
  </si>
  <si>
    <t>四、国有资源（资产）有偿使用收入</t>
  </si>
  <si>
    <t>科目编码</t>
  </si>
  <si>
    <t>一般公共服务支出</t>
  </si>
  <si>
    <t>301</t>
  </si>
  <si>
    <t xml:space="preserve">  基本工资</t>
  </si>
  <si>
    <t xml:space="preserve">  津贴补贴</t>
  </si>
  <si>
    <t xml:space="preserve">  奖金</t>
  </si>
  <si>
    <t>01</t>
  </si>
  <si>
    <t>小计</t>
  </si>
  <si>
    <t>支  出   合    计</t>
  </si>
  <si>
    <t>01</t>
  </si>
  <si>
    <t>02</t>
  </si>
  <si>
    <t>03</t>
  </si>
  <si>
    <t>99</t>
  </si>
  <si>
    <t xml:space="preserve">                    十一、2020年纳入预算管理的行政事业性收费预算支出情况表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</si>
  <si>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</si>
  <si>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</si>
  <si>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</si>
  <si>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</si>
  <si>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十八、2020年部门一般公共预算机关运行经费明细表</t>
  </si>
  <si>
    <t xml:space="preserve">                    十九、2020年部门项目支出预算绩效目标情况表</t>
  </si>
  <si>
    <t>一、财政拨款收入</t>
  </si>
  <si>
    <t>三、纳入预算管理的行政事业性收费收入</t>
  </si>
  <si>
    <t>五、政府住房基金收入</t>
  </si>
  <si>
    <t>六、纳入预算管理的政府性基金收入</t>
  </si>
  <si>
    <t>七、纳入专户管理的行政事业性收费收入</t>
  </si>
  <si>
    <t xml:space="preserve">  行政事业单位养老支出</t>
  </si>
  <si>
    <t xml:space="preserve">    行政单位离退休</t>
  </si>
  <si>
    <t xml:space="preserve">    机关事业单位职业年金缴费支出</t>
  </si>
  <si>
    <t>卫生健康支出</t>
  </si>
  <si>
    <t>……</t>
  </si>
  <si>
    <t>部门合计</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</si>
  <si>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</si>
  <si>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</si>
  <si>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</si>
  <si>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</si>
  <si>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</si>
  <si>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</si>
  <si>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</si>
  <si>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t>其中：上级提前告知转移支付资金</t>
  </si>
  <si>
    <t>三、纳入预算管理的行政事业性收费收入</t>
  </si>
  <si>
    <t>五、政府住房基金收入</t>
  </si>
  <si>
    <t>六、纳入预算管理的政府性基金收入</t>
  </si>
  <si>
    <t>对个人和家庭的补助支出</t>
  </si>
  <si>
    <t>2020年部门一般公共预算基本支出表</t>
  </si>
  <si>
    <t>三、纳入预算管理的行政事业性收费收入</t>
  </si>
  <si>
    <r>
      <t>0</t>
    </r>
    <r>
      <rPr>
        <sz val="10"/>
        <rFont val="宋体"/>
        <family val="0"/>
      </rPr>
      <t>2</t>
    </r>
  </si>
  <si>
    <t>2020年预算数</t>
  </si>
  <si>
    <t>2020年纳入预算管理的行政事业性收费预算支出表</t>
  </si>
  <si>
    <t>单位：万元</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</si>
  <si>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</si>
  <si>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</si>
  <si>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</si>
  <si>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t>小计</t>
  </si>
  <si>
    <t>七、纳入专户管理的行政事业性收费收入</t>
  </si>
  <si>
    <t>2020年部门政府采购支出预算表</t>
  </si>
  <si>
    <t>按资金来源划分</t>
  </si>
  <si>
    <t>2020年部门政府购买服务支出预算表</t>
  </si>
  <si>
    <t>2019年预算</t>
  </si>
  <si>
    <t>2020年预算</t>
  </si>
  <si>
    <t>2020年部门一般公共预算机关运行经费明细表</t>
  </si>
  <si>
    <t>2020年部门项目支出预算绩效目标情况表</t>
  </si>
  <si>
    <t>单位名称/项目名称</t>
  </si>
  <si>
    <t>功能科目科（类级）</t>
  </si>
  <si>
    <t>购买项目内容</t>
  </si>
  <si>
    <t>购买项目对应指导目录(类别)</t>
  </si>
  <si>
    <t>承接主体类别</t>
  </si>
  <si>
    <t>购买方式</t>
  </si>
  <si>
    <t>一、本级财政拨款收入</t>
  </si>
  <si>
    <t>购买项目名称</t>
  </si>
  <si>
    <t>金额合计</t>
  </si>
  <si>
    <t>三、纳入预算管理的行政事业性收费收入</t>
  </si>
  <si>
    <t>五、政府住房基金收入</t>
  </si>
  <si>
    <t>六、纳入预算管理的政府性基金收入</t>
  </si>
  <si>
    <t>七、纳入专户管理的行政事业性收费收入</t>
  </si>
  <si>
    <t>2020年部门预算和“三公”经费预算公开表</t>
  </si>
  <si>
    <t>部门名称：抚顺市人民政府办公室</t>
  </si>
  <si>
    <t>部门名称：抚顺市人民政府办公室</t>
  </si>
  <si>
    <t xml:space="preserve">部门名称： 抚顺市人民政府办公室 </t>
  </si>
  <si>
    <t xml:space="preserve">部门名称：抚顺市人民政府办公室 </t>
  </si>
  <si>
    <t>部门名称： 抚顺市人民政府办公室</t>
  </si>
  <si>
    <t xml:space="preserve">部门名称： 抚顺市人民政府办公室                               </t>
  </si>
  <si>
    <t>抚顺市人民政府办公室</t>
  </si>
  <si>
    <t xml:space="preserve">  政府办公厅（室）及相关机构事务</t>
  </si>
  <si>
    <t xml:space="preserve">    行政运行（政府办公厅（室）及相关机构事务）</t>
  </si>
  <si>
    <t xml:space="preserve">    一般行政管理事务（政府办公厅（室）及相关机构事务）</t>
  </si>
  <si>
    <t>1297.8</t>
  </si>
  <si>
    <t>2227.31</t>
  </si>
  <si>
    <t>174.11</t>
  </si>
  <si>
    <t>03</t>
  </si>
  <si>
    <t xml:space="preserve">  03</t>
  </si>
  <si>
    <t>02</t>
  </si>
  <si>
    <t>05</t>
  </si>
  <si>
    <t xml:space="preserve">  05</t>
  </si>
  <si>
    <t>06</t>
  </si>
  <si>
    <t>11</t>
  </si>
  <si>
    <t xml:space="preserve">  11</t>
  </si>
  <si>
    <t xml:space="preserve">  02</t>
  </si>
  <si>
    <t>310资本性支出</t>
  </si>
  <si>
    <t>08</t>
  </si>
  <si>
    <t>13</t>
  </si>
  <si>
    <t>09</t>
  </si>
  <si>
    <t>10</t>
  </si>
  <si>
    <t>12</t>
  </si>
  <si>
    <t xml:space="preserve">  机关事业单位基本养老保险缴费（非统发）</t>
  </si>
  <si>
    <t xml:space="preserve">  职业年金缴费（非统发）</t>
  </si>
  <si>
    <t xml:space="preserve">  职工基本医疗保险缴费（非统发）</t>
  </si>
  <si>
    <t xml:space="preserve">  医保大病统筹（含风险调剂金）（非统发）</t>
  </si>
  <si>
    <t xml:space="preserve">  住房公积金（统发）</t>
  </si>
  <si>
    <t xml:space="preserve">   公用经费定额部分</t>
  </si>
  <si>
    <t xml:space="preserve">     办公费</t>
  </si>
  <si>
    <t xml:space="preserve">     差旅费</t>
  </si>
  <si>
    <t xml:space="preserve">     培训费</t>
  </si>
  <si>
    <t xml:space="preserve">     工会经费（上缴）</t>
  </si>
  <si>
    <t xml:space="preserve">     工会经费（留存）</t>
  </si>
  <si>
    <t xml:space="preserve">     其他商品和服务支出</t>
  </si>
  <si>
    <t>11</t>
  </si>
  <si>
    <t>28</t>
  </si>
  <si>
    <t>16</t>
  </si>
  <si>
    <t>08</t>
  </si>
  <si>
    <t>26</t>
  </si>
  <si>
    <t>31</t>
  </si>
  <si>
    <t>39</t>
  </si>
  <si>
    <t xml:space="preserve">   公车运行费用</t>
  </si>
  <si>
    <t xml:space="preserve">     公务用车运行维护费（已车改）</t>
  </si>
  <si>
    <t xml:space="preserve">     用交通补贴</t>
  </si>
  <si>
    <t xml:space="preserve">     其他交通费用</t>
  </si>
  <si>
    <t xml:space="preserve">   临时用工补贴</t>
  </si>
  <si>
    <t xml:space="preserve">     劳务费（临时用工、劳务派遣）</t>
  </si>
  <si>
    <t xml:space="preserve">   公用取暖费</t>
  </si>
  <si>
    <t xml:space="preserve">     公用取暖费</t>
  </si>
  <si>
    <t xml:space="preserve">   特需费及离退休人员公用经费</t>
  </si>
  <si>
    <r>
      <t xml:space="preserve">  </t>
    </r>
    <r>
      <rPr>
        <sz val="10"/>
        <rFont val="宋体"/>
        <family val="0"/>
      </rPr>
      <t xml:space="preserve">  </t>
    </r>
    <r>
      <rPr>
        <sz val="10"/>
        <rFont val="宋体"/>
        <family val="0"/>
      </rPr>
      <t>其他商品和服务支出</t>
    </r>
  </si>
  <si>
    <t xml:space="preserve">   离退休费</t>
  </si>
  <si>
    <t xml:space="preserve">     离休费（统发）</t>
  </si>
  <si>
    <t xml:space="preserve">     离休费（非统发）</t>
  </si>
  <si>
    <t xml:space="preserve">     退休费（非统发）</t>
  </si>
  <si>
    <t xml:space="preserve">   在职独生子女费</t>
  </si>
  <si>
    <t xml:space="preserve">     奖励金（统发）</t>
  </si>
  <si>
    <t xml:space="preserve">   除离退休费独生子女费外其他费用</t>
  </si>
  <si>
    <t xml:space="preserve">     退职（役）费</t>
  </si>
  <si>
    <t xml:space="preserve">     在职遗属补助</t>
  </si>
  <si>
    <t xml:space="preserve">     离退遗属补助</t>
  </si>
  <si>
    <t xml:space="preserve">   离退休采暖补贴</t>
  </si>
  <si>
    <t xml:space="preserve">     退休费（非统发）</t>
  </si>
  <si>
    <r>
      <t>0</t>
    </r>
    <r>
      <rPr>
        <sz val="10"/>
        <rFont val="宋体"/>
        <family val="0"/>
      </rPr>
      <t>1</t>
    </r>
  </si>
  <si>
    <r>
      <t>0</t>
    </r>
    <r>
      <rPr>
        <sz val="10"/>
        <rFont val="宋体"/>
        <family val="0"/>
      </rPr>
      <t>9</t>
    </r>
  </si>
  <si>
    <t>05</t>
  </si>
  <si>
    <r>
      <t>0</t>
    </r>
    <r>
      <rPr>
        <sz val="10"/>
        <rFont val="宋体"/>
        <family val="0"/>
      </rPr>
      <t>5</t>
    </r>
  </si>
  <si>
    <t>本单位2020年无纳入预算管理的行政事业性收费预算支出，故本表无数据。</t>
  </si>
  <si>
    <t>本单位2020年无（政府性基金收入）政府性基金预算支出，故本表无数据。</t>
  </si>
  <si>
    <t>本单位2020年无（国有资本经营收入）国有资本经营预算支出，故本表无数据。</t>
  </si>
  <si>
    <t xml:space="preserve">部门名称：抚顺市人民政府办公室 </t>
  </si>
  <si>
    <t>运行保障费</t>
  </si>
  <si>
    <t>政府专项工作</t>
  </si>
  <si>
    <t>公务接待</t>
  </si>
  <si>
    <t>主楼中央空调系统及配套建设</t>
  </si>
  <si>
    <t>政府值班视频系统相关配套建设及政府网站技术检测费</t>
  </si>
  <si>
    <t>振兴大厦和社保大厦租金</t>
  </si>
  <si>
    <t>政府会议费</t>
  </si>
  <si>
    <t>一、机关商品和服务支出1576.7万元：（一）办公经费1477.1万元：1、办公费206.3万元：（1）市政府领导、办公室领导报刊及办公用品19.2万元；（2）办公耗材11.1万元；（3）政府工作报告材料费2万元；（4）老干部活动室经费4万元；（5）领导餐厅、值班运行人员等餐费170万元；2、印刷费34万元；3、水费180万元；4、电费747万元；5、邮电费48.3万元；6、取暖费3.4万元：周转房取暖费3.4万元；7、物业管理费146万元：（1）办公楼绿化美化10万元；（2）周转房运行费（物业费、煤气等）7.5万元；（3）办公楼零星用品45.5万元；（4）劳保用品3万元；（5）领导办公室及周转房用品用具配置50万元；（6）新调任领导周转房及办公室设备物品配置30万元；8、差旅费76万元：（1）市领导公务专项75万元；（2）政府工作报告调研差旅费1万元；9、租赁费36.1万元：（1）综合楼25万元；（2）周转房及车位租金10万元；（3）原市委车队房租费1.1万元。（二）培训费1.6万元：培训费1.6万元。（三）委托业务费25万元：1、劳务费5万元：维修工程设计、评审、验收费5万元；2、委托业务费20万元：办公楼财产综合保险费20万元。（四）维修维（护）费73万元： 1、治安监控及消防等安保维修及保养50万元；2、周转房维修维护23万元。二、机关资本性支出（一）13.92万元：办公设备购置13.92万元。</t>
  </si>
  <si>
    <t>一、机关商品和服务支出55.8万元：（一）办公经费23.1万元：1、办公费11.4万元：（1）值班室耗材2.7万元；（2）政务公开宣传0.5万元；（3）互联网+政务服务工作经费0.2万元；（4）涉密专用耗材7万元；（5）公文检查软件1万元；2、印刷费0.7万元；3、邮电费11万元；（二）委托业务费19.8万元：劳务费：19.8万元：1、值班人员补助费18.6万元；2、政务公开专家授课费1.2万元。（三）维修（护）费12.9万元：1、值班平台维修（护）费9.9万元；2、政策解读（文件会议等图解版）3万元。二、机关资本性支出（一）2.7万元：办公设备及家具购置2.7万元。</t>
  </si>
  <si>
    <t>一、机关商品和服务支出200万元：（一）公务接待费200万元：五大机关接待经费200万元。</t>
  </si>
  <si>
    <t>一、机关商品和服务支出27.1万元：（一）维修维（护）费27.1万元：配套变电所改造工程质保金27.1万元。二、机关资本性支出（一）39.3万元：（一）办公设备购置39.3万元：中央空调2期质保金39.3万元。</t>
  </si>
  <si>
    <t>一、机关商品和服务支出26.6万元：（一）维修（护）费26.6万元：1、政府网站技术检测费26.6万元（全市38个政府网站，每个0.7万元）。二、机关资本性支出（一）18.9万元：1、办公设备购置18.9万元：（1）会议系统（108Ｐ高清）市政府核心会议多点控制单元ＭＣＵ（含10终端授权）12.5万元；（2）会议系统（108Ｐ高清）市政府核心分体式终端（含摄像机、麦克风）6.4万元。</t>
  </si>
  <si>
    <t>机关商品和服务支出1000万元：办公经费1000万元：租赁费1000万元。</t>
  </si>
  <si>
    <t>一、机关商品和服务支出14万元：1、会议费14万元：市政府全体扩大会议及市政府各类全市性会议费用14万元。</t>
  </si>
  <si>
    <r>
      <t>本单位2</t>
    </r>
    <r>
      <rPr>
        <sz val="9"/>
        <rFont val="宋体"/>
        <family val="0"/>
      </rPr>
      <t>020年无20万元以上政府集中采购预算支出，故本表无数据。</t>
    </r>
  </si>
  <si>
    <r>
      <t>本单位2</t>
    </r>
    <r>
      <rPr>
        <sz val="9"/>
        <rFont val="宋体"/>
        <family val="0"/>
      </rPr>
      <t>020年无政府购买服务支出预算，故本表无数据。</t>
    </r>
  </si>
  <si>
    <r>
      <t>0</t>
    </r>
    <r>
      <rPr>
        <sz val="10"/>
        <rFont val="宋体"/>
        <family val="0"/>
      </rPr>
      <t>1</t>
    </r>
  </si>
  <si>
    <t>保证市政府办公厅承办的各类全市性工作会议工作任务的顺利完成。</t>
  </si>
  <si>
    <t xml:space="preserve">承办的各类全市性会议任务，在会务日程安排、资料印刷等方面准确无误，保证会议各项工作任务的顺利完成，与会单位、人员满意率99%以上。  
</t>
  </si>
  <si>
    <t xml:space="preserve">2020年全年根据各类会议具体安排时间进行。   
</t>
  </si>
  <si>
    <t xml:space="preserve">圆满完成由市政府办公厅承办的各类全市性会议的工作任务。  
</t>
  </si>
  <si>
    <t xml:space="preserve">保证政府值班系统及政府网站正常运转。    
</t>
  </si>
  <si>
    <t xml:space="preserve">2020年根据项目实施进度安排支出。   
</t>
  </si>
  <si>
    <t xml:space="preserve">保证政府值班系统及政府网站正常运转。  
</t>
  </si>
  <si>
    <t xml:space="preserve">保证市政府办日常运行、各项工作的正常开展和市政府领导办公的实际需要。    
</t>
  </si>
  <si>
    <t xml:space="preserve">2020年1月至2020年12月按照各类支出实际进度实施。   
</t>
  </si>
  <si>
    <t xml:space="preserve">确保市直机关办公楼、领导公务周转房正常运行，确保政府办工作的正常运行和为市政府领导服务等多项工作的资金需要。  
</t>
  </si>
  <si>
    <t xml:space="preserve">保证市直机关办公楼、领导公务周转房的正常运行，保证市政府办各项政务、服务工作的正常开展。  
</t>
  </si>
  <si>
    <t xml:space="preserve">保证五大机关公务接待。    
</t>
  </si>
  <si>
    <t xml:space="preserve">2020年1-12月根据实际需要安排支出。   
</t>
  </si>
  <si>
    <t xml:space="preserve">保证五大机关公务接待。  
</t>
  </si>
  <si>
    <t xml:space="preserve">保证市政府值班管理、政务公开、公文传输及市政府保密、互联网+政务服务工作的顺利开展和各项考核任务的圆满完成。    
</t>
  </si>
  <si>
    <t xml:space="preserve">2020年1月至2020年12月根据各项工作具体需要实施。   
</t>
  </si>
  <si>
    <t xml:space="preserve">保证市政府值班管理、政务公开、公文传输及市政府保密、互联网+政务服务等市政府重要工作任务的顺利完成。  
</t>
  </si>
  <si>
    <t xml:space="preserve">保证市政府值班管理、政务公开、公文传输及市政府保密、互联网+政务服务等项工作的各项考核目标的圆满完成。  
</t>
  </si>
  <si>
    <t xml:space="preserve">保证工作需要。    
</t>
  </si>
  <si>
    <t xml:space="preserve">2020年根据工作需要安排支出。   
</t>
  </si>
  <si>
    <t xml:space="preserve">保证工作需要。  
</t>
  </si>
  <si>
    <t xml:space="preserve">保证办公需要。    
</t>
  </si>
  <si>
    <t xml:space="preserve">2020年一次支出质保金。   
</t>
  </si>
  <si>
    <t xml:space="preserve">保证办公需要。  
</t>
  </si>
  <si>
    <t xml:space="preserve">        其中：公务用车购置费</t>
  </si>
  <si>
    <t xml:space="preserve">        3.公务用车购置及运行费</t>
  </si>
  <si>
    <t>注：因机构改革原因并入原抚顺市机关事务管理局机构人员及工作职能，使2020年“三公”经费预算大幅度增加；如按照上年（抚顺市人民政府办公室和原抚顺市机关事务管理局）合并口径计算，2020年“三公”经费预算数实际比2019年预算数减少77.79万元，其中公务用车购置及运行费减少7.79万元（公务用车运行费增加12.70万元，主要为公务用车增加原因，公务用车购置费减少20.49万元），公务接待费预算减少70万元，主要为按照有关规定要求减少预算安排。</t>
  </si>
  <si>
    <t xml:space="preserve">                    一、2020年部门收支总表 </t>
  </si>
  <si>
    <t xml:space="preserve">                    二、2020年部门收支总表（分单位） </t>
  </si>
  <si>
    <t xml:space="preserve">                    三、2020年部门收入总表 </t>
  </si>
  <si>
    <t xml:space="preserve">                    四、2020年部门支出总表</t>
  </si>
  <si>
    <t xml:space="preserve">                    五、2020年部门支出总表（按功能科目） </t>
  </si>
  <si>
    <t xml:space="preserve">                    六、2020年部门财政拨款收支总表 </t>
  </si>
  <si>
    <t xml:space="preserve">                    七、2020年部门财政拨款支出总表（按功能科目） </t>
  </si>
  <si>
    <t xml:space="preserve">                    八、2020年部门一般公共预算支出表 </t>
  </si>
  <si>
    <t xml:space="preserve">                    九、2020年部门一般公共预算基本支出表</t>
  </si>
  <si>
    <t xml:space="preserve">                    十二、2020年部门（政府性基金收入）政府性基金预算支出表 </t>
  </si>
  <si>
    <t xml:space="preserve">                    十七、2020年部门一般公共预算“三公”经费支出表 </t>
  </si>
  <si>
    <t>2020年部门收支总表</t>
  </si>
  <si>
    <t>2020年部门收支总表（分单位）</t>
  </si>
  <si>
    <t>2020年部门收入总表</t>
  </si>
  <si>
    <t>2020年部门支出总表</t>
  </si>
  <si>
    <t>2020年部门支出总表（按功能科目）</t>
  </si>
  <si>
    <t>2020年部门财政拨款收支总表</t>
  </si>
  <si>
    <t>2020年部门财政拨款支出总表（按功能科目）</t>
  </si>
  <si>
    <t>2020年部门一般公共预算支出表</t>
  </si>
  <si>
    <t>2020年部门一般公共预算基本支出表（按经济分类）</t>
  </si>
  <si>
    <t>2020年部门一般公共预算“三公”经费支出表</t>
  </si>
  <si>
    <t xml:space="preserve">                    十、2020年部门一般公共预算基本支出表（按经济分类）</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</si>
</sst>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s>
  <fonts count="44">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6"/>
      <name val="宋体"/>
      <family val="0"/>
    </font>
    <font>
      <sz val="9"/>
      <color indexed="8"/>
      <name val="宋体"/>
      <family val="0"/>
    </font>
    <font>
      <sz val="11"/>
      <color rgb="FF9C0006"/>
      <name val="Calibri"/>
      <family val="0"/>
    </font>
    <font>
      <sz val="11"/>
      <color theme="1"/>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2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42" fontId="2"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8"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1"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2" fillId="0" borderId="4" applyNumberFormat="0" applyFill="0" applyAlignment="0" applyProtection="0"/>
    <xf numFmtId="0" fontId="24" fillId="0" borderId="0" applyNumberFormat="0" applyFill="0" applyBorder="0" applyAlignment="0" applyProtection="0"/>
    <xf numFmtId="44" fontId="2" fillId="0" borderId="0" applyFont="0" applyFill="0" applyBorder="0" applyAlignment="0" applyProtection="0"/>
    <xf numFmtId="0" fontId="25" fillId="18" borderId="5" applyNumberFormat="0" applyAlignment="0" applyProtection="0"/>
    <xf numFmtId="0" fontId="25" fillId="18" borderId="5" applyNumberFormat="0" applyAlignment="0" applyProtection="0"/>
    <xf numFmtId="0" fontId="25" fillId="18" borderId="5" applyNumberFormat="0" applyAlignment="0" applyProtection="0"/>
    <xf numFmtId="0" fontId="19" fillId="19" borderId="6" applyNumberFormat="0" applyAlignment="0" applyProtection="0"/>
    <xf numFmtId="0" fontId="19" fillId="19" borderId="6" applyNumberFormat="0" applyAlignment="0" applyProtection="0"/>
    <xf numFmtId="0" fontId="19" fillId="19" borderId="6" applyNumberFormat="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9" fontId="2" fillId="0" borderId="0" applyFont="0" applyFill="0" applyBorder="0" applyAlignment="0" applyProtection="0"/>
    <xf numFmtId="0" fontId="0" fillId="0" borderId="0">
      <alignment/>
      <protection/>
    </xf>
    <xf numFmtId="0" fontId="0" fillId="0" borderId="0">
      <alignment/>
      <protection/>
    </xf>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7" fillId="18" borderId="8" applyNumberFormat="0" applyAlignment="0" applyProtection="0"/>
    <xf numFmtId="0" fontId="17" fillId="18" borderId="8" applyNumberFormat="0" applyAlignment="0" applyProtection="0"/>
    <xf numFmtId="0" fontId="17" fillId="18"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31"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xf numFmtId="0" fontId="0" fillId="25" borderId="9" applyNumberFormat="0" applyFont="0" applyAlignment="0" applyProtection="0"/>
  </cellStyleXfs>
  <cellXfs count="330">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7" fillId="26" borderId="0" xfId="0" applyFont="1" applyFill="1" applyAlignment="1">
      <alignment vertical="center"/>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214" applyFont="1" applyAlignment="1">
      <alignment vertical="center"/>
      <protection/>
    </xf>
    <xf numFmtId="0" fontId="6" fillId="26" borderId="0" xfId="214" applyFont="1" applyFill="1" applyAlignment="1">
      <alignment vertical="center" wrapText="1"/>
      <protection/>
    </xf>
    <xf numFmtId="0" fontId="6" fillId="0" borderId="0" xfId="214" applyFont="1" applyAlignment="1">
      <alignment vertical="center"/>
      <protection/>
    </xf>
    <xf numFmtId="0" fontId="7" fillId="0" borderId="0" xfId="0" applyFont="1" applyAlignment="1">
      <alignment vertical="center"/>
    </xf>
    <xf numFmtId="49" fontId="8" fillId="0" borderId="0" xfId="214" applyNumberFormat="1" applyFont="1" applyFill="1" applyAlignment="1" applyProtection="1">
      <alignment vertical="center"/>
      <protection/>
    </xf>
    <xf numFmtId="176" fontId="8" fillId="0" borderId="0" xfId="214" applyNumberFormat="1" applyFont="1" applyAlignment="1">
      <alignment vertical="center"/>
      <protection/>
    </xf>
    <xf numFmtId="0" fontId="8" fillId="0" borderId="0" xfId="214" applyFont="1">
      <alignment/>
      <protection/>
    </xf>
    <xf numFmtId="2" fontId="8" fillId="0" borderId="0" xfId="214" applyNumberFormat="1" applyFont="1" applyFill="1" applyAlignment="1" applyProtection="1">
      <alignment horizontal="center" vertical="center"/>
      <protection/>
    </xf>
    <xf numFmtId="2" fontId="6" fillId="0" borderId="0" xfId="214" applyNumberFormat="1" applyFont="1" applyFill="1" applyAlignment="1" applyProtection="1">
      <alignment horizontal="right" vertical="center"/>
      <protection/>
    </xf>
    <xf numFmtId="0" fontId="6" fillId="0" borderId="10" xfId="189" applyFont="1" applyFill="1" applyBorder="1" applyAlignment="1">
      <alignment horizontal="left" vertical="center"/>
      <protection/>
    </xf>
    <xf numFmtId="176" fontId="8" fillId="0" borderId="0" xfId="214" applyNumberFormat="1" applyFont="1" applyFill="1" applyAlignment="1">
      <alignment horizontal="center" vertical="center"/>
      <protection/>
    </xf>
    <xf numFmtId="176" fontId="6" fillId="0" borderId="10" xfId="214"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214"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214"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189"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214" applyNumberFormat="1" applyFont="1" applyFill="1" applyAlignment="1" applyProtection="1">
      <alignment horizontal="centerContinuous" vertical="center"/>
      <protection/>
    </xf>
    <xf numFmtId="0" fontId="8" fillId="0" borderId="0" xfId="214" applyNumberFormat="1" applyFont="1" applyFill="1" applyAlignment="1" applyProtection="1">
      <alignment horizontal="centerContinuous" vertical="center"/>
      <protection/>
    </xf>
    <xf numFmtId="0" fontId="6" fillId="0" borderId="0" xfId="214" applyNumberFormat="1" applyFont="1" applyFill="1" applyAlignment="1" applyProtection="1">
      <alignment horizontal="right" vertical="center"/>
      <protection/>
    </xf>
    <xf numFmtId="0" fontId="6" fillId="0" borderId="0" xfId="189"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2" xfId="189"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8" fontId="8" fillId="0" borderId="11" xfId="0" applyNumberFormat="1" applyFont="1" applyFill="1" applyBorder="1" applyAlignment="1">
      <alignment vertical="center"/>
    </xf>
    <xf numFmtId="0" fontId="3" fillId="0" borderId="0" xfId="190"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8" fillId="0" borderId="0" xfId="0" applyFont="1" applyAlignment="1">
      <alignment vertical="center"/>
    </xf>
    <xf numFmtId="0" fontId="9" fillId="0" borderId="0" xfId="214" applyNumberFormat="1" applyFont="1" applyFill="1" applyAlignment="1" applyProtection="1">
      <alignment vertical="center"/>
      <protection/>
    </xf>
    <xf numFmtId="0" fontId="6" fillId="0" borderId="0" xfId="0" applyFont="1" applyBorder="1" applyAlignment="1">
      <alignment vertical="center"/>
    </xf>
    <xf numFmtId="0" fontId="9" fillId="0" borderId="0" xfId="214"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Border="1" applyAlignment="1">
      <alignment vertical="center"/>
    </xf>
    <xf numFmtId="178" fontId="7"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178" fontId="0" fillId="0" borderId="11" xfId="0" applyNumberFormat="1" applyBorder="1" applyAlignment="1">
      <alignment vertical="center"/>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190" applyFont="1">
      <alignment/>
      <protection/>
    </xf>
    <xf numFmtId="0" fontId="2" fillId="0" borderId="0" xfId="190">
      <alignment/>
      <protection/>
    </xf>
    <xf numFmtId="0" fontId="8" fillId="0" borderId="0" xfId="189" applyFont="1" applyFill="1" applyAlignment="1">
      <alignment vertical="center"/>
      <protection/>
    </xf>
    <xf numFmtId="0" fontId="8" fillId="0" borderId="0" xfId="189" applyFont="1" applyFill="1" applyAlignment="1">
      <alignment horizontal="center" vertical="center"/>
      <protection/>
    </xf>
    <xf numFmtId="176" fontId="6" fillId="0" borderId="0" xfId="189" applyNumberFormat="1" applyFont="1" applyFill="1" applyAlignment="1" applyProtection="1">
      <alignment horizontal="right" vertical="center"/>
      <protection/>
    </xf>
    <xf numFmtId="0" fontId="12" fillId="0" borderId="0" xfId="189" applyFont="1" applyFill="1" applyAlignment="1">
      <alignment vertical="center"/>
      <protection/>
    </xf>
    <xf numFmtId="176" fontId="8" fillId="0" borderId="10" xfId="189" applyNumberFormat="1" applyFont="1" applyFill="1" applyBorder="1" applyAlignment="1">
      <alignment horizontal="center" vertical="center"/>
      <protection/>
    </xf>
    <xf numFmtId="0" fontId="8" fillId="0" borderId="10" xfId="189" applyFont="1" applyFill="1" applyBorder="1" applyAlignment="1">
      <alignment horizontal="center" vertical="center"/>
      <protection/>
    </xf>
    <xf numFmtId="0" fontId="12" fillId="0" borderId="0" xfId="189" applyFont="1" applyFill="1" applyBorder="1" applyAlignment="1">
      <alignment vertical="center"/>
      <protection/>
    </xf>
    <xf numFmtId="0" fontId="6" fillId="0" borderId="11" xfId="189" applyNumberFormat="1" applyFont="1" applyFill="1" applyBorder="1" applyAlignment="1" applyProtection="1">
      <alignment horizontal="centerContinuous" vertical="center"/>
      <protection/>
    </xf>
    <xf numFmtId="0" fontId="6" fillId="0" borderId="11" xfId="189" applyNumberFormat="1" applyFont="1" applyFill="1" applyBorder="1" applyAlignment="1" applyProtection="1">
      <alignment horizontal="center" vertical="center"/>
      <protection/>
    </xf>
    <xf numFmtId="176" fontId="6" fillId="0" borderId="17" xfId="189" applyNumberFormat="1" applyFont="1" applyFill="1" applyBorder="1" applyAlignment="1" applyProtection="1">
      <alignment horizontal="center" vertical="center"/>
      <protection/>
    </xf>
    <xf numFmtId="176" fontId="6" fillId="0" borderId="11" xfId="189" applyNumberFormat="1" applyFont="1" applyFill="1" applyBorder="1" applyAlignment="1" applyProtection="1">
      <alignment horizontal="center" vertical="center"/>
      <protection/>
    </xf>
    <xf numFmtId="49" fontId="8" fillId="0" borderId="12" xfId="189" applyNumberFormat="1" applyFont="1" applyFill="1" applyBorder="1" applyAlignment="1" applyProtection="1">
      <alignment horizontal="left" vertical="center" indent="1"/>
      <protection/>
    </xf>
    <xf numFmtId="178" fontId="8" fillId="0" borderId="15" xfId="189" applyNumberFormat="1" applyFont="1" applyFill="1" applyBorder="1" applyAlignment="1" applyProtection="1">
      <alignment horizontal="right" vertical="center" wrapText="1"/>
      <protection/>
    </xf>
    <xf numFmtId="178" fontId="8" fillId="0" borderId="11" xfId="189" applyNumberFormat="1" applyFont="1" applyFill="1" applyBorder="1" applyAlignment="1" applyProtection="1">
      <alignment horizontal="right" vertical="center" wrapText="1"/>
      <protection/>
    </xf>
    <xf numFmtId="49" fontId="6" fillId="0" borderId="12" xfId="189" applyNumberFormat="1" applyFont="1" applyFill="1" applyBorder="1" applyAlignment="1" applyProtection="1">
      <alignment horizontal="center" vertical="center"/>
      <protection/>
    </xf>
    <xf numFmtId="0" fontId="11" fillId="0" borderId="0" xfId="189" applyFont="1" applyFill="1" applyAlignment="1">
      <alignment vertical="center"/>
      <protection/>
    </xf>
    <xf numFmtId="0" fontId="12" fillId="0" borderId="0" xfId="189"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3" fillId="0" borderId="11" xfId="190" applyFont="1" applyBorder="1">
      <alignment/>
      <protection/>
    </xf>
    <xf numFmtId="0" fontId="3" fillId="0" borderId="11" xfId="190" applyFont="1" applyBorder="1" applyAlignment="1">
      <alignment horizontal="left"/>
      <protection/>
    </xf>
    <xf numFmtId="0" fontId="2" fillId="0" borderId="11" xfId="190" applyBorder="1">
      <alignment/>
      <protection/>
    </xf>
    <xf numFmtId="49" fontId="0" fillId="0" borderId="11" xfId="0" applyNumberFormat="1" applyFont="1" applyFill="1" applyBorder="1" applyAlignment="1">
      <alignment horizontal="left" vertical="center" wrapText="1"/>
    </xf>
    <xf numFmtId="182" fontId="0" fillId="0" borderId="11" xfId="0" applyNumberFormat="1" applyFont="1" applyFill="1" applyBorder="1" applyAlignment="1">
      <alignment horizontal="right" vertical="center"/>
    </xf>
    <xf numFmtId="49" fontId="40"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8" fillId="0" borderId="10" xfId="0" applyFont="1" applyBorder="1" applyAlignment="1">
      <alignment vertical="center"/>
    </xf>
    <xf numFmtId="0" fontId="8" fillId="0" borderId="0" xfId="0" applyFont="1" applyFill="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8" fontId="6" fillId="0" borderId="11" xfId="214" applyNumberFormat="1" applyFont="1" applyFill="1" applyBorder="1" applyAlignment="1" applyProtection="1">
      <alignment horizontal="right" vertical="center" wrapText="1"/>
      <protection/>
    </xf>
    <xf numFmtId="0" fontId="6" fillId="0" borderId="0" xfId="214" applyFont="1">
      <alignment/>
      <protection/>
    </xf>
    <xf numFmtId="0" fontId="7" fillId="0" borderId="0" xfId="0" applyFont="1" applyAlignment="1">
      <alignment vertical="center"/>
    </xf>
    <xf numFmtId="178" fontId="6" fillId="0" borderId="11" xfId="0" applyNumberFormat="1" applyFont="1" applyFill="1" applyBorder="1" applyAlignment="1">
      <alignment horizontal="right" vertical="center" wrapText="1"/>
    </xf>
    <xf numFmtId="0" fontId="6" fillId="0" borderId="18" xfId="0" applyNumberFormat="1" applyFont="1" applyFill="1" applyBorder="1" applyAlignment="1" applyProtection="1">
      <alignment horizontal="centerContinuous" vertical="center"/>
      <protection/>
    </xf>
    <xf numFmtId="0" fontId="6" fillId="0" borderId="18" xfId="0" applyFont="1" applyBorder="1" applyAlignment="1">
      <alignment horizontal="centerContinuous" vertical="center"/>
    </xf>
    <xf numFmtId="0" fontId="6" fillId="0" borderId="19" xfId="0" applyNumberFormat="1" applyFont="1" applyFill="1" applyBorder="1" applyAlignment="1" applyProtection="1">
      <alignment horizontal="centerContinuous" vertical="center"/>
      <protection/>
    </xf>
    <xf numFmtId="0" fontId="6" fillId="0" borderId="20" xfId="0" applyFont="1" applyFill="1" applyBorder="1" applyAlignment="1">
      <alignment horizontal="center" vertical="center" wrapText="1"/>
    </xf>
    <xf numFmtId="49" fontId="0" fillId="0" borderId="20" xfId="0" applyNumberFormat="1" applyFont="1" applyFill="1" applyBorder="1" applyAlignment="1">
      <alignment horizontal="left" vertical="center" wrapText="1"/>
    </xf>
    <xf numFmtId="182" fontId="0" fillId="0" borderId="21" xfId="0" applyNumberFormat="1" applyFont="1" applyFill="1" applyBorder="1" applyAlignment="1">
      <alignment horizontal="right" vertical="center"/>
    </xf>
    <xf numFmtId="49" fontId="0" fillId="0" borderId="22" xfId="0" applyNumberFormat="1" applyFont="1" applyFill="1" applyBorder="1" applyAlignment="1">
      <alignment horizontal="left" vertical="center" wrapText="1"/>
    </xf>
    <xf numFmtId="182" fontId="0" fillId="0" borderId="23" xfId="0" applyNumberFormat="1" applyFont="1" applyFill="1" applyBorder="1" applyAlignment="1">
      <alignment horizontal="right" vertical="center"/>
    </xf>
    <xf numFmtId="178" fontId="8" fillId="0" borderId="23" xfId="0" applyNumberFormat="1" applyFont="1" applyFill="1" applyBorder="1" applyAlignment="1">
      <alignment vertical="center"/>
    </xf>
    <xf numFmtId="178" fontId="8" fillId="0" borderId="23" xfId="0" applyNumberFormat="1" applyFont="1" applyBorder="1" applyAlignment="1">
      <alignment vertical="center"/>
    </xf>
    <xf numFmtId="178" fontId="0" fillId="0" borderId="23" xfId="0" applyNumberFormat="1" applyFill="1" applyBorder="1" applyAlignment="1">
      <alignment vertical="center"/>
    </xf>
    <xf numFmtId="49" fontId="4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49" fontId="9" fillId="0" borderId="0" xfId="214"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8" fillId="0" borderId="10" xfId="0" applyNumberFormat="1" applyFont="1" applyBorder="1" applyAlignment="1">
      <alignment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178" fontId="7" fillId="0" borderId="11" xfId="0" applyNumberFormat="1" applyFont="1" applyFill="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10" xfId="0" applyFont="1" applyBorder="1" applyAlignment="1">
      <alignment vertical="center"/>
    </xf>
    <xf numFmtId="49" fontId="0" fillId="0" borderId="11" xfId="0" applyNumberFormat="1" applyFont="1" applyFill="1" applyBorder="1" applyAlignment="1">
      <alignment horizontal="center"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189" fontId="8" fillId="0" borderId="11" xfId="0" applyNumberFormat="1" applyFont="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49" fontId="8" fillId="0" borderId="11" xfId="0" applyNumberFormat="1" applyFont="1" applyFill="1" applyBorder="1" applyAlignment="1" applyProtection="1">
      <alignment vertical="center" wrapText="1"/>
      <protection/>
    </xf>
    <xf numFmtId="0" fontId="8" fillId="0" borderId="11" xfId="0" applyFont="1" applyFill="1" applyBorder="1" applyAlignment="1">
      <alignment vertical="center"/>
    </xf>
    <xf numFmtId="0" fontId="8" fillId="0" borderId="0" xfId="0" applyFont="1" applyAlignment="1">
      <alignment vertical="center"/>
    </xf>
    <xf numFmtId="182" fontId="6" fillId="0" borderId="11" xfId="0" applyNumberFormat="1" applyFont="1" applyFill="1" applyBorder="1" applyAlignment="1">
      <alignment vertical="center"/>
    </xf>
    <xf numFmtId="189" fontId="8" fillId="0" borderId="11" xfId="0" applyNumberFormat="1" applyFont="1" applyFill="1" applyBorder="1" applyAlignment="1">
      <alignment horizontal="right" vertical="center"/>
    </xf>
    <xf numFmtId="182"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182" fontId="8" fillId="0" borderId="11" xfId="0" applyNumberFormat="1" applyFont="1" applyFill="1" applyBorder="1" applyAlignment="1">
      <alignment horizontal="right"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49" fontId="8" fillId="0" borderId="11" xfId="164" applyNumberFormat="1" applyFont="1" applyFill="1" applyBorder="1">
      <alignment vertical="center"/>
      <protection/>
    </xf>
    <xf numFmtId="0" fontId="8" fillId="0" borderId="11" xfId="164" applyNumberFormat="1" applyFont="1" applyFill="1" applyBorder="1">
      <alignment vertical="center"/>
      <protection/>
    </xf>
    <xf numFmtId="182" fontId="8" fillId="0" borderId="11" xfId="164" applyNumberFormat="1" applyFont="1" applyFill="1" applyBorder="1" applyAlignment="1">
      <alignment horizontal="right" vertical="center"/>
      <protection/>
    </xf>
    <xf numFmtId="0" fontId="6" fillId="0" borderId="0" xfId="0" applyFont="1" applyAlignment="1">
      <alignment horizontal="center" vertical="center"/>
    </xf>
    <xf numFmtId="49" fontId="8" fillId="0" borderId="0" xfId="0" applyNumberFormat="1" applyFont="1" applyAlignment="1">
      <alignment horizontal="center" vertical="center"/>
    </xf>
    <xf numFmtId="182" fontId="8" fillId="0" borderId="11" xfId="0" applyNumberFormat="1" applyFont="1" applyFill="1" applyBorder="1" applyAlignment="1">
      <alignment vertical="center"/>
    </xf>
    <xf numFmtId="49" fontId="6" fillId="0" borderId="11" xfId="159" applyNumberFormat="1" applyFont="1" applyFill="1" applyBorder="1">
      <alignment vertical="center"/>
      <protection/>
    </xf>
    <xf numFmtId="182" fontId="6" fillId="0" borderId="11" xfId="159" applyNumberFormat="1" applyFont="1" applyFill="1" applyBorder="1" applyAlignment="1">
      <alignment horizontal="right" vertical="center"/>
      <protection/>
    </xf>
    <xf numFmtId="0" fontId="6" fillId="0" borderId="11" xfId="159" applyNumberFormat="1" applyFont="1" applyFill="1" applyBorder="1" applyAlignment="1">
      <alignment horizontal="center" vertical="center"/>
      <protection/>
    </xf>
    <xf numFmtId="189" fontId="0" fillId="0" borderId="11" xfId="0" applyNumberFormat="1" applyFill="1" applyBorder="1" applyAlignment="1">
      <alignment vertical="center"/>
    </xf>
    <xf numFmtId="189" fontId="8" fillId="0" borderId="11" xfId="159" applyNumberFormat="1" applyFont="1" applyFill="1" applyBorder="1" applyAlignment="1">
      <alignment horizontal="right" vertical="center"/>
      <protection/>
    </xf>
    <xf numFmtId="177" fontId="6" fillId="0" borderId="12"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78"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6" fillId="0" borderId="0" xfId="214" applyFont="1">
      <alignment/>
      <protection/>
    </xf>
    <xf numFmtId="0" fontId="0" fillId="26" borderId="0" xfId="0" applyFont="1" applyFill="1" applyAlignment="1">
      <alignment vertical="center"/>
    </xf>
    <xf numFmtId="0" fontId="7"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center" vertical="center" wrapText="1"/>
      <protection/>
    </xf>
    <xf numFmtId="0" fontId="6" fillId="0" borderId="10" xfId="0" applyFont="1" applyBorder="1" applyAlignment="1">
      <alignment horizontal="right" vertical="center"/>
    </xf>
    <xf numFmtId="49" fontId="0" fillId="0" borderId="20" xfId="0" applyNumberFormat="1" applyFill="1" applyBorder="1" applyAlignment="1">
      <alignment horizontal="left" vertical="center" wrapText="1"/>
    </xf>
    <xf numFmtId="49" fontId="0" fillId="0" borderId="11" xfId="0" applyNumberFormat="1" applyFill="1" applyBorder="1" applyAlignment="1">
      <alignment horizontal="left" vertical="center" wrapText="1"/>
    </xf>
    <xf numFmtId="0" fontId="7" fillId="0" borderId="11" xfId="0" applyNumberFormat="1" applyFont="1" applyFill="1" applyBorder="1" applyAlignment="1">
      <alignment horizontal="center" vertical="center"/>
    </xf>
    <xf numFmtId="0" fontId="8" fillId="0" borderId="11" xfId="164" applyNumberFormat="1" applyFont="1" applyFill="1" applyBorder="1">
      <alignment vertical="center"/>
      <protection/>
    </xf>
    <xf numFmtId="49" fontId="8" fillId="0" borderId="11" xfId="164" applyNumberFormat="1" applyFont="1" applyFill="1" applyBorder="1">
      <alignment vertical="center"/>
      <protection/>
    </xf>
    <xf numFmtId="49" fontId="6" fillId="0" borderId="11" xfId="159" applyNumberFormat="1" applyFont="1" applyFill="1" applyBorder="1">
      <alignment vertical="center"/>
      <protection/>
    </xf>
    <xf numFmtId="0" fontId="6" fillId="0" borderId="10" xfId="189" applyFont="1" applyFill="1" applyBorder="1" applyAlignment="1">
      <alignment vertical="center"/>
      <protection/>
    </xf>
    <xf numFmtId="0" fontId="6" fillId="0" borderId="10" xfId="189" applyFont="1" applyFill="1" applyBorder="1" applyAlignment="1">
      <alignment horizontal="right" vertical="center"/>
      <protection/>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xf>
    <xf numFmtId="0" fontId="0" fillId="0" borderId="11" xfId="0" applyBorder="1" applyAlignment="1">
      <alignment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0" xfId="0" applyNumberFormat="1" applyFont="1" applyFill="1" applyAlignment="1" applyProtection="1">
      <alignment horizontal="center" vertical="center"/>
      <protection/>
    </xf>
    <xf numFmtId="0" fontId="5" fillId="0" borderId="0" xfId="0" applyFont="1" applyAlignment="1">
      <alignment vertical="center"/>
    </xf>
    <xf numFmtId="4" fontId="8" fillId="0" borderId="11" xfId="189" applyNumberFormat="1" applyFont="1" applyFill="1" applyBorder="1" applyAlignment="1" applyProtection="1">
      <alignment horizontal="right" vertical="center" wrapText="1"/>
      <protection/>
    </xf>
    <xf numFmtId="0" fontId="8" fillId="0" borderId="11" xfId="189" applyNumberFormat="1" applyFont="1" applyFill="1" applyBorder="1" applyAlignment="1" applyProtection="1">
      <alignment vertical="center"/>
      <protection/>
    </xf>
    <xf numFmtId="191" fontId="8" fillId="0" borderId="11" xfId="188" applyNumberFormat="1" applyFont="1" applyFill="1" applyBorder="1" applyAlignment="1" applyProtection="1">
      <alignment horizontal="right" wrapText="1"/>
      <protection/>
    </xf>
    <xf numFmtId="0" fontId="8" fillId="0" borderId="11" xfId="188" applyNumberFormat="1" applyFont="1" applyFill="1" applyBorder="1" applyAlignment="1" applyProtection="1">
      <alignment horizontal="left" wrapText="1"/>
      <protection/>
    </xf>
    <xf numFmtId="49" fontId="8" fillId="0" borderId="11" xfId="188" applyNumberFormat="1" applyFont="1" applyFill="1" applyBorder="1" applyAlignment="1" applyProtection="1">
      <alignment horizontal="left" wrapText="1"/>
      <protection/>
    </xf>
    <xf numFmtId="178" fontId="8" fillId="0" borderId="11" xfId="146" applyNumberFormat="1" applyFont="1" applyFill="1" applyBorder="1" applyAlignment="1">
      <alignment horizontal="right" vertical="center" wrapText="1"/>
      <protection/>
    </xf>
    <xf numFmtId="0" fontId="6" fillId="0" borderId="11" xfId="151" applyNumberFormat="1" applyFont="1" applyBorder="1" applyAlignment="1">
      <alignment horizontal="center" vertical="center" wrapText="1"/>
      <protection/>
    </xf>
    <xf numFmtId="49" fontId="0" fillId="0" borderId="11" xfId="146" applyNumberFormat="1" applyFont="1" applyFill="1" applyBorder="1">
      <alignment vertical="center"/>
      <protection/>
    </xf>
    <xf numFmtId="0" fontId="7" fillId="26" borderId="15"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wrapText="1"/>
      <protection/>
    </xf>
    <xf numFmtId="0" fontId="0" fillId="0" borderId="0" xfId="0" applyNumberFormat="1" applyAlignment="1">
      <alignment vertical="center" wrapText="1"/>
    </xf>
    <xf numFmtId="0" fontId="0" fillId="0" borderId="11" xfId="0" applyNumberFormat="1" applyBorder="1" applyAlignment="1">
      <alignment vertical="center" wrapText="1"/>
    </xf>
    <xf numFmtId="49" fontId="8" fillId="0" borderId="11" xfId="188" applyNumberFormat="1" applyFont="1" applyFill="1" applyBorder="1" applyAlignment="1" applyProtection="1">
      <alignment horizontal="left" wrapText="1"/>
      <protection/>
    </xf>
    <xf numFmtId="49" fontId="8" fillId="0" borderId="11" xfId="188" applyNumberFormat="1" applyFont="1" applyFill="1" applyBorder="1" applyAlignment="1" applyProtection="1">
      <alignment horizontal="left" vertical="center" wrapText="1"/>
      <protection/>
    </xf>
    <xf numFmtId="0" fontId="0" fillId="0" borderId="0" xfId="0" applyFont="1" applyAlignment="1">
      <alignment vertical="center"/>
    </xf>
    <xf numFmtId="49" fontId="6"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49" fontId="0" fillId="0" borderId="11" xfId="152" applyNumberFormat="1" applyFont="1" applyFill="1" applyBorder="1" applyAlignment="1">
      <alignment horizontal="left" vertical="center" wrapText="1"/>
      <protection/>
    </xf>
    <xf numFmtId="0" fontId="0" fillId="0" borderId="11" xfId="152" applyFont="1" applyFill="1" applyBorder="1" applyAlignment="1">
      <alignment horizontal="left" vertical="center" wrapText="1"/>
      <protection/>
    </xf>
    <xf numFmtId="49" fontId="0" fillId="0" borderId="12" xfId="187" applyNumberFormat="1" applyFont="1" applyFill="1" applyBorder="1" applyAlignment="1" applyProtection="1">
      <alignment horizontal="left" vertical="center" wrapText="1"/>
      <protection/>
    </xf>
    <xf numFmtId="0" fontId="0" fillId="26" borderId="11" xfId="0" applyFill="1" applyBorder="1" applyAlignment="1">
      <alignment horizontal="left" vertical="center"/>
    </xf>
    <xf numFmtId="0" fontId="7" fillId="26" borderId="11" xfId="0" applyNumberFormat="1" applyFont="1" applyFill="1" applyBorder="1" applyAlignment="1" applyProtection="1">
      <alignment horizontal="left" vertical="center" wrapText="1"/>
      <protection/>
    </xf>
    <xf numFmtId="0" fontId="0" fillId="26" borderId="11" xfId="0"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178" fontId="6" fillId="0" borderId="0" xfId="0" applyNumberFormat="1" applyFont="1" applyAlignment="1">
      <alignment vertical="center"/>
    </xf>
    <xf numFmtId="0" fontId="13" fillId="0" borderId="0" xfId="0" applyFont="1" applyAlignment="1">
      <alignment horizontal="center"/>
    </xf>
    <xf numFmtId="0" fontId="13" fillId="0" borderId="0" xfId="0" applyNumberFormat="1" applyFont="1" applyFill="1" applyAlignment="1" applyProtection="1">
      <alignment horizontal="center"/>
      <protection/>
    </xf>
    <xf numFmtId="0" fontId="16" fillId="0" borderId="0" xfId="0" applyFont="1" applyAlignment="1">
      <alignment horizontal="center" vertical="center"/>
    </xf>
    <xf numFmtId="57" fontId="13"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9" fillId="0" borderId="0" xfId="189" applyNumberFormat="1" applyFont="1" applyFill="1" applyAlignment="1" applyProtection="1">
      <alignment horizontal="center" vertical="center"/>
      <protection/>
    </xf>
    <xf numFmtId="0" fontId="6" fillId="0" borderId="11"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right" vertical="center"/>
    </xf>
    <xf numFmtId="0" fontId="6" fillId="0" borderId="0" xfId="0" applyFont="1" applyBorder="1" applyAlignment="1">
      <alignment horizontal="right" vertical="center"/>
    </xf>
    <xf numFmtId="0" fontId="9" fillId="0" borderId="0" xfId="214"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0" fontId="3" fillId="0" borderId="0" xfId="0" applyFont="1" applyAlignment="1">
      <alignment horizontal="left" vertical="center"/>
    </xf>
    <xf numFmtId="0" fontId="6" fillId="26"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right" vertical="center"/>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49" fontId="6" fillId="0" borderId="17"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Fill="1" applyBorder="1" applyAlignment="1">
      <alignment horizontal="center" vertical="center"/>
    </xf>
    <xf numFmtId="49" fontId="6" fillId="0" borderId="11" xfId="0" applyNumberFormat="1" applyFont="1" applyFill="1" applyBorder="1" applyAlignment="1">
      <alignment horizontal="center" vertical="center"/>
    </xf>
    <xf numFmtId="0" fontId="5" fillId="0" borderId="0" xfId="0" applyFont="1" applyAlignment="1">
      <alignment horizontal="center" vertical="center"/>
    </xf>
    <xf numFmtId="0" fontId="6" fillId="0" borderId="10" xfId="189" applyFont="1" applyFill="1" applyBorder="1" applyAlignment="1">
      <alignment horizontal="left" vertical="center"/>
      <protection/>
    </xf>
    <xf numFmtId="0" fontId="6" fillId="0" borderId="0" xfId="189"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6" fillId="0" borderId="26"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27" xfId="0" applyNumberFormat="1" applyFont="1" applyFill="1" applyBorder="1" applyAlignment="1" applyProtection="1">
      <alignment horizontal="center" vertical="center"/>
      <protection/>
    </xf>
    <xf numFmtId="0" fontId="7" fillId="0" borderId="28" xfId="0" applyNumberFormat="1" applyFont="1" applyFill="1" applyBorder="1" applyAlignment="1" applyProtection="1">
      <alignment horizontal="center" vertical="center"/>
      <protection/>
    </xf>
    <xf numFmtId="0" fontId="7" fillId="0" borderId="29"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39" fillId="0" borderId="0" xfId="0" applyFont="1" applyAlignment="1">
      <alignment horizontal="center" vertical="center"/>
    </xf>
    <xf numFmtId="0" fontId="0" fillId="0" borderId="30" xfId="0" applyFont="1" applyBorder="1" applyAlignment="1">
      <alignment horizontal="left" vertical="center" wrapText="1"/>
    </xf>
    <xf numFmtId="0" fontId="0" fillId="0" borderId="30" xfId="0" applyBorder="1" applyAlignment="1">
      <alignment horizontal="left" vertical="center" wrapText="1"/>
    </xf>
    <xf numFmtId="49" fontId="6" fillId="0" borderId="11" xfId="214" applyNumberFormat="1" applyFont="1" applyFill="1" applyBorder="1" applyAlignment="1" applyProtection="1">
      <alignment horizontal="center" vertical="center" wrapText="1"/>
      <protection/>
    </xf>
    <xf numFmtId="176" fontId="6" fillId="0" borderId="11" xfId="214" applyNumberFormat="1" applyFont="1" applyFill="1" applyBorder="1" applyAlignment="1" applyProtection="1">
      <alignment horizontal="center" vertical="center" wrapText="1"/>
      <protection/>
    </xf>
    <xf numFmtId="2" fontId="5" fillId="0" borderId="0" xfId="214" applyNumberFormat="1" applyFont="1" applyFill="1" applyAlignment="1" applyProtection="1">
      <alignment horizontal="center" vertical="center"/>
      <protection/>
    </xf>
    <xf numFmtId="0" fontId="7" fillId="26" borderId="12" xfId="0" applyNumberFormat="1" applyFont="1" applyFill="1" applyBorder="1" applyAlignment="1" applyProtection="1">
      <alignment horizontal="center" vertical="center" wrapText="1"/>
      <protection/>
    </xf>
    <xf numFmtId="0" fontId="7" fillId="26" borderId="16" xfId="0" applyNumberFormat="1" applyFont="1" applyFill="1" applyBorder="1" applyAlignment="1" applyProtection="1">
      <alignment horizontal="center" vertical="center" wrapText="1"/>
      <protection/>
    </xf>
    <xf numFmtId="0" fontId="7" fillId="26" borderId="13" xfId="0"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0" fontId="7" fillId="26" borderId="26" xfId="0" applyNumberFormat="1" applyFont="1" applyFill="1" applyBorder="1" applyAlignment="1" applyProtection="1">
      <alignment horizontal="center" vertical="center" wrapText="1"/>
      <protection/>
    </xf>
    <xf numFmtId="0" fontId="5" fillId="26" borderId="0" xfId="0" applyFont="1" applyFill="1" applyAlignment="1">
      <alignment horizontal="center" vertical="center"/>
    </xf>
    <xf numFmtId="0" fontId="7" fillId="26" borderId="17" xfId="0" applyNumberFormat="1" applyFont="1" applyFill="1" applyBorder="1" applyAlignment="1" applyProtection="1">
      <alignment horizontal="center" vertical="center"/>
      <protection/>
    </xf>
    <xf numFmtId="0" fontId="7" fillId="26" borderId="26"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cellXfs>
  <cellStyles count="245">
    <cellStyle name="Normal" xfId="0"/>
    <cellStyle name="20% - 强调文字颜色 1" xfId="15"/>
    <cellStyle name="20% - 强调文字颜色 1 2" xfId="16"/>
    <cellStyle name="20% - 强调文字颜色 1 2 2" xfId="17"/>
    <cellStyle name="20% - 强调文字颜色 1 2 3" xfId="18"/>
    <cellStyle name="20% - 强调文字颜色 2" xfId="19"/>
    <cellStyle name="20% - 强调文字颜色 2 2" xfId="20"/>
    <cellStyle name="20% - 强调文字颜色 2 2 2" xfId="21"/>
    <cellStyle name="20% - 强调文字颜色 2 2 3" xfId="22"/>
    <cellStyle name="20% - 强调文字颜色 3" xfId="23"/>
    <cellStyle name="20% - 强调文字颜色 3 2" xfId="24"/>
    <cellStyle name="20% - 强调文字颜色 3 2 2" xfId="25"/>
    <cellStyle name="20% - 强调文字颜色 3 2 3" xfId="26"/>
    <cellStyle name="20% - 强调文字颜色 4" xfId="27"/>
    <cellStyle name="20% - 强调文字颜色 4 2" xfId="28"/>
    <cellStyle name="20% - 强调文字颜色 4 2 2" xfId="29"/>
    <cellStyle name="20% - 强调文字颜色 4 2 3" xfId="30"/>
    <cellStyle name="20% - 强调文字颜色 5" xfId="31"/>
    <cellStyle name="20% - 强调文字颜色 5 2" xfId="32"/>
    <cellStyle name="20% - 强调文字颜色 5 2 2" xfId="33"/>
    <cellStyle name="20% - 强调文字颜色 5 2 3" xfId="34"/>
    <cellStyle name="20% - 强调文字颜色 6" xfId="35"/>
    <cellStyle name="20% - 强调文字颜色 6 2" xfId="36"/>
    <cellStyle name="20% - 强调文字颜色 6 2 2" xfId="37"/>
    <cellStyle name="20% - 强调文字颜色 6 2 3" xfId="38"/>
    <cellStyle name="20% - 着色 1" xfId="39"/>
    <cellStyle name="20% - 着色 1 2" xfId="40"/>
    <cellStyle name="20% - 着色 1 3" xfId="41"/>
    <cellStyle name="20% - 着色 2" xfId="42"/>
    <cellStyle name="20% - 着色 2 2" xfId="43"/>
    <cellStyle name="20% - 着色 2 3" xfId="44"/>
    <cellStyle name="20% - 着色 3" xfId="45"/>
    <cellStyle name="20% - 着色 3 2" xfId="46"/>
    <cellStyle name="20% - 着色 3 3" xfId="47"/>
    <cellStyle name="20% - 着色 4" xfId="48"/>
    <cellStyle name="20% - 着色 4 2" xfId="49"/>
    <cellStyle name="20% - 着色 4 3" xfId="50"/>
    <cellStyle name="20% - 着色 5" xfId="51"/>
    <cellStyle name="20% - 着色 5 2" xfId="52"/>
    <cellStyle name="20% - 着色 5 3" xfId="53"/>
    <cellStyle name="20% - 着色 6" xfId="54"/>
    <cellStyle name="20% - 着色 6 2" xfId="55"/>
    <cellStyle name="20% - 着色 6 3" xfId="56"/>
    <cellStyle name="40% - 强调文字颜色 1" xfId="57"/>
    <cellStyle name="40% - 强调文字颜色 1 2" xfId="58"/>
    <cellStyle name="40% - 强调文字颜色 1 2 2" xfId="59"/>
    <cellStyle name="40% - 强调文字颜色 1 2 3" xfId="60"/>
    <cellStyle name="40% - 强调文字颜色 2" xfId="61"/>
    <cellStyle name="40% - 强调文字颜色 2 2" xfId="62"/>
    <cellStyle name="40% - 强调文字颜色 2 2 2" xfId="63"/>
    <cellStyle name="40% - 强调文字颜色 2 2 3" xfId="64"/>
    <cellStyle name="40% - 强调文字颜色 3" xfId="65"/>
    <cellStyle name="40% - 强调文字颜色 3 2" xfId="66"/>
    <cellStyle name="40% - 强调文字颜色 3 2 2" xfId="67"/>
    <cellStyle name="40% - 强调文字颜色 3 2 3" xfId="68"/>
    <cellStyle name="40% - 强调文字颜色 4" xfId="69"/>
    <cellStyle name="40% - 强调文字颜色 4 2" xfId="70"/>
    <cellStyle name="40% - 强调文字颜色 4 2 2" xfId="71"/>
    <cellStyle name="40% - 强调文字颜色 4 2 3" xfId="72"/>
    <cellStyle name="40% - 强调文字颜色 5" xfId="73"/>
    <cellStyle name="40% - 强调文字颜色 5 2" xfId="74"/>
    <cellStyle name="40% - 强调文字颜色 5 2 2" xfId="75"/>
    <cellStyle name="40% - 强调文字颜色 5 2 3" xfId="76"/>
    <cellStyle name="40% - 强调文字颜色 6" xfId="77"/>
    <cellStyle name="40% - 强调文字颜色 6 2" xfId="78"/>
    <cellStyle name="40% - 强调文字颜色 6 2 2" xfId="79"/>
    <cellStyle name="40% - 强调文字颜色 6 2 3" xfId="80"/>
    <cellStyle name="40% - 着色 1" xfId="81"/>
    <cellStyle name="40% - 着色 1 2" xfId="82"/>
    <cellStyle name="40% - 着色 1 3" xfId="83"/>
    <cellStyle name="40% - 着色 2" xfId="84"/>
    <cellStyle name="40% - 着色 2 2" xfId="85"/>
    <cellStyle name="40% - 着色 2 3" xfId="86"/>
    <cellStyle name="40% - 着色 3" xfId="87"/>
    <cellStyle name="40% - 着色 3 2" xfId="88"/>
    <cellStyle name="40% - 着色 3 3" xfId="89"/>
    <cellStyle name="40% - 着色 4" xfId="90"/>
    <cellStyle name="40% - 着色 4 2" xfId="91"/>
    <cellStyle name="40% - 着色 4 3" xfId="92"/>
    <cellStyle name="40% - 着色 5" xfId="93"/>
    <cellStyle name="40% - 着色 5 2" xfId="94"/>
    <cellStyle name="40% - 着色 5 3" xfId="95"/>
    <cellStyle name="40% - 着色 6" xfId="96"/>
    <cellStyle name="40% - 着色 6 2" xfId="97"/>
    <cellStyle name="40% - 着色 6 3" xfId="98"/>
    <cellStyle name="60% - 强调文字颜色 1" xfId="99"/>
    <cellStyle name="60% - 强调文字颜色 1 2" xfId="100"/>
    <cellStyle name="60% - 强调文字颜色 1 2 2" xfId="101"/>
    <cellStyle name="60% - 强调文字颜色 2" xfId="102"/>
    <cellStyle name="60% - 强调文字颜色 2 2" xfId="103"/>
    <cellStyle name="60% - 强调文字颜色 2 2 2" xfId="104"/>
    <cellStyle name="60% - 强调文字颜色 3" xfId="105"/>
    <cellStyle name="60% - 强调文字颜色 3 2" xfId="106"/>
    <cellStyle name="60% - 强调文字颜色 3 2 2" xfId="107"/>
    <cellStyle name="60% - 强调文字颜色 4" xfId="108"/>
    <cellStyle name="60% - 强调文字颜色 4 2" xfId="109"/>
    <cellStyle name="60% - 强调文字颜色 4 2 2" xfId="110"/>
    <cellStyle name="60% - 强调文字颜色 5" xfId="111"/>
    <cellStyle name="60% - 强调文字颜色 5 2" xfId="112"/>
    <cellStyle name="60% - 强调文字颜色 5 2 2" xfId="113"/>
    <cellStyle name="60% - 强调文字颜色 6" xfId="114"/>
    <cellStyle name="60% - 强调文字颜色 6 2" xfId="115"/>
    <cellStyle name="60% - 强调文字颜色 6 2 2" xfId="116"/>
    <cellStyle name="60% - 着色 1" xfId="117"/>
    <cellStyle name="60% - 着色 1 2" xfId="118"/>
    <cellStyle name="60% - 着色 2" xfId="119"/>
    <cellStyle name="60% - 着色 2 2" xfId="120"/>
    <cellStyle name="60% - 着色 3" xfId="121"/>
    <cellStyle name="60% - 着色 3 2" xfId="122"/>
    <cellStyle name="60% - 着色 4" xfId="123"/>
    <cellStyle name="60% - 着色 4 2" xfId="124"/>
    <cellStyle name="60% - 着色 5" xfId="125"/>
    <cellStyle name="60% - 着色 5 2" xfId="126"/>
    <cellStyle name="60% - 着色 6" xfId="127"/>
    <cellStyle name="60% - 着色 6 2" xfId="128"/>
    <cellStyle name="ColLevel_1" xfId="129"/>
    <cellStyle name="RowLevel_1" xfId="130"/>
    <cellStyle name="Percent" xfId="131"/>
    <cellStyle name="标题" xfId="132"/>
    <cellStyle name="标题 1" xfId="133"/>
    <cellStyle name="标题 2" xfId="134"/>
    <cellStyle name="标题 3" xfId="135"/>
    <cellStyle name="标题 4" xfId="136"/>
    <cellStyle name="差" xfId="137"/>
    <cellStyle name="差 2" xfId="138"/>
    <cellStyle name="差 2 2" xfId="139"/>
    <cellStyle name="差_（新增预算公开表20160201）2016年鞍山市市本级一般公共预算经济分类预算表" xfId="140"/>
    <cellStyle name="差_（新增预算公开表20160201）2016年鞍山市市本级一般公共预算经济分类预算表 2" xfId="141"/>
    <cellStyle name="差_StartUp" xfId="142"/>
    <cellStyle name="差_StartUp 2" xfId="143"/>
    <cellStyle name="差_填报模板 " xfId="144"/>
    <cellStyle name="差_填报模板  2" xfId="145"/>
    <cellStyle name="常规 10" xfId="146"/>
    <cellStyle name="常规 10 2" xfId="147"/>
    <cellStyle name="常规 10 3" xfId="148"/>
    <cellStyle name="常规 11" xfId="149"/>
    <cellStyle name="常规 12" xfId="150"/>
    <cellStyle name="常规 13" xfId="151"/>
    <cellStyle name="常规 14" xfId="152"/>
    <cellStyle name="常规 2" xfId="153"/>
    <cellStyle name="常规 2 2" xfId="154"/>
    <cellStyle name="常规 2 2 2" xfId="155"/>
    <cellStyle name="常规 2 3" xfId="156"/>
    <cellStyle name="常规 2 4" xfId="157"/>
    <cellStyle name="常规 2 5" xfId="158"/>
    <cellStyle name="常规 3" xfId="159"/>
    <cellStyle name="常规 3 2" xfId="160"/>
    <cellStyle name="常规 3 3" xfId="161"/>
    <cellStyle name="常规 3 4" xfId="162"/>
    <cellStyle name="常规 3 5" xfId="163"/>
    <cellStyle name="常规 4" xfId="164"/>
    <cellStyle name="常规 4 2" xfId="165"/>
    <cellStyle name="常规 4 3" xfId="166"/>
    <cellStyle name="常规 4 4" xfId="167"/>
    <cellStyle name="常规 4 5" xfId="168"/>
    <cellStyle name="常规 5" xfId="169"/>
    <cellStyle name="常规 5 2" xfId="170"/>
    <cellStyle name="常规 5 3" xfId="171"/>
    <cellStyle name="常规 5 4" xfId="172"/>
    <cellStyle name="常规 6" xfId="173"/>
    <cellStyle name="常规 6 2" xfId="174"/>
    <cellStyle name="常规 6 3" xfId="175"/>
    <cellStyle name="常规 7" xfId="176"/>
    <cellStyle name="常规 7 2" xfId="177"/>
    <cellStyle name="常规 7 3" xfId="178"/>
    <cellStyle name="常规 8" xfId="179"/>
    <cellStyle name="常规 8 2" xfId="180"/>
    <cellStyle name="常规 8 3" xfId="181"/>
    <cellStyle name="常规 8 4" xfId="182"/>
    <cellStyle name="常规 9" xfId="183"/>
    <cellStyle name="常规 9 2" xfId="184"/>
    <cellStyle name="常规 9 3" xfId="185"/>
    <cellStyle name="常规 9 4" xfId="186"/>
    <cellStyle name="常规_2014年附表" xfId="187"/>
    <cellStyle name="常规_2014年附表 2" xfId="188"/>
    <cellStyle name="常规_Sheet1" xfId="189"/>
    <cellStyle name="常规_附件1：2016年部门预算和“三公”经费预算公开表样" xfId="190"/>
    <cellStyle name="Hyperlink" xfId="191"/>
    <cellStyle name="好" xfId="192"/>
    <cellStyle name="好 2" xfId="193"/>
    <cellStyle name="好 2 2" xfId="194"/>
    <cellStyle name="好_（新增预算公开表20160201）2016年鞍山市市本级一般公共预算经济分类预算表" xfId="195"/>
    <cellStyle name="好_（新增预算公开表20160201）2016年鞍山市市本级一般公共预算经济分类预算表 2" xfId="196"/>
    <cellStyle name="好_StartUp" xfId="197"/>
    <cellStyle name="好_StartUp 2" xfId="198"/>
    <cellStyle name="好_填报模板 " xfId="199"/>
    <cellStyle name="好_填报模板  2" xfId="200"/>
    <cellStyle name="汇总" xfId="201"/>
    <cellStyle name="Currency" xfId="202"/>
    <cellStyle name="Currency [0]" xfId="203"/>
    <cellStyle name="计算" xfId="204"/>
    <cellStyle name="计算 2" xfId="205"/>
    <cellStyle name="计算 2 2" xfId="206"/>
    <cellStyle name="检查单元格" xfId="207"/>
    <cellStyle name="检查单元格 2" xfId="208"/>
    <cellStyle name="检查单元格 2 2" xfId="209"/>
    <cellStyle name="解释性文本" xfId="210"/>
    <cellStyle name="警告文本" xfId="211"/>
    <cellStyle name="链接单元格" xfId="212"/>
    <cellStyle name="Comma" xfId="213"/>
    <cellStyle name="Comma [0]" xfId="214"/>
    <cellStyle name="千位分隔[0] 2" xfId="215"/>
    <cellStyle name="强调文字颜色 1" xfId="216"/>
    <cellStyle name="强调文字颜色 1 2" xfId="217"/>
    <cellStyle name="强调文字颜色 1 2 2" xfId="218"/>
    <cellStyle name="强调文字颜色 2" xfId="219"/>
    <cellStyle name="强调文字颜色 2 2" xfId="220"/>
    <cellStyle name="强调文字颜色 2 2 2" xfId="221"/>
    <cellStyle name="强调文字颜色 3" xfId="222"/>
    <cellStyle name="强调文字颜色 3 2" xfId="223"/>
    <cellStyle name="强调文字颜色 3 2 2" xfId="224"/>
    <cellStyle name="强调文字颜色 4" xfId="225"/>
    <cellStyle name="强调文字颜色 4 2" xfId="226"/>
    <cellStyle name="强调文字颜色 4 2 2" xfId="227"/>
    <cellStyle name="强调文字颜色 5" xfId="228"/>
    <cellStyle name="强调文字颜色 5 2" xfId="229"/>
    <cellStyle name="强调文字颜色 5 2 2" xfId="230"/>
    <cellStyle name="强调文字颜色 6" xfId="231"/>
    <cellStyle name="强调文字颜色 6 2" xfId="232"/>
    <cellStyle name="强调文字颜色 6 2 2" xfId="233"/>
    <cellStyle name="适中" xfId="234"/>
    <cellStyle name="适中 2" xfId="235"/>
    <cellStyle name="适中 2 2" xfId="236"/>
    <cellStyle name="输出" xfId="237"/>
    <cellStyle name="输出 2" xfId="238"/>
    <cellStyle name="输出 2 2" xfId="239"/>
    <cellStyle name="输入" xfId="240"/>
    <cellStyle name="输入 2" xfId="241"/>
    <cellStyle name="输入 2 2" xfId="242"/>
    <cellStyle name="Followed Hyperlink" xfId="243"/>
    <cellStyle name="着色 1" xfId="244"/>
    <cellStyle name="着色 1 2" xfId="245"/>
    <cellStyle name="着色 2" xfId="246"/>
    <cellStyle name="着色 2 2" xfId="247"/>
    <cellStyle name="着色 3" xfId="248"/>
    <cellStyle name="着色 3 2" xfId="249"/>
    <cellStyle name="着色 4" xfId="250"/>
    <cellStyle name="着色 4 2" xfId="251"/>
    <cellStyle name="着色 5" xfId="252"/>
    <cellStyle name="着色 5 2" xfId="253"/>
    <cellStyle name="着色 6" xfId="254"/>
    <cellStyle name="着色 6 2" xfId="255"/>
    <cellStyle name="注释" xfId="256"/>
    <cellStyle name="注释 2" xfId="257"/>
    <cellStyle name="注释 2 2" xfId="2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5" sqref="A15:P15"/>
    </sheetView>
  </sheetViews>
  <sheetFormatPr defaultColWidth="7" defaultRowHeight="11.25"/>
  <cols>
    <col min="1" max="5" width="8.83203125" style="126" customWidth="1"/>
    <col min="6" max="6" width="8.83203125" style="123" customWidth="1"/>
    <col min="7" max="16" width="8.83203125" style="126" customWidth="1"/>
    <col min="17" max="19" width="7" style="126" customWidth="1"/>
    <col min="20" max="20" width="50.83203125" style="126" customWidth="1"/>
    <col min="21" max="16384" width="7" style="126" customWidth="1"/>
  </cols>
  <sheetData>
    <row r="1" spans="1:26" ht="15" customHeight="1">
      <c r="A1" s="12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23"/>
      <c r="Y4"/>
      <c r="Z4"/>
    </row>
    <row r="5" spans="1:26" s="123" customFormat="1" ht="36" customHeight="1">
      <c r="A5" s="128"/>
      <c r="W5" s="129"/>
      <c r="X5" s="73"/>
      <c r="Y5" s="73"/>
      <c r="Z5" s="73"/>
    </row>
    <row r="6" spans="4:26" ht="10.5" customHeight="1">
      <c r="D6" s="123"/>
      <c r="U6" s="123"/>
      <c r="V6" s="123"/>
      <c r="W6" s="123"/>
      <c r="X6" s="123"/>
      <c r="Y6"/>
      <c r="Z6"/>
    </row>
    <row r="7" spans="4:26" ht="10.5" customHeight="1">
      <c r="D7" s="123"/>
      <c r="N7" s="123"/>
      <c r="O7" s="123"/>
      <c r="U7" s="123"/>
      <c r="V7" s="123"/>
      <c r="W7" s="123"/>
      <c r="X7" s="123"/>
      <c r="Y7"/>
      <c r="Z7"/>
    </row>
    <row r="8" spans="1:26" s="124" customFormat="1" ht="30" customHeight="1">
      <c r="A8" s="256" t="s">
        <v>169</v>
      </c>
      <c r="B8" s="256"/>
      <c r="C8" s="256"/>
      <c r="D8" s="256"/>
      <c r="E8" s="256"/>
      <c r="F8" s="256"/>
      <c r="G8" s="256"/>
      <c r="H8" s="256"/>
      <c r="I8" s="256"/>
      <c r="J8" s="256"/>
      <c r="K8" s="256"/>
      <c r="L8" s="256"/>
      <c r="M8" s="256"/>
      <c r="N8" s="256"/>
      <c r="O8" s="256"/>
      <c r="P8" s="256"/>
      <c r="Q8" s="130"/>
      <c r="R8" s="130"/>
      <c r="S8" s="130"/>
      <c r="T8" s="131"/>
      <c r="U8" s="130"/>
      <c r="V8" s="130"/>
      <c r="W8" s="130"/>
      <c r="X8" s="130"/>
      <c r="Y8"/>
      <c r="Z8"/>
    </row>
    <row r="9" spans="1:26" ht="33" customHeight="1">
      <c r="A9" s="257" t="s">
        <v>162</v>
      </c>
      <c r="B9" s="257"/>
      <c r="C9" s="257"/>
      <c r="D9" s="257"/>
      <c r="E9" s="257"/>
      <c r="F9" s="257"/>
      <c r="G9" s="257"/>
      <c r="H9" s="257"/>
      <c r="I9" s="257"/>
      <c r="J9" s="257"/>
      <c r="K9" s="257"/>
      <c r="L9" s="257"/>
      <c r="M9" s="257"/>
      <c r="N9" s="257"/>
      <c r="O9" s="257"/>
      <c r="P9" s="257"/>
      <c r="T9" s="132"/>
      <c r="U9" s="123"/>
      <c r="V9" s="123"/>
      <c r="W9" s="123"/>
      <c r="X9" s="123"/>
      <c r="Y9"/>
      <c r="Z9"/>
    </row>
    <row r="10" spans="1:26" ht="10.5" customHeight="1">
      <c r="A10" s="123"/>
      <c r="B10" s="123"/>
      <c r="D10" s="123"/>
      <c r="E10" s="123"/>
      <c r="H10" s="123"/>
      <c r="N10" s="123"/>
      <c r="O10" s="123"/>
      <c r="U10" s="123"/>
      <c r="V10" s="123"/>
      <c r="X10" s="123"/>
      <c r="Y10"/>
      <c r="Z10"/>
    </row>
    <row r="11" spans="1:26" ht="31.5" customHeight="1">
      <c r="A11" s="258"/>
      <c r="B11" s="258"/>
      <c r="C11" s="258"/>
      <c r="D11" s="258"/>
      <c r="E11" s="258"/>
      <c r="F11" s="258"/>
      <c r="G11" s="258"/>
      <c r="H11" s="258"/>
      <c r="I11" s="258"/>
      <c r="J11" s="258"/>
      <c r="K11" s="258"/>
      <c r="L11" s="258"/>
      <c r="M11" s="258"/>
      <c r="N11" s="258"/>
      <c r="O11" s="258"/>
      <c r="P11" s="258"/>
      <c r="U11" s="123"/>
      <c r="V11" s="123"/>
      <c r="X11" s="123"/>
      <c r="Y11"/>
      <c r="Z11"/>
    </row>
    <row r="12" spans="1:26" ht="29.25" customHeight="1">
      <c r="A12" s="259"/>
      <c r="B12" s="257"/>
      <c r="C12" s="257"/>
      <c r="D12" s="257"/>
      <c r="E12" s="257"/>
      <c r="F12" s="257"/>
      <c r="G12" s="257"/>
      <c r="H12" s="257"/>
      <c r="I12" s="257"/>
      <c r="J12" s="257"/>
      <c r="K12" s="257"/>
      <c r="L12" s="257"/>
      <c r="M12" s="257"/>
      <c r="N12" s="257"/>
      <c r="O12" s="257"/>
      <c r="P12" s="257"/>
      <c r="S12" s="123"/>
      <c r="T12" s="123"/>
      <c r="U12" s="123"/>
      <c r="V12" s="123"/>
      <c r="W12" s="123"/>
      <c r="X12" s="123"/>
      <c r="Y12"/>
      <c r="Z12"/>
    </row>
    <row r="13" spans="8:26" ht="10.5" customHeight="1">
      <c r="H13" s="123"/>
      <c r="R13" s="123"/>
      <c r="S13" s="123"/>
      <c r="U13" s="123"/>
      <c r="V13" s="123"/>
      <c r="W13" s="123"/>
      <c r="X13" s="123"/>
      <c r="Y13"/>
      <c r="Z13"/>
    </row>
    <row r="14" spans="1:26" s="125" customFormat="1" ht="25.5" customHeight="1">
      <c r="A14" s="260"/>
      <c r="B14" s="260"/>
      <c r="C14" s="260"/>
      <c r="D14" s="260"/>
      <c r="E14" s="260"/>
      <c r="F14" s="260"/>
      <c r="G14" s="260"/>
      <c r="H14" s="260"/>
      <c r="I14" s="260"/>
      <c r="J14" s="260"/>
      <c r="K14" s="260"/>
      <c r="L14" s="260"/>
      <c r="M14" s="260"/>
      <c r="N14" s="260"/>
      <c r="O14" s="260"/>
      <c r="P14" s="260"/>
      <c r="R14" s="133"/>
      <c r="S14" s="133"/>
      <c r="U14" s="133"/>
      <c r="V14" s="133"/>
      <c r="W14" s="133"/>
      <c r="X14" s="133"/>
      <c r="Y14" s="133"/>
      <c r="Z14" s="133"/>
    </row>
    <row r="15" spans="1:26" s="125" customFormat="1" ht="25.5" customHeight="1">
      <c r="A15" s="261"/>
      <c r="B15" s="261"/>
      <c r="C15" s="261"/>
      <c r="D15" s="261"/>
      <c r="E15" s="261"/>
      <c r="F15" s="261"/>
      <c r="G15" s="261"/>
      <c r="H15" s="261"/>
      <c r="I15" s="261"/>
      <c r="J15" s="261"/>
      <c r="K15" s="261"/>
      <c r="L15" s="261"/>
      <c r="M15" s="261"/>
      <c r="N15" s="261"/>
      <c r="O15" s="261"/>
      <c r="P15" s="261"/>
      <c r="S15" s="133"/>
      <c r="T15" s="133"/>
      <c r="U15" s="133"/>
      <c r="V15" s="133"/>
      <c r="W15" s="133"/>
      <c r="X15"/>
      <c r="Y15"/>
      <c r="Z15" s="133"/>
    </row>
    <row r="16" spans="15:26" ht="11.25">
      <c r="O16" s="123"/>
      <c r="V16"/>
      <c r="W16"/>
      <c r="X16"/>
      <c r="Y16"/>
      <c r="Z16" s="12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23"/>
    </row>
    <row r="21" ht="11.25">
      <c r="M21" s="123"/>
    </row>
    <row r="22" ht="11.25">
      <c r="B22" s="126" t="s">
        <v>0</v>
      </c>
    </row>
  </sheetData>
  <sheetProtection formatCells="0" formatColumns="0" formatRows="0"/>
  <mergeCells count="6">
    <mergeCell ref="A8:P8"/>
    <mergeCell ref="A9:P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tabSelected="1" zoomScalePageLayoutView="0" workbookViewId="0" topLeftCell="A1">
      <selection activeCell="A28" sqref="A28"/>
    </sheetView>
  </sheetViews>
  <sheetFormatPr defaultColWidth="9.33203125" defaultRowHeight="11.25"/>
  <cols>
    <col min="1" max="1" width="128.83203125" style="0" customWidth="1"/>
  </cols>
  <sheetData>
    <row r="1" ht="33" customHeight="1">
      <c r="A1" s="40" t="s">
        <v>1</v>
      </c>
    </row>
    <row r="2" s="121" customFormat="1" ht="21.75" customHeight="1">
      <c r="A2" s="122" t="s">
        <v>284</v>
      </c>
    </row>
    <row r="3" s="121" customFormat="1" ht="21.75" customHeight="1">
      <c r="A3" s="122" t="s">
        <v>285</v>
      </c>
    </row>
    <row r="4" s="121" customFormat="1" ht="21.75" customHeight="1">
      <c r="A4" s="122" t="s">
        <v>286</v>
      </c>
    </row>
    <row r="5" s="121" customFormat="1" ht="21.75" customHeight="1">
      <c r="A5" s="122" t="s">
        <v>287</v>
      </c>
    </row>
    <row r="6" s="121" customFormat="1" ht="21.75" customHeight="1">
      <c r="A6" s="122" t="s">
        <v>288</v>
      </c>
    </row>
    <row r="7" s="121" customFormat="1" ht="21.75" customHeight="1">
      <c r="A7" s="122" t="s">
        <v>289</v>
      </c>
    </row>
    <row r="8" s="121" customFormat="1" ht="21.75" customHeight="1">
      <c r="A8" s="122" t="s">
        <v>290</v>
      </c>
    </row>
    <row r="9" s="121" customFormat="1" ht="21.75" customHeight="1">
      <c r="A9" s="122" t="s">
        <v>291</v>
      </c>
    </row>
    <row r="10" s="121" customFormat="1" ht="21.75" customHeight="1">
      <c r="A10" s="122" t="s">
        <v>292</v>
      </c>
    </row>
    <row r="11" s="121" customFormat="1" ht="21.75" customHeight="1">
      <c r="A11" s="122" t="s">
        <v>305</v>
      </c>
    </row>
    <row r="12" s="121" customFormat="1" ht="21.75" customHeight="1">
      <c r="A12" s="122" t="s">
        <v>101</v>
      </c>
    </row>
    <row r="13" s="121" customFormat="1" ht="21.75" customHeight="1">
      <c r="A13" s="122" t="s">
        <v>293</v>
      </c>
    </row>
    <row r="14" s="121" customFormat="1" ht="21.75" customHeight="1">
      <c r="A14" s="122" t="s">
        <v>102</v>
      </c>
    </row>
    <row r="15" s="121" customFormat="1" ht="21.75" customHeight="1">
      <c r="A15" s="122" t="s">
        <v>103</v>
      </c>
    </row>
    <row r="16" s="121" customFormat="1" ht="21.75" customHeight="1">
      <c r="A16" s="122" t="s">
        <v>104</v>
      </c>
    </row>
    <row r="17" s="121" customFormat="1" ht="21.75" customHeight="1">
      <c r="A17" s="122" t="s">
        <v>105</v>
      </c>
    </row>
    <row r="18" s="121" customFormat="1" ht="21.75" customHeight="1">
      <c r="A18" s="122" t="s">
        <v>294</v>
      </c>
    </row>
    <row r="19" s="121" customFormat="1" ht="21.75" customHeight="1">
      <c r="A19" s="122" t="s">
        <v>106</v>
      </c>
    </row>
    <row r="20" s="121" customFormat="1" ht="21.75" customHeight="1">
      <c r="A20" s="122" t="s">
        <v>107</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zoomScalePageLayoutView="0" workbookViewId="0" topLeftCell="A1">
      <selection activeCell="A1" sqref="A1:D1"/>
    </sheetView>
  </sheetViews>
  <sheetFormatPr defaultColWidth="12" defaultRowHeight="11.25"/>
  <cols>
    <col min="1" max="1" width="52.66015625" style="103" customWidth="1"/>
    <col min="2" max="2" width="16.33203125" style="103" customWidth="1"/>
    <col min="3" max="3" width="52" style="103" customWidth="1"/>
    <col min="4" max="4" width="18.33203125" style="103" customWidth="1"/>
    <col min="5" max="16384" width="12" style="103" customWidth="1"/>
  </cols>
  <sheetData>
    <row r="1" spans="1:22" ht="27">
      <c r="A1" s="262" t="s">
        <v>295</v>
      </c>
      <c r="B1" s="262"/>
      <c r="C1" s="262"/>
      <c r="D1" s="262"/>
      <c r="E1" s="104"/>
      <c r="F1" s="104"/>
      <c r="G1" s="104"/>
      <c r="H1" s="104"/>
      <c r="I1" s="104"/>
      <c r="J1" s="104"/>
      <c r="K1" s="104"/>
      <c r="L1" s="104"/>
      <c r="M1" s="104"/>
      <c r="N1" s="104"/>
      <c r="O1" s="104"/>
      <c r="P1" s="104"/>
      <c r="Q1" s="104"/>
      <c r="R1" s="104"/>
      <c r="S1" s="104"/>
      <c r="T1" s="104"/>
      <c r="U1" s="104"/>
      <c r="V1" s="104"/>
    </row>
    <row r="2" spans="1:22" ht="14.25">
      <c r="A2" s="105"/>
      <c r="B2" s="105"/>
      <c r="C2" s="105"/>
      <c r="D2" s="106" t="s">
        <v>2</v>
      </c>
      <c r="E2" s="107"/>
      <c r="F2" s="107"/>
      <c r="G2" s="107"/>
      <c r="H2" s="107"/>
      <c r="I2" s="107"/>
      <c r="J2" s="107"/>
      <c r="K2" s="107"/>
      <c r="L2" s="107"/>
      <c r="M2" s="107"/>
      <c r="N2" s="107"/>
      <c r="O2" s="107"/>
      <c r="P2" s="107"/>
      <c r="Q2" s="107"/>
      <c r="R2" s="107"/>
      <c r="S2" s="107"/>
      <c r="T2" s="107"/>
      <c r="U2" s="107"/>
      <c r="V2" s="107"/>
    </row>
    <row r="3" spans="1:22" ht="17.25" customHeight="1">
      <c r="A3" s="15" t="s">
        <v>163</v>
      </c>
      <c r="B3" s="108"/>
      <c r="C3" s="109"/>
      <c r="D3" s="106" t="s">
        <v>3</v>
      </c>
      <c r="E3" s="110"/>
      <c r="F3" s="110"/>
      <c r="G3" s="110"/>
      <c r="H3" s="110"/>
      <c r="I3" s="110"/>
      <c r="J3" s="110"/>
      <c r="K3" s="110"/>
      <c r="L3" s="110"/>
      <c r="M3" s="110"/>
      <c r="N3" s="110"/>
      <c r="O3" s="110"/>
      <c r="P3" s="110"/>
      <c r="Q3" s="110"/>
      <c r="R3" s="110"/>
      <c r="S3" s="110"/>
      <c r="T3" s="110"/>
      <c r="U3" s="110"/>
      <c r="V3" s="110"/>
    </row>
    <row r="4" spans="1:22" ht="19.5" customHeight="1">
      <c r="A4" s="111" t="s">
        <v>4</v>
      </c>
      <c r="B4" s="111"/>
      <c r="C4" s="111" t="s">
        <v>5</v>
      </c>
      <c r="D4" s="111"/>
      <c r="E4" s="107"/>
      <c r="F4" s="107"/>
      <c r="G4" s="107"/>
      <c r="H4" s="107"/>
      <c r="I4" s="107"/>
      <c r="J4" s="107"/>
      <c r="K4" s="107"/>
      <c r="L4" s="107"/>
      <c r="M4" s="107"/>
      <c r="N4" s="107"/>
      <c r="O4" s="107"/>
      <c r="P4" s="107"/>
      <c r="Q4" s="107"/>
      <c r="R4" s="107"/>
      <c r="S4" s="107"/>
      <c r="T4" s="107"/>
      <c r="U4" s="107"/>
      <c r="V4" s="107"/>
    </row>
    <row r="5" spans="1:22" ht="18" customHeight="1">
      <c r="A5" s="112" t="s">
        <v>6</v>
      </c>
      <c r="B5" s="113" t="s">
        <v>7</v>
      </c>
      <c r="C5" s="112" t="s">
        <v>6</v>
      </c>
      <c r="D5" s="114" t="s">
        <v>7</v>
      </c>
      <c r="E5" s="107"/>
      <c r="F5" s="107"/>
      <c r="G5" s="107"/>
      <c r="H5" s="107"/>
      <c r="I5" s="107"/>
      <c r="J5" s="107"/>
      <c r="K5" s="107"/>
      <c r="L5" s="107"/>
      <c r="M5" s="107"/>
      <c r="N5" s="107"/>
      <c r="O5" s="107"/>
      <c r="P5" s="107"/>
      <c r="Q5" s="107"/>
      <c r="R5" s="107"/>
      <c r="S5" s="107"/>
      <c r="T5" s="107"/>
      <c r="U5" s="107"/>
      <c r="V5" s="107"/>
    </row>
    <row r="6" spans="1:22" ht="15" customHeight="1">
      <c r="A6" s="80" t="s">
        <v>108</v>
      </c>
      <c r="B6" s="230">
        <v>6674.24</v>
      </c>
      <c r="C6" s="231" t="s">
        <v>20</v>
      </c>
      <c r="D6" s="230">
        <v>6674.24</v>
      </c>
      <c r="E6" s="107"/>
      <c r="F6" s="107"/>
      <c r="G6" s="107"/>
      <c r="H6" s="107"/>
      <c r="I6" s="107"/>
      <c r="J6" s="107"/>
      <c r="K6" s="107"/>
      <c r="L6" s="107"/>
      <c r="M6" s="107"/>
      <c r="N6" s="107"/>
      <c r="O6" s="107"/>
      <c r="P6" s="107"/>
      <c r="Q6" s="107"/>
      <c r="R6" s="107"/>
      <c r="S6" s="107"/>
      <c r="T6" s="107"/>
      <c r="U6" s="107"/>
      <c r="V6" s="107"/>
    </row>
    <row r="7" spans="1:22" ht="15" customHeight="1">
      <c r="A7" s="115" t="s">
        <v>9</v>
      </c>
      <c r="B7" s="116"/>
      <c r="C7" s="231" t="s">
        <v>89</v>
      </c>
      <c r="D7" s="230">
        <v>6109.7</v>
      </c>
      <c r="E7" s="107"/>
      <c r="F7" s="107"/>
      <c r="G7" s="107"/>
      <c r="H7" s="107"/>
      <c r="I7" s="107"/>
      <c r="J7" s="107"/>
      <c r="K7" s="107"/>
      <c r="L7" s="107"/>
      <c r="M7" s="107"/>
      <c r="N7" s="107"/>
      <c r="O7" s="107"/>
      <c r="P7" s="107"/>
      <c r="Q7" s="107"/>
      <c r="R7" s="107"/>
      <c r="S7" s="107"/>
      <c r="T7" s="107"/>
      <c r="U7" s="107"/>
      <c r="V7" s="107"/>
    </row>
    <row r="8" spans="1:22" ht="15" customHeight="1">
      <c r="A8" s="80" t="s">
        <v>85</v>
      </c>
      <c r="B8" s="116"/>
      <c r="C8" s="231" t="s">
        <v>170</v>
      </c>
      <c r="D8" s="230">
        <v>6109.7</v>
      </c>
      <c r="E8" s="107"/>
      <c r="F8" s="107"/>
      <c r="G8" s="107"/>
      <c r="H8" s="107"/>
      <c r="I8" s="107"/>
      <c r="J8" s="107"/>
      <c r="K8" s="107"/>
      <c r="L8" s="107"/>
      <c r="M8" s="107"/>
      <c r="N8" s="107"/>
      <c r="O8" s="107"/>
      <c r="P8" s="107"/>
      <c r="Q8" s="107"/>
      <c r="R8" s="107"/>
      <c r="S8" s="107"/>
      <c r="T8" s="107"/>
      <c r="U8" s="107"/>
      <c r="V8" s="107"/>
    </row>
    <row r="9" spans="1:22" ht="15" customHeight="1">
      <c r="A9" s="80" t="s">
        <v>109</v>
      </c>
      <c r="B9" s="116"/>
      <c r="C9" s="231" t="s">
        <v>171</v>
      </c>
      <c r="D9" s="230">
        <v>3134.68</v>
      </c>
      <c r="E9" s="107"/>
      <c r="F9" s="107"/>
      <c r="G9" s="107"/>
      <c r="H9" s="107"/>
      <c r="I9" s="107"/>
      <c r="J9" s="107"/>
      <c r="K9" s="107"/>
      <c r="L9" s="107"/>
      <c r="M9" s="107"/>
      <c r="N9" s="107"/>
      <c r="O9" s="107"/>
      <c r="P9" s="107"/>
      <c r="Q9" s="107"/>
      <c r="R9" s="107"/>
      <c r="S9" s="107"/>
      <c r="T9" s="107"/>
      <c r="U9" s="107"/>
      <c r="V9" s="107"/>
    </row>
    <row r="10" spans="1:22" ht="15" customHeight="1">
      <c r="A10" s="80" t="s">
        <v>87</v>
      </c>
      <c r="B10" s="116"/>
      <c r="C10" s="231" t="s">
        <v>172</v>
      </c>
      <c r="D10" s="230">
        <v>2975.02</v>
      </c>
      <c r="E10" s="107"/>
      <c r="F10" s="107"/>
      <c r="G10" s="107"/>
      <c r="H10" s="107"/>
      <c r="I10" s="107"/>
      <c r="J10" s="107"/>
      <c r="K10" s="107"/>
      <c r="L10" s="107"/>
      <c r="M10" s="107"/>
      <c r="N10" s="107"/>
      <c r="O10" s="107"/>
      <c r="P10" s="107"/>
      <c r="Q10" s="107"/>
      <c r="R10" s="107"/>
      <c r="S10" s="107"/>
      <c r="T10" s="107"/>
      <c r="U10" s="107"/>
      <c r="V10" s="107"/>
    </row>
    <row r="11" spans="1:22" ht="15" customHeight="1">
      <c r="A11" s="80" t="s">
        <v>110</v>
      </c>
      <c r="B11" s="116"/>
      <c r="C11" s="231" t="s">
        <v>33</v>
      </c>
      <c r="D11" s="230">
        <v>356.28</v>
      </c>
      <c r="E11" s="107"/>
      <c r="F11" s="107"/>
      <c r="G11" s="107"/>
      <c r="H11" s="107"/>
      <c r="I11" s="107"/>
      <c r="J11" s="107"/>
      <c r="K11" s="107"/>
      <c r="L11" s="107"/>
      <c r="M11" s="107"/>
      <c r="N11" s="107"/>
      <c r="O11" s="107"/>
      <c r="P11" s="107"/>
      <c r="Q11" s="107"/>
      <c r="R11" s="107"/>
      <c r="S11" s="107"/>
      <c r="T11" s="107"/>
      <c r="U11" s="107"/>
      <c r="V11" s="107"/>
    </row>
    <row r="12" spans="1:22" ht="15" customHeight="1">
      <c r="A12" s="80" t="s">
        <v>111</v>
      </c>
      <c r="B12" s="116"/>
      <c r="C12" s="231" t="s">
        <v>113</v>
      </c>
      <c r="D12" s="230">
        <v>356.28</v>
      </c>
      <c r="E12" s="107"/>
      <c r="F12" s="107"/>
      <c r="G12" s="107"/>
      <c r="H12" s="107"/>
      <c r="I12" s="107"/>
      <c r="J12" s="107"/>
      <c r="K12" s="107"/>
      <c r="L12" s="107"/>
      <c r="M12" s="107"/>
      <c r="N12" s="107"/>
      <c r="O12" s="107"/>
      <c r="P12" s="107"/>
      <c r="Q12" s="107"/>
      <c r="R12" s="107"/>
      <c r="S12" s="107"/>
      <c r="T12" s="107"/>
      <c r="U12" s="107"/>
      <c r="V12" s="107"/>
    </row>
    <row r="13" spans="1:22" ht="15" customHeight="1">
      <c r="A13" s="115" t="s">
        <v>9</v>
      </c>
      <c r="B13" s="117"/>
      <c r="C13" s="231" t="s">
        <v>114</v>
      </c>
      <c r="D13" s="230">
        <v>197.39</v>
      </c>
      <c r="E13" s="107"/>
      <c r="F13" s="107"/>
      <c r="G13" s="107"/>
      <c r="H13" s="107"/>
      <c r="I13" s="107"/>
      <c r="J13" s="107"/>
      <c r="K13" s="107"/>
      <c r="L13" s="107"/>
      <c r="M13" s="107"/>
      <c r="N13" s="107"/>
      <c r="O13" s="107"/>
      <c r="P13" s="107"/>
      <c r="Q13" s="107"/>
      <c r="R13" s="107"/>
      <c r="S13" s="107"/>
      <c r="T13" s="107"/>
      <c r="U13" s="107"/>
      <c r="V13" s="107"/>
    </row>
    <row r="14" spans="1:22" ht="15" customHeight="1">
      <c r="A14" s="80" t="s">
        <v>112</v>
      </c>
      <c r="B14" s="117"/>
      <c r="C14" s="231" t="s">
        <v>10</v>
      </c>
      <c r="D14" s="230">
        <v>128.05</v>
      </c>
      <c r="E14" s="107"/>
      <c r="F14" s="107"/>
      <c r="G14" s="107"/>
      <c r="H14" s="107"/>
      <c r="I14" s="107"/>
      <c r="J14" s="107"/>
      <c r="K14" s="107"/>
      <c r="L14" s="107"/>
      <c r="M14" s="107"/>
      <c r="N14" s="107"/>
      <c r="O14" s="107"/>
      <c r="P14" s="107"/>
      <c r="Q14" s="107"/>
      <c r="R14" s="107"/>
      <c r="S14" s="107"/>
      <c r="T14" s="107"/>
      <c r="U14" s="107"/>
      <c r="V14" s="107"/>
    </row>
    <row r="15" spans="2:22" ht="15" customHeight="1">
      <c r="B15" s="117"/>
      <c r="C15" s="231" t="s">
        <v>115</v>
      </c>
      <c r="D15" s="230">
        <v>30.84</v>
      </c>
      <c r="E15" s="107"/>
      <c r="F15" s="107"/>
      <c r="G15" s="107"/>
      <c r="H15" s="107"/>
      <c r="I15" s="107"/>
      <c r="J15" s="107"/>
      <c r="K15" s="107"/>
      <c r="L15" s="107"/>
      <c r="M15" s="107"/>
      <c r="N15" s="107"/>
      <c r="O15" s="107"/>
      <c r="P15" s="107"/>
      <c r="Q15" s="107"/>
      <c r="R15" s="107"/>
      <c r="S15" s="107"/>
      <c r="T15" s="107"/>
      <c r="U15" s="107"/>
      <c r="V15" s="107"/>
    </row>
    <row r="16" spans="1:22" ht="15" customHeight="1">
      <c r="A16" s="80"/>
      <c r="B16" s="117"/>
      <c r="C16" s="231" t="s">
        <v>116</v>
      </c>
      <c r="D16" s="230">
        <v>106.2</v>
      </c>
      <c r="E16" s="107"/>
      <c r="F16" s="107"/>
      <c r="G16" s="107"/>
      <c r="H16" s="107"/>
      <c r="I16" s="107"/>
      <c r="J16" s="107"/>
      <c r="K16" s="107"/>
      <c r="L16" s="107"/>
      <c r="M16" s="107"/>
      <c r="N16" s="107"/>
      <c r="O16" s="107"/>
      <c r="P16" s="107"/>
      <c r="Q16" s="107"/>
      <c r="R16" s="107"/>
      <c r="S16" s="107"/>
      <c r="T16" s="107"/>
      <c r="U16" s="107"/>
      <c r="V16" s="107"/>
    </row>
    <row r="17" spans="1:22" ht="15" customHeight="1">
      <c r="A17" s="56"/>
      <c r="B17" s="117"/>
      <c r="C17" s="231" t="s">
        <v>11</v>
      </c>
      <c r="D17" s="230">
        <v>106.2</v>
      </c>
      <c r="E17" s="107"/>
      <c r="F17" s="107"/>
      <c r="G17" s="107"/>
      <c r="H17" s="107"/>
      <c r="I17" s="107"/>
      <c r="J17" s="107"/>
      <c r="K17" s="107"/>
      <c r="L17" s="107"/>
      <c r="M17" s="107"/>
      <c r="N17" s="107"/>
      <c r="O17" s="107"/>
      <c r="P17" s="107"/>
      <c r="Q17" s="107"/>
      <c r="R17" s="107"/>
      <c r="S17" s="107"/>
      <c r="T17" s="107"/>
      <c r="U17" s="107"/>
      <c r="V17" s="107"/>
    </row>
    <row r="18" spans="1:22" ht="15" customHeight="1">
      <c r="A18" s="56"/>
      <c r="B18" s="117"/>
      <c r="C18" s="231" t="s">
        <v>12</v>
      </c>
      <c r="D18" s="230">
        <v>106.2</v>
      </c>
      <c r="E18" s="107"/>
      <c r="F18" s="107"/>
      <c r="G18" s="107"/>
      <c r="H18" s="107"/>
      <c r="I18" s="107"/>
      <c r="J18" s="107"/>
      <c r="K18" s="107"/>
      <c r="L18" s="107"/>
      <c r="M18" s="107"/>
      <c r="N18" s="107"/>
      <c r="O18" s="107"/>
      <c r="P18" s="107"/>
      <c r="Q18" s="107"/>
      <c r="R18" s="107"/>
      <c r="S18" s="107"/>
      <c r="T18" s="107"/>
      <c r="U18" s="107"/>
      <c r="V18" s="107"/>
    </row>
    <row r="19" spans="1:22" ht="15" customHeight="1">
      <c r="A19" s="56"/>
      <c r="B19" s="117"/>
      <c r="C19" s="231" t="s">
        <v>34</v>
      </c>
      <c r="D19" s="230">
        <v>102.06</v>
      </c>
      <c r="E19" s="107"/>
      <c r="F19" s="107"/>
      <c r="G19" s="107"/>
      <c r="H19" s="107"/>
      <c r="I19" s="107"/>
      <c r="J19" s="107"/>
      <c r="K19" s="107"/>
      <c r="L19" s="107"/>
      <c r="M19" s="107"/>
      <c r="N19" s="107"/>
      <c r="O19" s="107"/>
      <c r="P19" s="107"/>
      <c r="Q19" s="107"/>
      <c r="R19" s="107"/>
      <c r="S19" s="107"/>
      <c r="T19" s="107"/>
      <c r="U19" s="107"/>
      <c r="V19" s="107"/>
    </row>
    <row r="20" spans="1:22" ht="15" customHeight="1">
      <c r="A20" s="56"/>
      <c r="B20" s="117"/>
      <c r="C20" s="231" t="s">
        <v>13</v>
      </c>
      <c r="D20" s="230">
        <v>102.06</v>
      </c>
      <c r="E20" s="107"/>
      <c r="F20" s="107"/>
      <c r="G20" s="107"/>
      <c r="H20" s="107"/>
      <c r="I20" s="107"/>
      <c r="J20" s="107"/>
      <c r="K20" s="107"/>
      <c r="L20" s="107"/>
      <c r="M20" s="107"/>
      <c r="N20" s="107"/>
      <c r="O20" s="107"/>
      <c r="P20" s="107"/>
      <c r="Q20" s="107"/>
      <c r="R20" s="107"/>
      <c r="S20" s="107"/>
      <c r="T20" s="107"/>
      <c r="U20" s="107"/>
      <c r="V20" s="107"/>
    </row>
    <row r="21" spans="1:22" ht="15" customHeight="1">
      <c r="A21" s="56"/>
      <c r="B21" s="117"/>
      <c r="C21" s="231" t="s">
        <v>14</v>
      </c>
      <c r="D21" s="230">
        <v>102.06</v>
      </c>
      <c r="E21" s="107"/>
      <c r="F21" s="107"/>
      <c r="G21" s="107"/>
      <c r="H21" s="107"/>
      <c r="I21" s="107"/>
      <c r="J21" s="107"/>
      <c r="K21" s="107"/>
      <c r="L21" s="107"/>
      <c r="M21" s="107"/>
      <c r="N21" s="107"/>
      <c r="O21" s="107"/>
      <c r="P21" s="107"/>
      <c r="Q21" s="107"/>
      <c r="R21" s="107"/>
      <c r="S21" s="107"/>
      <c r="T21" s="107"/>
      <c r="U21" s="107"/>
      <c r="V21" s="107"/>
    </row>
    <row r="22" spans="1:22" ht="15" customHeight="1">
      <c r="A22" s="56"/>
      <c r="B22" s="117"/>
      <c r="C22" s="180"/>
      <c r="D22" s="72"/>
      <c r="E22" s="107"/>
      <c r="F22" s="107"/>
      <c r="G22" s="107"/>
      <c r="H22" s="107"/>
      <c r="I22" s="107"/>
      <c r="J22" s="107"/>
      <c r="K22" s="107"/>
      <c r="L22" s="107"/>
      <c r="M22" s="107"/>
      <c r="N22" s="107"/>
      <c r="O22" s="107"/>
      <c r="P22" s="107"/>
      <c r="Q22" s="107"/>
      <c r="R22" s="107"/>
      <c r="S22" s="107"/>
      <c r="T22" s="107"/>
      <c r="U22" s="107"/>
      <c r="V22" s="107"/>
    </row>
    <row r="23" spans="1:22" ht="15" customHeight="1">
      <c r="A23" s="56"/>
      <c r="B23" s="117"/>
      <c r="C23" s="180"/>
      <c r="D23" s="72"/>
      <c r="E23" s="107"/>
      <c r="F23" s="107"/>
      <c r="G23" s="107"/>
      <c r="H23" s="107"/>
      <c r="I23" s="107"/>
      <c r="J23" s="107"/>
      <c r="K23" s="107"/>
      <c r="L23" s="107"/>
      <c r="M23" s="107"/>
      <c r="N23" s="107"/>
      <c r="O23" s="107"/>
      <c r="P23" s="107"/>
      <c r="Q23" s="107"/>
      <c r="R23" s="107"/>
      <c r="S23" s="107"/>
      <c r="T23" s="107"/>
      <c r="U23" s="107"/>
      <c r="V23" s="107"/>
    </row>
    <row r="24" spans="1:22" ht="15" customHeight="1">
      <c r="A24" s="80"/>
      <c r="B24" s="117"/>
      <c r="C24" s="138"/>
      <c r="D24" s="72"/>
      <c r="E24" s="107"/>
      <c r="F24" s="107"/>
      <c r="G24" s="107"/>
      <c r="H24" s="107"/>
      <c r="I24" s="107"/>
      <c r="J24" s="107"/>
      <c r="K24" s="107"/>
      <c r="L24" s="107"/>
      <c r="M24" s="107"/>
      <c r="N24" s="107"/>
      <c r="O24" s="107"/>
      <c r="P24" s="107"/>
      <c r="Q24" s="107"/>
      <c r="R24" s="107"/>
      <c r="S24" s="107"/>
      <c r="T24" s="107"/>
      <c r="U24" s="107"/>
      <c r="V24" s="120"/>
    </row>
    <row r="25" spans="1:22" s="102" customFormat="1" ht="15" customHeight="1">
      <c r="A25" s="136"/>
      <c r="B25" s="136"/>
      <c r="C25" s="136"/>
      <c r="D25" s="72"/>
      <c r="E25" s="119"/>
      <c r="F25" s="119"/>
      <c r="G25" s="119"/>
      <c r="H25" s="119"/>
      <c r="I25" s="119"/>
      <c r="J25" s="119"/>
      <c r="K25" s="119"/>
      <c r="L25" s="119"/>
      <c r="M25" s="119"/>
      <c r="N25" s="119"/>
      <c r="O25" s="119"/>
      <c r="P25" s="119"/>
      <c r="Q25" s="119"/>
      <c r="R25" s="119"/>
      <c r="S25" s="119"/>
      <c r="T25" s="119"/>
      <c r="U25" s="119"/>
      <c r="V25" s="119"/>
    </row>
    <row r="26" spans="1:4" ht="15" customHeight="1">
      <c r="A26" s="137"/>
      <c r="B26" s="137"/>
      <c r="C26" s="138"/>
      <c r="D26" s="72"/>
    </row>
    <row r="27" spans="1:4" ht="15" customHeight="1">
      <c r="A27" s="138"/>
      <c r="B27" s="138"/>
      <c r="C27" s="138"/>
      <c r="D27" s="72"/>
    </row>
    <row r="28" spans="1:4" ht="15" customHeight="1">
      <c r="A28" s="138"/>
      <c r="B28" s="138"/>
      <c r="C28" s="77"/>
      <c r="D28" s="72"/>
    </row>
    <row r="29" spans="1:4" ht="15" customHeight="1">
      <c r="A29" s="138"/>
      <c r="B29" s="138"/>
      <c r="C29" s="77"/>
      <c r="D29" s="72"/>
    </row>
    <row r="30" spans="1:4" ht="14.25">
      <c r="A30" s="118" t="s">
        <v>15</v>
      </c>
      <c r="B30" s="93">
        <f>SUM(B6,B8,B9,B10,B11,B12,B14)</f>
        <v>6674.24</v>
      </c>
      <c r="C30" s="118" t="s">
        <v>96</v>
      </c>
      <c r="D30" s="230">
        <v>6674.24</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zoomScalePageLayoutView="0" workbookViewId="0" topLeftCell="A1">
      <selection activeCell="K31" sqref="K31"/>
    </sheetView>
  </sheetViews>
  <sheetFormatPr defaultColWidth="9.33203125" defaultRowHeight="11.25"/>
  <cols>
    <col min="1" max="1" width="25.83203125" style="24" customWidth="1"/>
    <col min="2" max="2" width="13.5" style="24" customWidth="1"/>
    <col min="3" max="3" width="14" style="24" customWidth="1"/>
    <col min="4" max="4" width="12.83203125" style="24" customWidth="1"/>
    <col min="5" max="5" width="11.16015625" style="24" customWidth="1"/>
    <col min="6" max="6" width="10.33203125" style="24" customWidth="1"/>
    <col min="7" max="7" width="11.16015625" style="24" customWidth="1"/>
    <col min="8" max="8" width="10.33203125" style="24" customWidth="1"/>
    <col min="9" max="9" width="6.66015625" style="24" customWidth="1"/>
    <col min="10" max="10" width="10.16015625" style="24" customWidth="1"/>
    <col min="11" max="11" width="10.16015625" style="0" customWidth="1"/>
    <col min="12" max="12" width="14.33203125" style="24" customWidth="1"/>
    <col min="13" max="13" width="10.33203125" style="24" customWidth="1"/>
    <col min="14" max="14" width="11.33203125" style="24" customWidth="1"/>
    <col min="15" max="15" width="11.83203125" style="24" customWidth="1"/>
    <col min="16" max="16" width="13.33203125" style="24" customWidth="1"/>
    <col min="17" max="254" width="9.16015625" style="24" customWidth="1"/>
  </cols>
  <sheetData>
    <row r="1" spans="1:17" ht="27">
      <c r="A1" s="91" t="s">
        <v>296</v>
      </c>
      <c r="B1" s="91"/>
      <c r="C1" s="91"/>
      <c r="D1" s="91"/>
      <c r="E1" s="91"/>
      <c r="F1" s="91"/>
      <c r="G1" s="91"/>
      <c r="H1" s="91"/>
      <c r="I1" s="91"/>
      <c r="J1" s="91"/>
      <c r="K1" s="99"/>
      <c r="L1" s="91"/>
      <c r="M1" s="91"/>
      <c r="N1" s="91"/>
      <c r="O1" s="91"/>
      <c r="P1" s="91"/>
      <c r="Q1" s="92"/>
    </row>
    <row r="2" spans="15:18" ht="12">
      <c r="O2" s="270" t="s">
        <v>16</v>
      </c>
      <c r="P2" s="270"/>
      <c r="Q2"/>
      <c r="R2"/>
    </row>
    <row r="3" spans="1:18" ht="12.75" thickBot="1">
      <c r="A3" s="69" t="s">
        <v>164</v>
      </c>
      <c r="O3" s="270" t="s">
        <v>3</v>
      </c>
      <c r="P3" s="271"/>
      <c r="Q3"/>
      <c r="R3"/>
    </row>
    <row r="4" spans="1:17" s="81" customFormat="1" ht="18.75" customHeight="1">
      <c r="A4" s="266" t="s">
        <v>17</v>
      </c>
      <c r="B4" s="152" t="s">
        <v>18</v>
      </c>
      <c r="C4" s="152"/>
      <c r="D4" s="152"/>
      <c r="E4" s="152"/>
      <c r="F4" s="152"/>
      <c r="G4" s="152"/>
      <c r="H4" s="152"/>
      <c r="I4" s="152"/>
      <c r="J4" s="152"/>
      <c r="K4" s="153"/>
      <c r="L4" s="152" t="s">
        <v>19</v>
      </c>
      <c r="M4" s="152"/>
      <c r="N4" s="152"/>
      <c r="O4" s="152"/>
      <c r="P4" s="154"/>
      <c r="Q4" s="9"/>
    </row>
    <row r="5" spans="1:17" s="81" customFormat="1" ht="40.5" customHeight="1">
      <c r="A5" s="267"/>
      <c r="B5" s="268" t="s">
        <v>20</v>
      </c>
      <c r="C5" s="263" t="s">
        <v>8</v>
      </c>
      <c r="D5" s="263"/>
      <c r="E5" s="263" t="s">
        <v>84</v>
      </c>
      <c r="F5" s="263" t="s">
        <v>121</v>
      </c>
      <c r="G5" s="263" t="s">
        <v>86</v>
      </c>
      <c r="H5" s="263" t="s">
        <v>122</v>
      </c>
      <c r="I5" s="263" t="s">
        <v>111</v>
      </c>
      <c r="J5" s="263"/>
      <c r="K5" s="263" t="s">
        <v>123</v>
      </c>
      <c r="L5" s="263" t="s">
        <v>20</v>
      </c>
      <c r="M5" s="264" t="s">
        <v>21</v>
      </c>
      <c r="N5" s="264"/>
      <c r="O5" s="264"/>
      <c r="P5" s="269" t="s">
        <v>22</v>
      </c>
      <c r="Q5" s="9"/>
    </row>
    <row r="6" spans="1:17" s="81" customFormat="1" ht="64.5" customHeight="1">
      <c r="A6" s="267"/>
      <c r="B6" s="268"/>
      <c r="C6" s="18" t="s">
        <v>119</v>
      </c>
      <c r="D6" s="18" t="s">
        <v>120</v>
      </c>
      <c r="E6" s="263"/>
      <c r="F6" s="263"/>
      <c r="G6" s="263"/>
      <c r="H6" s="263"/>
      <c r="I6" s="45" t="s">
        <v>119</v>
      </c>
      <c r="J6" s="45" t="s">
        <v>120</v>
      </c>
      <c r="K6" s="263"/>
      <c r="L6" s="263"/>
      <c r="M6" s="18" t="s">
        <v>23</v>
      </c>
      <c r="N6" s="18" t="s">
        <v>24</v>
      </c>
      <c r="O6" s="18" t="s">
        <v>124</v>
      </c>
      <c r="P6" s="269"/>
      <c r="Q6" s="9"/>
    </row>
    <row r="7" spans="1:17" s="79" customFormat="1" ht="22.5" customHeight="1">
      <c r="A7" s="155" t="s">
        <v>118</v>
      </c>
      <c r="B7" s="151">
        <f>SUM(B8:B12)</f>
        <v>6674.24</v>
      </c>
      <c r="C7" s="151">
        <f>SUM(C8:C12)</f>
        <v>6674.24</v>
      </c>
      <c r="D7" s="151">
        <f>SUM(D8:D12)</f>
        <v>0</v>
      </c>
      <c r="E7" s="151">
        <f>SUM(E8:E12)</f>
        <v>0</v>
      </c>
      <c r="F7" s="151">
        <f>SUM(F8:F12)</f>
        <v>0</v>
      </c>
      <c r="G7" s="151"/>
      <c r="H7" s="151"/>
      <c r="I7" s="151"/>
      <c r="J7" s="151"/>
      <c r="K7" s="151">
        <f aca="true" t="shared" si="0" ref="K7:P7">SUM(K8:K12)</f>
        <v>0</v>
      </c>
      <c r="L7" s="151">
        <f t="shared" si="0"/>
        <v>6674.24</v>
      </c>
      <c r="M7" s="151" t="s">
        <v>173</v>
      </c>
      <c r="N7" s="151" t="s">
        <v>174</v>
      </c>
      <c r="O7" s="151" t="s">
        <v>175</v>
      </c>
      <c r="P7" s="151">
        <f t="shared" si="0"/>
        <v>2975.02</v>
      </c>
      <c r="Q7"/>
    </row>
    <row r="8" spans="1:16" ht="22.5" customHeight="1">
      <c r="A8" s="214" t="s">
        <v>169</v>
      </c>
      <c r="B8" s="232">
        <v>6674.24</v>
      </c>
      <c r="C8" s="232">
        <v>6674.24</v>
      </c>
      <c r="D8" s="71"/>
      <c r="E8" s="71"/>
      <c r="F8" s="71"/>
      <c r="G8" s="71"/>
      <c r="H8" s="71"/>
      <c r="I8" s="71"/>
      <c r="J8" s="71"/>
      <c r="K8" s="100"/>
      <c r="L8" s="232">
        <v>6674.24</v>
      </c>
      <c r="M8" s="232" t="s">
        <v>173</v>
      </c>
      <c r="N8" s="232">
        <v>2227.31</v>
      </c>
      <c r="O8" s="232" t="s">
        <v>175</v>
      </c>
      <c r="P8" s="232">
        <v>2975.02</v>
      </c>
    </row>
    <row r="9" spans="1:16" ht="22.5" customHeight="1">
      <c r="A9" s="214"/>
      <c r="B9" s="140"/>
      <c r="C9" s="140"/>
      <c r="D9" s="98"/>
      <c r="E9" s="98"/>
      <c r="F9" s="98"/>
      <c r="G9" s="98"/>
      <c r="H9" s="98"/>
      <c r="I9" s="98"/>
      <c r="J9" s="98"/>
      <c r="K9" s="101"/>
      <c r="L9" s="140"/>
      <c r="M9" s="141"/>
      <c r="N9" s="141"/>
      <c r="O9" s="141"/>
      <c r="P9" s="157"/>
    </row>
    <row r="10" spans="1:16" ht="22.5" customHeight="1">
      <c r="A10" s="214"/>
      <c r="B10" s="140"/>
      <c r="C10" s="140"/>
      <c r="D10" s="84"/>
      <c r="E10" s="84"/>
      <c r="F10" s="84"/>
      <c r="G10" s="84"/>
      <c r="H10" s="84"/>
      <c r="I10" s="84"/>
      <c r="J10" s="84"/>
      <c r="K10" s="96"/>
      <c r="L10" s="140"/>
      <c r="M10" s="141"/>
      <c r="N10" s="141"/>
      <c r="O10" s="141"/>
      <c r="P10" s="157"/>
    </row>
    <row r="11" spans="1:16" ht="22.5" customHeight="1">
      <c r="A11" s="156"/>
      <c r="B11" s="140"/>
      <c r="C11" s="140"/>
      <c r="D11" s="84"/>
      <c r="E11" s="84"/>
      <c r="F11" s="94"/>
      <c r="G11" s="94"/>
      <c r="H11" s="94"/>
      <c r="I11" s="94"/>
      <c r="J11" s="94"/>
      <c r="K11" s="96"/>
      <c r="L11" s="140"/>
      <c r="M11" s="141"/>
      <c r="N11" s="141"/>
      <c r="O11" s="141"/>
      <c r="P11" s="157"/>
    </row>
    <row r="12" spans="1:16" ht="22.5" customHeight="1" thickBot="1">
      <c r="A12" s="158"/>
      <c r="B12" s="159"/>
      <c r="C12" s="159"/>
      <c r="D12" s="160"/>
      <c r="E12" s="160"/>
      <c r="F12" s="161"/>
      <c r="G12" s="161"/>
      <c r="H12" s="161"/>
      <c r="I12" s="161"/>
      <c r="J12" s="161"/>
      <c r="K12" s="162"/>
      <c r="L12" s="159"/>
      <c r="M12" s="163"/>
      <c r="N12" s="163"/>
      <c r="O12" s="163"/>
      <c r="P12" s="164"/>
    </row>
    <row r="13" spans="1:16" ht="14.25">
      <c r="A13" s="265"/>
      <c r="B13" s="265"/>
      <c r="C13" s="265"/>
      <c r="D13" s="265"/>
      <c r="E13" s="265"/>
      <c r="F13" s="265"/>
      <c r="G13" s="265"/>
      <c r="H13" s="265"/>
      <c r="I13" s="265"/>
      <c r="J13" s="265"/>
      <c r="K13" s="265"/>
      <c r="L13" s="265"/>
      <c r="M13" s="265"/>
      <c r="N13" s="265"/>
      <c r="O13" s="265"/>
      <c r="P13" s="265"/>
    </row>
    <row r="14" spans="6:11" ht="12">
      <c r="F14" s="37"/>
      <c r="G14" s="37"/>
      <c r="H14" s="37"/>
      <c r="I14" s="37"/>
      <c r="J14" s="37"/>
      <c r="K14" s="73"/>
    </row>
    <row r="15" ht="12">
      <c r="C15" s="37"/>
    </row>
  </sheetData>
  <sheetProtection/>
  <mergeCells count="15">
    <mergeCell ref="K5:K6"/>
    <mergeCell ref="L5:L6"/>
    <mergeCell ref="P5:P6"/>
    <mergeCell ref="O2:P2"/>
    <mergeCell ref="O3:P3"/>
    <mergeCell ref="C5:D5"/>
    <mergeCell ref="M5:O5"/>
    <mergeCell ref="A13:P13"/>
    <mergeCell ref="A4:A6"/>
    <mergeCell ref="B5:B6"/>
    <mergeCell ref="E5:E6"/>
    <mergeCell ref="F5:F6"/>
    <mergeCell ref="G5:G6"/>
    <mergeCell ref="H5:H6"/>
    <mergeCell ref="I5:J5"/>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32"/>
  <sheetViews>
    <sheetView showGridLines="0" showZeros="0" zoomScalePageLayoutView="0" workbookViewId="0" topLeftCell="A1">
      <selection activeCell="A1" sqref="A1:O1"/>
    </sheetView>
  </sheetViews>
  <sheetFormatPr defaultColWidth="9.16015625" defaultRowHeight="11.25"/>
  <cols>
    <col min="1" max="1" width="28.16015625" style="24" customWidth="1"/>
    <col min="2" max="2" width="6.83203125" style="24" customWidth="1"/>
    <col min="3" max="3" width="6" style="24" customWidth="1"/>
    <col min="4" max="4" width="7.33203125" style="24" customWidth="1"/>
    <col min="5" max="5" width="35.33203125" style="24" customWidth="1"/>
    <col min="6" max="6" width="10.66015625" style="24" customWidth="1"/>
    <col min="7" max="7" width="11.83203125" style="24" customWidth="1"/>
    <col min="8" max="8" width="13.16015625" style="24" customWidth="1"/>
    <col min="9" max="9" width="9" style="24" bestFit="1" customWidth="1"/>
    <col min="10" max="10" width="10.83203125" style="24" customWidth="1"/>
    <col min="11" max="11" width="11.5" style="24" customWidth="1"/>
    <col min="12" max="12" width="10.66015625" style="0" customWidth="1"/>
    <col min="13" max="13" width="8.66015625" style="24" customWidth="1"/>
    <col min="14" max="14" width="14.5" style="24" customWidth="1"/>
    <col min="15" max="15" width="12.83203125" style="24" customWidth="1"/>
    <col min="16" max="16" width="9.33203125" style="24" customWidth="1"/>
    <col min="17" max="249" width="9.16015625" style="24" customWidth="1"/>
  </cols>
  <sheetData>
    <row r="1" spans="1:15" ht="28.5" customHeight="1">
      <c r="A1" s="272" t="s">
        <v>297</v>
      </c>
      <c r="B1" s="272"/>
      <c r="C1" s="272"/>
      <c r="D1" s="272"/>
      <c r="E1" s="272"/>
      <c r="F1" s="272"/>
      <c r="G1" s="272"/>
      <c r="H1" s="272"/>
      <c r="I1" s="272"/>
      <c r="J1" s="272"/>
      <c r="K1" s="272"/>
      <c r="L1" s="272"/>
      <c r="M1" s="272"/>
      <c r="N1" s="272"/>
      <c r="O1" s="272"/>
    </row>
    <row r="2" spans="13:15" ht="10.5" customHeight="1">
      <c r="M2"/>
      <c r="N2" s="134"/>
      <c r="O2" s="135" t="s">
        <v>26</v>
      </c>
    </row>
    <row r="3" spans="1:15" ht="17.25" customHeight="1">
      <c r="A3" s="15" t="s">
        <v>164</v>
      </c>
      <c r="B3" s="58"/>
      <c r="C3" s="58"/>
      <c r="D3" s="58"/>
      <c r="E3" s="58"/>
      <c r="M3"/>
      <c r="N3" s="273" t="s">
        <v>3</v>
      </c>
      <c r="O3" s="273"/>
    </row>
    <row r="4" spans="1:15" s="81" customFormat="1" ht="16.5" customHeight="1">
      <c r="A4" s="268" t="s">
        <v>17</v>
      </c>
      <c r="B4" s="274" t="s">
        <v>88</v>
      </c>
      <c r="C4" s="274"/>
      <c r="D4" s="274"/>
      <c r="E4" s="277" t="s">
        <v>28</v>
      </c>
      <c r="F4" s="264" t="s">
        <v>18</v>
      </c>
      <c r="G4" s="264"/>
      <c r="H4" s="264"/>
      <c r="I4" s="264"/>
      <c r="J4" s="264"/>
      <c r="K4" s="264"/>
      <c r="L4" s="264"/>
      <c r="M4" s="264"/>
      <c r="N4" s="264"/>
      <c r="O4" s="264"/>
    </row>
    <row r="5" spans="1:15" s="81" customFormat="1" ht="63" customHeight="1">
      <c r="A5" s="268"/>
      <c r="B5" s="276" t="s">
        <v>29</v>
      </c>
      <c r="C5" s="276" t="s">
        <v>30</v>
      </c>
      <c r="D5" s="276" t="s">
        <v>31</v>
      </c>
      <c r="E5" s="277"/>
      <c r="F5" s="268" t="s">
        <v>20</v>
      </c>
      <c r="G5" s="263" t="s">
        <v>8</v>
      </c>
      <c r="H5" s="263"/>
      <c r="I5" s="263" t="s">
        <v>84</v>
      </c>
      <c r="J5" s="263" t="s">
        <v>121</v>
      </c>
      <c r="K5" s="263" t="s">
        <v>86</v>
      </c>
      <c r="L5" s="263" t="s">
        <v>122</v>
      </c>
      <c r="M5" s="263" t="s">
        <v>111</v>
      </c>
      <c r="N5" s="263"/>
      <c r="O5" s="263" t="s">
        <v>123</v>
      </c>
    </row>
    <row r="6" spans="1:15" s="81" customFormat="1" ht="51.75" customHeight="1">
      <c r="A6" s="268"/>
      <c r="B6" s="276"/>
      <c r="C6" s="276"/>
      <c r="D6" s="276"/>
      <c r="E6" s="277"/>
      <c r="F6" s="268"/>
      <c r="G6" s="18" t="s">
        <v>95</v>
      </c>
      <c r="H6" s="18" t="s">
        <v>120</v>
      </c>
      <c r="I6" s="263"/>
      <c r="J6" s="263"/>
      <c r="K6" s="263"/>
      <c r="L6" s="263"/>
      <c r="M6" s="18" t="s">
        <v>119</v>
      </c>
      <c r="N6" s="18" t="s">
        <v>120</v>
      </c>
      <c r="O6" s="263"/>
    </row>
    <row r="7" spans="1:249" s="9" customFormat="1" ht="21.75" customHeight="1">
      <c r="A7" s="215" t="s">
        <v>169</v>
      </c>
      <c r="B7" s="60"/>
      <c r="C7" s="60"/>
      <c r="D7" s="60"/>
      <c r="E7" s="61" t="s">
        <v>20</v>
      </c>
      <c r="F7" s="232">
        <v>6674.24</v>
      </c>
      <c r="G7" s="232">
        <v>6674.24</v>
      </c>
      <c r="H7" s="93">
        <v>0</v>
      </c>
      <c r="I7" s="93">
        <v>0</v>
      </c>
      <c r="J7" s="93"/>
      <c r="K7" s="93"/>
      <c r="L7" s="95">
        <v>0</v>
      </c>
      <c r="M7" s="64"/>
      <c r="N7" s="64"/>
      <c r="O7" s="64"/>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row>
    <row r="8" spans="2:15" ht="21.75" customHeight="1">
      <c r="B8" s="233">
        <v>201</v>
      </c>
      <c r="C8" s="234"/>
      <c r="D8" s="234"/>
      <c r="E8" s="233" t="s">
        <v>89</v>
      </c>
      <c r="F8" s="232">
        <v>6109.7</v>
      </c>
      <c r="G8" s="232">
        <v>6109.7</v>
      </c>
      <c r="H8" s="84"/>
      <c r="I8" s="84"/>
      <c r="J8" s="84"/>
      <c r="K8" s="84"/>
      <c r="L8" s="96"/>
      <c r="M8" s="39"/>
      <c r="N8" s="39"/>
      <c r="O8" s="39"/>
    </row>
    <row r="9" spans="1:15" ht="21.75" customHeight="1">
      <c r="A9" s="215"/>
      <c r="B9" s="233"/>
      <c r="C9" s="234" t="s">
        <v>176</v>
      </c>
      <c r="D9" s="234"/>
      <c r="E9" s="233" t="s">
        <v>170</v>
      </c>
      <c r="F9" s="232">
        <v>6109.7</v>
      </c>
      <c r="G9" s="232">
        <v>6109.7</v>
      </c>
      <c r="H9" s="84"/>
      <c r="I9" s="84"/>
      <c r="J9" s="84"/>
      <c r="K9" s="84"/>
      <c r="L9" s="96"/>
      <c r="M9" s="39"/>
      <c r="N9" s="39"/>
      <c r="O9" s="39"/>
    </row>
    <row r="10" spans="1:15" ht="21.75" customHeight="1">
      <c r="A10" s="215"/>
      <c r="B10" s="233">
        <v>201</v>
      </c>
      <c r="C10" s="234" t="s">
        <v>177</v>
      </c>
      <c r="D10" s="234" t="s">
        <v>35</v>
      </c>
      <c r="E10" s="233" t="s">
        <v>171</v>
      </c>
      <c r="F10" s="232">
        <v>3134.68</v>
      </c>
      <c r="G10" s="232">
        <v>3134.68</v>
      </c>
      <c r="H10" s="84"/>
      <c r="I10" s="84"/>
      <c r="J10" s="84"/>
      <c r="K10" s="84"/>
      <c r="L10" s="96"/>
      <c r="M10" s="39"/>
      <c r="N10" s="39"/>
      <c r="O10" s="39"/>
    </row>
    <row r="11" spans="1:15" ht="21.75" customHeight="1">
      <c r="A11" s="215"/>
      <c r="B11" s="233">
        <v>201</v>
      </c>
      <c r="C11" s="234" t="s">
        <v>177</v>
      </c>
      <c r="D11" s="234" t="s">
        <v>178</v>
      </c>
      <c r="E11" s="233" t="s">
        <v>172</v>
      </c>
      <c r="F11" s="232">
        <v>2975.02</v>
      </c>
      <c r="G11" s="232">
        <v>2975.02</v>
      </c>
      <c r="H11" s="84"/>
      <c r="I11" s="84"/>
      <c r="J11" s="84"/>
      <c r="K11" s="84"/>
      <c r="L11" s="96"/>
      <c r="M11" s="39"/>
      <c r="N11" s="39"/>
      <c r="O11" s="39"/>
    </row>
    <row r="12" spans="1:15" ht="21.75" customHeight="1">
      <c r="A12" s="215"/>
      <c r="B12" s="233">
        <v>208</v>
      </c>
      <c r="C12" s="234"/>
      <c r="D12" s="234"/>
      <c r="E12" s="233" t="s">
        <v>33</v>
      </c>
      <c r="F12" s="232">
        <v>356.28</v>
      </c>
      <c r="G12" s="232">
        <v>356.28</v>
      </c>
      <c r="H12" s="84"/>
      <c r="I12" s="84"/>
      <c r="J12" s="84"/>
      <c r="K12" s="84"/>
      <c r="L12" s="96"/>
      <c r="M12" s="39"/>
      <c r="N12" s="39"/>
      <c r="O12" s="39"/>
    </row>
    <row r="13" spans="1:15" ht="21.75" customHeight="1">
      <c r="A13" s="215"/>
      <c r="B13" s="233"/>
      <c r="C13" s="234" t="s">
        <v>179</v>
      </c>
      <c r="D13" s="234"/>
      <c r="E13" s="233" t="s">
        <v>113</v>
      </c>
      <c r="F13" s="232">
        <v>356.28</v>
      </c>
      <c r="G13" s="232">
        <v>356.28</v>
      </c>
      <c r="H13" s="84"/>
      <c r="I13" s="84"/>
      <c r="J13" s="84"/>
      <c r="K13" s="84"/>
      <c r="L13" s="96"/>
      <c r="M13" s="39"/>
      <c r="N13" s="39"/>
      <c r="O13" s="39"/>
    </row>
    <row r="14" spans="1:15" ht="21.75" customHeight="1">
      <c r="A14" s="215"/>
      <c r="B14" s="233">
        <v>208</v>
      </c>
      <c r="C14" s="234" t="s">
        <v>180</v>
      </c>
      <c r="D14" s="234" t="s">
        <v>35</v>
      </c>
      <c r="E14" s="233" t="s">
        <v>114</v>
      </c>
      <c r="F14" s="232">
        <v>197.39</v>
      </c>
      <c r="G14" s="232">
        <v>197.39</v>
      </c>
      <c r="H14" s="84"/>
      <c r="I14" s="84"/>
      <c r="J14" s="84"/>
      <c r="K14" s="84"/>
      <c r="L14" s="96"/>
      <c r="M14" s="39"/>
      <c r="N14" s="39"/>
      <c r="O14" s="39"/>
    </row>
    <row r="15" spans="1:15" ht="21.75" customHeight="1">
      <c r="A15" s="215"/>
      <c r="B15" s="233">
        <v>208</v>
      </c>
      <c r="C15" s="234" t="s">
        <v>180</v>
      </c>
      <c r="D15" s="234" t="s">
        <v>179</v>
      </c>
      <c r="E15" s="233" t="s">
        <v>10</v>
      </c>
      <c r="F15" s="232">
        <v>128.05</v>
      </c>
      <c r="G15" s="232">
        <v>128.05</v>
      </c>
      <c r="H15" s="84"/>
      <c r="I15" s="84"/>
      <c r="J15" s="84"/>
      <c r="K15" s="84"/>
      <c r="L15" s="96"/>
      <c r="M15" s="39"/>
      <c r="N15" s="39"/>
      <c r="O15" s="39"/>
    </row>
    <row r="16" spans="1:15" ht="21.75" customHeight="1">
      <c r="A16" s="215"/>
      <c r="B16" s="233">
        <v>208</v>
      </c>
      <c r="C16" s="234" t="s">
        <v>180</v>
      </c>
      <c r="D16" s="234" t="s">
        <v>181</v>
      </c>
      <c r="E16" s="233" t="s">
        <v>115</v>
      </c>
      <c r="F16" s="232">
        <v>30.84</v>
      </c>
      <c r="G16" s="232">
        <v>30.84</v>
      </c>
      <c r="H16" s="84"/>
      <c r="I16" s="84"/>
      <c r="J16" s="84"/>
      <c r="K16" s="84"/>
      <c r="L16" s="96"/>
      <c r="M16" s="39"/>
      <c r="N16" s="39"/>
      <c r="O16" s="39"/>
    </row>
    <row r="17" spans="1:15" ht="21.75" customHeight="1">
      <c r="A17" s="215"/>
      <c r="B17" s="233">
        <v>210</v>
      </c>
      <c r="C17" s="234"/>
      <c r="D17" s="234"/>
      <c r="E17" s="233" t="s">
        <v>116</v>
      </c>
      <c r="F17" s="232">
        <v>106.2</v>
      </c>
      <c r="G17" s="232">
        <v>106.2</v>
      </c>
      <c r="H17" s="84"/>
      <c r="I17" s="84"/>
      <c r="J17" s="84"/>
      <c r="K17" s="84"/>
      <c r="L17" s="96"/>
      <c r="M17" s="39"/>
      <c r="N17" s="39"/>
      <c r="O17" s="39"/>
    </row>
    <row r="18" spans="1:15" ht="21.75" customHeight="1">
      <c r="A18" s="215"/>
      <c r="B18" s="233"/>
      <c r="C18" s="234" t="s">
        <v>182</v>
      </c>
      <c r="D18" s="234"/>
      <c r="E18" s="233" t="s">
        <v>11</v>
      </c>
      <c r="F18" s="232">
        <v>106.2</v>
      </c>
      <c r="G18" s="232">
        <v>106.2</v>
      </c>
      <c r="H18" s="84"/>
      <c r="I18" s="84"/>
      <c r="J18" s="84"/>
      <c r="K18" s="84"/>
      <c r="L18" s="96"/>
      <c r="M18" s="39"/>
      <c r="N18" s="39"/>
      <c r="O18" s="39"/>
    </row>
    <row r="19" spans="1:15" ht="21.75" customHeight="1">
      <c r="A19" s="215"/>
      <c r="B19" s="233">
        <v>210</v>
      </c>
      <c r="C19" s="234" t="s">
        <v>183</v>
      </c>
      <c r="D19" s="234" t="s">
        <v>35</v>
      </c>
      <c r="E19" s="233" t="s">
        <v>12</v>
      </c>
      <c r="F19" s="232">
        <v>106.2</v>
      </c>
      <c r="G19" s="232">
        <v>106.2</v>
      </c>
      <c r="H19" s="84"/>
      <c r="I19" s="84"/>
      <c r="J19" s="84"/>
      <c r="K19" s="84"/>
      <c r="L19" s="96"/>
      <c r="M19" s="39"/>
      <c r="N19" s="39"/>
      <c r="O19" s="39"/>
    </row>
    <row r="20" spans="1:15" ht="21.75" customHeight="1">
      <c r="A20" s="215"/>
      <c r="B20" s="233">
        <v>221</v>
      </c>
      <c r="C20" s="234"/>
      <c r="D20" s="234"/>
      <c r="E20" s="233" t="s">
        <v>34</v>
      </c>
      <c r="F20" s="232">
        <v>102.06</v>
      </c>
      <c r="G20" s="232">
        <v>102.06</v>
      </c>
      <c r="H20" s="84"/>
      <c r="I20" s="84"/>
      <c r="J20" s="84"/>
      <c r="K20" s="84"/>
      <c r="L20" s="96"/>
      <c r="M20" s="39"/>
      <c r="N20" s="39"/>
      <c r="O20" s="39"/>
    </row>
    <row r="21" spans="1:15" ht="21.75" customHeight="1">
      <c r="A21" s="215"/>
      <c r="B21" s="233"/>
      <c r="C21" s="234" t="s">
        <v>178</v>
      </c>
      <c r="D21" s="234"/>
      <c r="E21" s="233" t="s">
        <v>13</v>
      </c>
      <c r="F21" s="232">
        <v>102.06</v>
      </c>
      <c r="G21" s="232">
        <v>102.06</v>
      </c>
      <c r="H21" s="84"/>
      <c r="I21" s="84"/>
      <c r="J21" s="94"/>
      <c r="K21" s="94"/>
      <c r="L21" s="96"/>
      <c r="M21" s="39"/>
      <c r="N21" s="39"/>
      <c r="O21" s="39"/>
    </row>
    <row r="22" spans="1:15" ht="21.75" customHeight="1">
      <c r="A22" s="215"/>
      <c r="B22" s="233">
        <v>221</v>
      </c>
      <c r="C22" s="234" t="s">
        <v>184</v>
      </c>
      <c r="D22" s="234" t="s">
        <v>35</v>
      </c>
      <c r="E22" s="233" t="s">
        <v>14</v>
      </c>
      <c r="F22" s="232">
        <v>102.06</v>
      </c>
      <c r="G22" s="232">
        <v>102.06</v>
      </c>
      <c r="H22" s="84"/>
      <c r="I22" s="84"/>
      <c r="J22" s="84"/>
      <c r="K22" s="84"/>
      <c r="L22" s="96"/>
      <c r="M22" s="39"/>
      <c r="N22" s="39"/>
      <c r="O22" s="39"/>
    </row>
    <row r="23" spans="1:15" ht="21.75" customHeight="1">
      <c r="A23" s="139"/>
      <c r="B23" s="21"/>
      <c r="C23" s="21"/>
      <c r="D23" s="21"/>
      <c r="E23" s="43"/>
      <c r="F23" s="140"/>
      <c r="G23" s="140"/>
      <c r="H23" s="84"/>
      <c r="I23" s="84"/>
      <c r="J23" s="84"/>
      <c r="K23" s="84"/>
      <c r="L23" s="96"/>
      <c r="M23" s="39"/>
      <c r="N23" s="39"/>
      <c r="O23" s="39"/>
    </row>
    <row r="24" spans="1:15" ht="21.75" customHeight="1">
      <c r="A24" s="139"/>
      <c r="B24" s="21"/>
      <c r="C24" s="21"/>
      <c r="D24" s="21"/>
      <c r="E24" s="43"/>
      <c r="F24" s="140"/>
      <c r="G24" s="140"/>
      <c r="H24" s="84"/>
      <c r="I24" s="84"/>
      <c r="J24" s="84"/>
      <c r="K24" s="84"/>
      <c r="L24" s="96"/>
      <c r="M24" s="39"/>
      <c r="N24" s="39"/>
      <c r="O24" s="39"/>
    </row>
    <row r="25" spans="1:15" ht="21" customHeight="1" hidden="1">
      <c r="A25" s="44"/>
      <c r="B25" s="21"/>
      <c r="C25" s="21"/>
      <c r="D25" s="21"/>
      <c r="E25" s="43"/>
      <c r="F25" s="71">
        <f aca="true" t="shared" si="0" ref="F25:F31">SUM(G25:L25)</f>
        <v>0</v>
      </c>
      <c r="G25" s="94"/>
      <c r="H25" s="94"/>
      <c r="I25" s="84"/>
      <c r="J25" s="84"/>
      <c r="K25" s="84"/>
      <c r="L25" s="96"/>
      <c r="M25" s="39"/>
      <c r="N25" s="39"/>
      <c r="O25" s="39"/>
    </row>
    <row r="26" spans="1:15" ht="21" customHeight="1" hidden="1">
      <c r="A26" s="44"/>
      <c r="B26" s="21"/>
      <c r="C26" s="21"/>
      <c r="D26" s="21"/>
      <c r="E26" s="43"/>
      <c r="F26" s="71">
        <f t="shared" si="0"/>
        <v>0</v>
      </c>
      <c r="G26" s="94"/>
      <c r="H26" s="94"/>
      <c r="I26" s="94"/>
      <c r="J26" s="84"/>
      <c r="K26" s="84"/>
      <c r="L26" s="96"/>
      <c r="M26" s="39"/>
      <c r="N26" s="39"/>
      <c r="O26" s="39"/>
    </row>
    <row r="27" spans="1:15" ht="21" customHeight="1" hidden="1">
      <c r="A27" s="44"/>
      <c r="B27" s="21"/>
      <c r="C27" s="21"/>
      <c r="D27" s="21"/>
      <c r="E27" s="43"/>
      <c r="F27" s="71">
        <f t="shared" si="0"/>
        <v>0</v>
      </c>
      <c r="G27" s="94"/>
      <c r="H27" s="94"/>
      <c r="I27" s="94"/>
      <c r="J27" s="94"/>
      <c r="K27" s="94"/>
      <c r="L27" s="97"/>
      <c r="M27" s="39"/>
      <c r="N27" s="39"/>
      <c r="O27" s="39"/>
    </row>
    <row r="28" spans="1:15" ht="21" customHeight="1" hidden="1">
      <c r="A28" s="44"/>
      <c r="B28" s="21"/>
      <c r="C28" s="21"/>
      <c r="D28" s="21"/>
      <c r="E28" s="43"/>
      <c r="F28" s="71">
        <f t="shared" si="0"/>
        <v>0</v>
      </c>
      <c r="G28" s="94"/>
      <c r="H28" s="94"/>
      <c r="I28" s="94"/>
      <c r="J28" s="94"/>
      <c r="K28" s="94"/>
      <c r="L28" s="97"/>
      <c r="M28" s="39"/>
      <c r="N28" s="39"/>
      <c r="O28" s="39"/>
    </row>
    <row r="29" spans="1:15" ht="21" customHeight="1" hidden="1">
      <c r="A29" s="44"/>
      <c r="B29" s="21"/>
      <c r="C29" s="21"/>
      <c r="D29" s="21"/>
      <c r="E29" s="43"/>
      <c r="F29" s="71">
        <f t="shared" si="0"/>
        <v>0</v>
      </c>
      <c r="G29" s="94"/>
      <c r="H29" s="94"/>
      <c r="I29" s="94"/>
      <c r="J29" s="94"/>
      <c r="K29" s="94"/>
      <c r="L29" s="97"/>
      <c r="M29" s="39"/>
      <c r="N29" s="39"/>
      <c r="O29" s="39"/>
    </row>
    <row r="30" spans="1:15" ht="21" customHeight="1" hidden="1">
      <c r="A30" s="44"/>
      <c r="B30" s="21"/>
      <c r="C30" s="21"/>
      <c r="D30" s="21"/>
      <c r="E30" s="43"/>
      <c r="F30" s="71">
        <f t="shared" si="0"/>
        <v>0</v>
      </c>
      <c r="G30" s="94"/>
      <c r="H30" s="94"/>
      <c r="I30" s="94"/>
      <c r="J30" s="94"/>
      <c r="K30" s="94"/>
      <c r="L30" s="97"/>
      <c r="M30" s="39"/>
      <c r="N30" s="39"/>
      <c r="O30" s="39"/>
    </row>
    <row r="31" spans="1:15" ht="21" customHeight="1" hidden="1">
      <c r="A31" s="44"/>
      <c r="B31" s="21"/>
      <c r="C31" s="21"/>
      <c r="D31" s="21"/>
      <c r="E31" s="43"/>
      <c r="F31" s="71">
        <f t="shared" si="0"/>
        <v>0</v>
      </c>
      <c r="G31" s="94"/>
      <c r="H31" s="94"/>
      <c r="I31" s="94"/>
      <c r="J31" s="94"/>
      <c r="K31" s="94"/>
      <c r="L31" s="97"/>
      <c r="M31" s="39"/>
      <c r="N31" s="39"/>
      <c r="O31" s="39"/>
    </row>
    <row r="32" spans="1:15" ht="14.25">
      <c r="A32" s="275"/>
      <c r="B32" s="275"/>
      <c r="C32" s="275"/>
      <c r="D32" s="275"/>
      <c r="E32" s="275"/>
      <c r="F32" s="275"/>
      <c r="G32" s="275"/>
      <c r="H32" s="275"/>
      <c r="I32" s="275"/>
      <c r="J32" s="275"/>
      <c r="K32" s="275"/>
      <c r="L32" s="275"/>
      <c r="M32" s="275"/>
      <c r="N32" s="275"/>
      <c r="O32" s="275"/>
    </row>
  </sheetData>
  <sheetProtection/>
  <mergeCells count="18">
    <mergeCell ref="A32:O32"/>
    <mergeCell ref="A4:A6"/>
    <mergeCell ref="B5:B6"/>
    <mergeCell ref="C5:C6"/>
    <mergeCell ref="D5:D6"/>
    <mergeCell ref="E4:E6"/>
    <mergeCell ref="F5:F6"/>
    <mergeCell ref="I5:I6"/>
    <mergeCell ref="J5:J6"/>
    <mergeCell ref="A1:O1"/>
    <mergeCell ref="N3:O3"/>
    <mergeCell ref="B4:D4"/>
    <mergeCell ref="F4:O4"/>
    <mergeCell ref="G5:H5"/>
    <mergeCell ref="O5:O6"/>
    <mergeCell ref="K5:K6"/>
    <mergeCell ref="L5:L6"/>
    <mergeCell ref="M5:N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29"/>
  <sheetViews>
    <sheetView showGridLines="0" showZeros="0" zoomScalePageLayoutView="0" workbookViewId="0" topLeftCell="A1">
      <selection activeCell="G8" sqref="G8"/>
    </sheetView>
  </sheetViews>
  <sheetFormatPr defaultColWidth="9.16015625" defaultRowHeight="11.25"/>
  <cols>
    <col min="1" max="1" width="31" style="24" customWidth="1"/>
    <col min="2" max="2" width="5" style="166" bestFit="1" customWidth="1"/>
    <col min="3" max="4" width="4.33203125" style="166" bestFit="1" customWidth="1"/>
    <col min="5" max="5" width="42" style="24" bestFit="1" customWidth="1"/>
    <col min="6" max="6" width="13.16015625" style="24" customWidth="1"/>
    <col min="7" max="7" width="12.16015625" style="24" customWidth="1"/>
    <col min="8" max="8" width="11.83203125" style="24" customWidth="1"/>
    <col min="9" max="9" width="15.16015625" style="24" customWidth="1"/>
    <col min="10" max="10" width="12.83203125" style="24" bestFit="1" customWidth="1"/>
    <col min="11" max="248" width="9.16015625" style="24" customWidth="1"/>
    <col min="249" max="254" width="9.16015625" style="0" customWidth="1"/>
  </cols>
  <sheetData>
    <row r="1" spans="1:11" ht="27">
      <c r="A1" s="91" t="s">
        <v>298</v>
      </c>
      <c r="B1" s="165"/>
      <c r="C1" s="165"/>
      <c r="D1" s="165"/>
      <c r="E1" s="91"/>
      <c r="F1" s="91"/>
      <c r="G1" s="91"/>
      <c r="H1" s="91"/>
      <c r="I1" s="91"/>
      <c r="J1" s="91"/>
      <c r="K1" s="92"/>
    </row>
    <row r="2" spans="9:12" ht="12">
      <c r="I2" s="270" t="s">
        <v>32</v>
      </c>
      <c r="J2" s="270"/>
      <c r="K2"/>
      <c r="L2"/>
    </row>
    <row r="3" spans="1:12" ht="17.25" customHeight="1">
      <c r="A3" s="15" t="s">
        <v>164</v>
      </c>
      <c r="B3" s="167"/>
      <c r="C3" s="167"/>
      <c r="D3" s="167"/>
      <c r="E3" s="58"/>
      <c r="I3" s="270" t="s">
        <v>3</v>
      </c>
      <c r="J3" s="280"/>
      <c r="K3"/>
      <c r="L3"/>
    </row>
    <row r="4" spans="1:11" s="81" customFormat="1" ht="19.5" customHeight="1">
      <c r="A4" s="268" t="s">
        <v>17</v>
      </c>
      <c r="B4" s="274" t="s">
        <v>27</v>
      </c>
      <c r="C4" s="274"/>
      <c r="D4" s="274"/>
      <c r="E4" s="277" t="s">
        <v>28</v>
      </c>
      <c r="F4" s="82" t="s">
        <v>19</v>
      </c>
      <c r="G4" s="83"/>
      <c r="H4" s="83"/>
      <c r="I4" s="83"/>
      <c r="J4" s="87"/>
      <c r="K4" s="9"/>
    </row>
    <row r="5" spans="1:11" s="81" customFormat="1" ht="19.5" customHeight="1">
      <c r="A5" s="268"/>
      <c r="B5" s="284" t="s">
        <v>29</v>
      </c>
      <c r="C5" s="284" t="s">
        <v>30</v>
      </c>
      <c r="D5" s="284" t="s">
        <v>31</v>
      </c>
      <c r="E5" s="277"/>
      <c r="F5" s="278" t="s">
        <v>20</v>
      </c>
      <c r="G5" s="281" t="s">
        <v>21</v>
      </c>
      <c r="H5" s="282"/>
      <c r="I5" s="283"/>
      <c r="J5" s="278" t="s">
        <v>22</v>
      </c>
      <c r="K5" s="9"/>
    </row>
    <row r="6" spans="1:11" s="81" customFormat="1" ht="39" customHeight="1">
      <c r="A6" s="268"/>
      <c r="B6" s="285"/>
      <c r="C6" s="285"/>
      <c r="D6" s="285"/>
      <c r="E6" s="277"/>
      <c r="F6" s="279"/>
      <c r="G6" s="55" t="s">
        <v>23</v>
      </c>
      <c r="H6" s="55" t="s">
        <v>24</v>
      </c>
      <c r="I6" s="55" t="s">
        <v>124</v>
      </c>
      <c r="J6" s="279"/>
      <c r="K6" s="9"/>
    </row>
    <row r="7" spans="1:248" s="9" customFormat="1" ht="21" customHeight="1">
      <c r="A7" s="59"/>
      <c r="B7" s="60"/>
      <c r="C7" s="60"/>
      <c r="D7" s="60"/>
      <c r="E7" s="61" t="s">
        <v>20</v>
      </c>
      <c r="F7" s="171">
        <v>6674.24</v>
      </c>
      <c r="G7" s="171">
        <v>1297.8</v>
      </c>
      <c r="H7" s="171">
        <v>2227.31</v>
      </c>
      <c r="I7" s="171">
        <v>174.11</v>
      </c>
      <c r="J7" s="171">
        <v>2975.02</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row>
    <row r="8" spans="1:248" s="173" customFormat="1" ht="21" customHeight="1">
      <c r="A8" s="59" t="s">
        <v>169</v>
      </c>
      <c r="B8" s="170"/>
      <c r="C8" s="170"/>
      <c r="D8" s="170"/>
      <c r="E8" s="216" t="s">
        <v>95</v>
      </c>
      <c r="F8" s="171">
        <v>6674.24</v>
      </c>
      <c r="G8" s="171">
        <v>1297.8</v>
      </c>
      <c r="H8" s="171">
        <v>2227.31</v>
      </c>
      <c r="I8" s="171">
        <v>174.11</v>
      </c>
      <c r="J8" s="171">
        <v>2975.02</v>
      </c>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172"/>
      <c r="FL8" s="172"/>
      <c r="FM8" s="172"/>
      <c r="FN8" s="172"/>
      <c r="FO8" s="172"/>
      <c r="FP8" s="172"/>
      <c r="FQ8" s="172"/>
      <c r="FR8" s="172"/>
      <c r="FS8" s="172"/>
      <c r="FT8" s="172"/>
      <c r="FU8" s="172"/>
      <c r="FV8" s="172"/>
      <c r="FW8" s="172"/>
      <c r="FX8" s="172"/>
      <c r="FY8" s="172"/>
      <c r="FZ8" s="172"/>
      <c r="GA8" s="172"/>
      <c r="GB8" s="172"/>
      <c r="GC8" s="172"/>
      <c r="GD8" s="172"/>
      <c r="GE8" s="172"/>
      <c r="GF8" s="172"/>
      <c r="GG8" s="172"/>
      <c r="GH8" s="172"/>
      <c r="GI8" s="172"/>
      <c r="GJ8" s="172"/>
      <c r="GK8" s="172"/>
      <c r="GL8" s="172"/>
      <c r="GM8" s="172"/>
      <c r="GN8" s="172"/>
      <c r="GO8" s="172"/>
      <c r="GP8" s="172"/>
      <c r="GQ8" s="172"/>
      <c r="GR8" s="172"/>
      <c r="GS8" s="172"/>
      <c r="GT8" s="172"/>
      <c r="GU8" s="172"/>
      <c r="GV8" s="172"/>
      <c r="GW8" s="172"/>
      <c r="GX8" s="172"/>
      <c r="GY8" s="172"/>
      <c r="GZ8" s="172"/>
      <c r="HA8" s="172"/>
      <c r="HB8" s="172"/>
      <c r="HC8" s="172"/>
      <c r="HD8" s="172"/>
      <c r="HE8" s="172"/>
      <c r="HF8" s="172"/>
      <c r="HG8" s="172"/>
      <c r="HH8" s="172"/>
      <c r="HI8" s="172"/>
      <c r="HJ8" s="172"/>
      <c r="HK8" s="172"/>
      <c r="HL8" s="172"/>
      <c r="HM8" s="172"/>
      <c r="HN8" s="172"/>
      <c r="HO8" s="172"/>
      <c r="HP8" s="172"/>
      <c r="HQ8" s="172"/>
      <c r="HR8" s="172"/>
      <c r="HS8" s="172"/>
      <c r="HT8" s="172"/>
      <c r="HU8" s="172"/>
      <c r="HV8" s="172"/>
      <c r="HW8" s="172"/>
      <c r="HX8" s="172"/>
      <c r="HY8" s="172"/>
      <c r="HZ8" s="172"/>
      <c r="IA8" s="172"/>
      <c r="IB8" s="172"/>
      <c r="IC8" s="172"/>
      <c r="ID8" s="172"/>
      <c r="IE8" s="172"/>
      <c r="IF8" s="172"/>
      <c r="IG8" s="172"/>
      <c r="IH8" s="172"/>
      <c r="II8" s="172"/>
      <c r="IJ8" s="172"/>
      <c r="IK8" s="172"/>
      <c r="IL8" s="172"/>
      <c r="IM8" s="172"/>
      <c r="IN8" s="172"/>
    </row>
    <row r="9" spans="2:10" ht="21" customHeight="1">
      <c r="B9" s="233">
        <v>201</v>
      </c>
      <c r="C9" s="234"/>
      <c r="D9" s="234"/>
      <c r="E9" s="233" t="s">
        <v>89</v>
      </c>
      <c r="F9" s="101">
        <v>6109.7</v>
      </c>
      <c r="G9" s="101">
        <v>930.65</v>
      </c>
      <c r="H9" s="101">
        <v>2203.88</v>
      </c>
      <c r="I9" s="101">
        <v>0.15</v>
      </c>
      <c r="J9" s="101">
        <v>2975.02</v>
      </c>
    </row>
    <row r="10" spans="1:10" ht="21" customHeight="1">
      <c r="A10" s="44"/>
      <c r="B10" s="233"/>
      <c r="C10" s="234" t="s">
        <v>176</v>
      </c>
      <c r="D10" s="234"/>
      <c r="E10" s="233" t="s">
        <v>170</v>
      </c>
      <c r="F10" s="101">
        <v>6109.7</v>
      </c>
      <c r="G10" s="101">
        <v>930.65</v>
      </c>
      <c r="H10" s="101">
        <v>2203.88</v>
      </c>
      <c r="I10" s="101">
        <v>0.15</v>
      </c>
      <c r="J10" s="101">
        <v>2975.02</v>
      </c>
    </row>
    <row r="11" spans="1:10" ht="21" customHeight="1">
      <c r="A11" s="44"/>
      <c r="B11" s="233">
        <v>201</v>
      </c>
      <c r="C11" s="234" t="s">
        <v>177</v>
      </c>
      <c r="D11" s="234" t="s">
        <v>35</v>
      </c>
      <c r="E11" s="233" t="s">
        <v>171</v>
      </c>
      <c r="F11" s="101">
        <v>3134.68</v>
      </c>
      <c r="G11" s="101">
        <v>930.65</v>
      </c>
      <c r="H11" s="101">
        <v>2203.88</v>
      </c>
      <c r="I11" s="101">
        <v>0.15</v>
      </c>
      <c r="J11" s="101"/>
    </row>
    <row r="12" spans="1:10" ht="21" customHeight="1">
      <c r="A12" s="44"/>
      <c r="B12" s="233">
        <v>201</v>
      </c>
      <c r="C12" s="234" t="s">
        <v>177</v>
      </c>
      <c r="D12" s="234" t="s">
        <v>178</v>
      </c>
      <c r="E12" s="233" t="s">
        <v>172</v>
      </c>
      <c r="F12" s="101">
        <v>2975.02</v>
      </c>
      <c r="G12" s="101"/>
      <c r="H12" s="101"/>
      <c r="I12" s="101"/>
      <c r="J12" s="101">
        <v>2975.02</v>
      </c>
    </row>
    <row r="13" spans="1:10" ht="21" customHeight="1">
      <c r="A13" s="44"/>
      <c r="B13" s="233">
        <v>208</v>
      </c>
      <c r="C13" s="234"/>
      <c r="D13" s="234"/>
      <c r="E13" s="233" t="s">
        <v>33</v>
      </c>
      <c r="F13" s="101">
        <v>356.28</v>
      </c>
      <c r="G13" s="101">
        <v>158.89</v>
      </c>
      <c r="H13" s="101">
        <v>23.43</v>
      </c>
      <c r="I13" s="101">
        <v>173.96</v>
      </c>
      <c r="J13" s="101"/>
    </row>
    <row r="14" spans="1:10" ht="21" customHeight="1">
      <c r="A14" s="44"/>
      <c r="B14" s="233"/>
      <c r="C14" s="234" t="s">
        <v>179</v>
      </c>
      <c r="D14" s="234"/>
      <c r="E14" s="233" t="s">
        <v>113</v>
      </c>
      <c r="F14" s="101">
        <v>356.28</v>
      </c>
      <c r="G14" s="101">
        <v>158.89</v>
      </c>
      <c r="H14" s="101">
        <v>23.43</v>
      </c>
      <c r="I14" s="101">
        <v>173.96</v>
      </c>
      <c r="J14" s="101"/>
    </row>
    <row r="15" spans="1:10" ht="21" customHeight="1">
      <c r="A15" s="44"/>
      <c r="B15" s="233">
        <v>208</v>
      </c>
      <c r="C15" s="234" t="s">
        <v>180</v>
      </c>
      <c r="D15" s="234" t="s">
        <v>35</v>
      </c>
      <c r="E15" s="233" t="s">
        <v>114</v>
      </c>
      <c r="F15" s="101">
        <v>197.39</v>
      </c>
      <c r="G15" s="101"/>
      <c r="H15" s="101">
        <v>23.43</v>
      </c>
      <c r="I15" s="101">
        <v>173.96</v>
      </c>
      <c r="J15" s="101"/>
    </row>
    <row r="16" spans="1:10" ht="21" customHeight="1">
      <c r="A16" s="44"/>
      <c r="B16" s="233">
        <v>208</v>
      </c>
      <c r="C16" s="234" t="s">
        <v>180</v>
      </c>
      <c r="D16" s="234" t="s">
        <v>179</v>
      </c>
      <c r="E16" s="233" t="s">
        <v>10</v>
      </c>
      <c r="F16" s="101">
        <v>128.05</v>
      </c>
      <c r="G16" s="101">
        <v>128.05</v>
      </c>
      <c r="H16" s="101"/>
      <c r="I16" s="101"/>
      <c r="J16" s="101"/>
    </row>
    <row r="17" spans="1:10" ht="21" customHeight="1">
      <c r="A17" s="44"/>
      <c r="B17" s="233">
        <v>208</v>
      </c>
      <c r="C17" s="234" t="s">
        <v>180</v>
      </c>
      <c r="D17" s="234" t="s">
        <v>181</v>
      </c>
      <c r="E17" s="233" t="s">
        <v>115</v>
      </c>
      <c r="F17" s="101">
        <v>30.84</v>
      </c>
      <c r="G17" s="101">
        <v>30.84</v>
      </c>
      <c r="H17" s="101"/>
      <c r="I17" s="101"/>
      <c r="J17" s="101"/>
    </row>
    <row r="18" spans="1:10" ht="21" customHeight="1">
      <c r="A18" s="44"/>
      <c r="B18" s="233">
        <v>210</v>
      </c>
      <c r="C18" s="234"/>
      <c r="D18" s="234"/>
      <c r="E18" s="233" t="s">
        <v>116</v>
      </c>
      <c r="F18" s="101">
        <v>106.2</v>
      </c>
      <c r="G18" s="101">
        <v>106.2</v>
      </c>
      <c r="H18" s="101"/>
      <c r="I18" s="101"/>
      <c r="J18" s="101"/>
    </row>
    <row r="19" spans="1:10" ht="21" customHeight="1">
      <c r="A19" s="44"/>
      <c r="B19" s="233"/>
      <c r="C19" s="234" t="s">
        <v>182</v>
      </c>
      <c r="D19" s="234"/>
      <c r="E19" s="233" t="s">
        <v>11</v>
      </c>
      <c r="F19" s="101">
        <v>106.2</v>
      </c>
      <c r="G19" s="101">
        <v>106.2</v>
      </c>
      <c r="H19" s="101"/>
      <c r="I19" s="101"/>
      <c r="J19" s="101"/>
    </row>
    <row r="20" spans="1:10" ht="21" customHeight="1">
      <c r="A20" s="44"/>
      <c r="B20" s="233">
        <v>210</v>
      </c>
      <c r="C20" s="234" t="s">
        <v>183</v>
      </c>
      <c r="D20" s="234" t="s">
        <v>35</v>
      </c>
      <c r="E20" s="233" t="s">
        <v>12</v>
      </c>
      <c r="F20" s="101">
        <v>106.2</v>
      </c>
      <c r="G20" s="101">
        <v>106.2</v>
      </c>
      <c r="H20" s="101"/>
      <c r="I20" s="101"/>
      <c r="J20" s="101"/>
    </row>
    <row r="21" spans="1:10" ht="21" customHeight="1">
      <c r="A21" s="44"/>
      <c r="B21" s="233">
        <v>221</v>
      </c>
      <c r="C21" s="234"/>
      <c r="D21" s="234"/>
      <c r="E21" s="233" t="s">
        <v>34</v>
      </c>
      <c r="F21" s="101">
        <v>102.06</v>
      </c>
      <c r="G21" s="101">
        <v>102.06</v>
      </c>
      <c r="H21" s="101"/>
      <c r="I21" s="101"/>
      <c r="J21" s="101"/>
    </row>
    <row r="22" spans="1:10" ht="21" customHeight="1">
      <c r="A22" s="44"/>
      <c r="B22" s="233"/>
      <c r="C22" s="234" t="s">
        <v>178</v>
      </c>
      <c r="D22" s="234"/>
      <c r="E22" s="233" t="s">
        <v>13</v>
      </c>
      <c r="F22" s="101">
        <v>102.06</v>
      </c>
      <c r="G22" s="101">
        <v>102.06</v>
      </c>
      <c r="H22" s="101"/>
      <c r="I22" s="101"/>
      <c r="J22" s="101"/>
    </row>
    <row r="23" spans="1:10" ht="21" customHeight="1">
      <c r="A23" s="44"/>
      <c r="B23" s="233">
        <v>221</v>
      </c>
      <c r="C23" s="234" t="s">
        <v>184</v>
      </c>
      <c r="D23" s="234" t="s">
        <v>35</v>
      </c>
      <c r="E23" s="233" t="s">
        <v>14</v>
      </c>
      <c r="F23" s="101">
        <v>102.06</v>
      </c>
      <c r="G23" s="101">
        <v>102.06</v>
      </c>
      <c r="H23" s="101"/>
      <c r="I23" s="101"/>
      <c r="J23" s="101"/>
    </row>
    <row r="24" spans="1:10" ht="21" customHeight="1">
      <c r="A24" s="44"/>
      <c r="B24" s="168"/>
      <c r="C24" s="168"/>
      <c r="D24" s="168"/>
      <c r="E24" s="77"/>
      <c r="F24" s="101"/>
      <c r="G24" s="101"/>
      <c r="H24" s="101"/>
      <c r="I24" s="101"/>
      <c r="J24" s="101"/>
    </row>
    <row r="25" spans="1:10" ht="21" customHeight="1">
      <c r="A25" s="44"/>
      <c r="B25" s="168"/>
      <c r="C25" s="169"/>
      <c r="D25" s="168"/>
      <c r="E25" s="77"/>
      <c r="F25" s="101"/>
      <c r="G25" s="101"/>
      <c r="H25" s="101"/>
      <c r="I25" s="101"/>
      <c r="J25" s="101"/>
    </row>
    <row r="26" spans="1:10" ht="21" customHeight="1">
      <c r="A26" s="44"/>
      <c r="B26" s="168"/>
      <c r="C26" s="169"/>
      <c r="D26" s="168"/>
      <c r="E26" s="77"/>
      <c r="F26" s="101"/>
      <c r="G26" s="101"/>
      <c r="H26" s="101"/>
      <c r="I26" s="101"/>
      <c r="J26" s="101"/>
    </row>
    <row r="27" spans="1:10" ht="21" customHeight="1">
      <c r="A27" s="44"/>
      <c r="B27" s="168"/>
      <c r="C27" s="168"/>
      <c r="D27" s="168"/>
      <c r="E27" s="77"/>
      <c r="F27" s="101"/>
      <c r="G27" s="101"/>
      <c r="H27" s="101"/>
      <c r="I27" s="101"/>
      <c r="J27" s="101"/>
    </row>
    <row r="28" spans="1:10" ht="21" customHeight="1">
      <c r="A28" s="44"/>
      <c r="B28" s="168"/>
      <c r="C28" s="169"/>
      <c r="D28" s="168"/>
      <c r="E28" s="77"/>
      <c r="F28" s="101"/>
      <c r="G28" s="101"/>
      <c r="H28" s="101"/>
      <c r="I28" s="101"/>
      <c r="J28" s="101"/>
    </row>
    <row r="29" spans="1:10" ht="21" customHeight="1">
      <c r="A29" s="44"/>
      <c r="B29" s="168"/>
      <c r="C29" s="169"/>
      <c r="D29" s="169"/>
      <c r="E29" s="77"/>
      <c r="F29" s="101"/>
      <c r="G29" s="101"/>
      <c r="H29" s="101"/>
      <c r="I29" s="101"/>
      <c r="J29" s="101"/>
    </row>
  </sheetData>
  <sheetProtection/>
  <mergeCells count="11">
    <mergeCell ref="F5:F6"/>
    <mergeCell ref="J5:J6"/>
    <mergeCell ref="I2:J2"/>
    <mergeCell ref="I3:J3"/>
    <mergeCell ref="B4:D4"/>
    <mergeCell ref="G5:I5"/>
    <mergeCell ref="A4:A6"/>
    <mergeCell ref="B5:B6"/>
    <mergeCell ref="C5:C6"/>
    <mergeCell ref="D5:D6"/>
    <mergeCell ref="E4:E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31"/>
  <sheetViews>
    <sheetView showGridLines="0" showZeros="0" zoomScalePageLayoutView="0" workbookViewId="0" topLeftCell="A1">
      <selection activeCell="A1" sqref="A1:IV1"/>
    </sheetView>
  </sheetViews>
  <sheetFormatPr defaultColWidth="9.16015625" defaultRowHeight="11.25"/>
  <cols>
    <col min="1" max="3" width="6.16015625" style="24" customWidth="1"/>
    <col min="4" max="4" width="38.33203125" style="24" customWidth="1"/>
    <col min="5" max="5" width="13.5" style="24" customWidth="1"/>
    <col min="6" max="6" width="12.5" style="24" customWidth="1"/>
    <col min="7" max="7" width="17" style="24" customWidth="1"/>
    <col min="8" max="8" width="12.33203125" style="24" customWidth="1"/>
    <col min="9" max="9" width="17" style="24" customWidth="1"/>
    <col min="10" max="10" width="9" style="24" bestFit="1" customWidth="1"/>
    <col min="11" max="11" width="10" style="24" customWidth="1"/>
    <col min="12" max="12" width="10.83203125" style="24" customWidth="1"/>
    <col min="13" max="13" width="14" style="24" customWidth="1"/>
    <col min="14" max="14" width="13.83203125" style="24" customWidth="1"/>
    <col min="15" max="247" width="9.16015625" style="24" customWidth="1"/>
    <col min="248" max="253" width="9.16015625" style="0" customWidth="1"/>
  </cols>
  <sheetData>
    <row r="1" spans="1:14" ht="25.5" customHeight="1">
      <c r="A1" s="272" t="s">
        <v>299</v>
      </c>
      <c r="B1" s="272"/>
      <c r="C1" s="272"/>
      <c r="D1" s="272"/>
      <c r="E1" s="272"/>
      <c r="F1" s="272"/>
      <c r="G1" s="272"/>
      <c r="H1" s="272"/>
      <c r="I1" s="272"/>
      <c r="J1" s="272"/>
      <c r="K1" s="272"/>
      <c r="L1" s="272"/>
      <c r="M1" s="272"/>
      <c r="N1" s="272"/>
    </row>
    <row r="2" spans="1:14" ht="17.25" customHeight="1">
      <c r="A2" s="89"/>
      <c r="B2" s="89"/>
      <c r="C2" s="89"/>
      <c r="D2" s="89"/>
      <c r="E2" s="89"/>
      <c r="F2" s="89"/>
      <c r="G2" s="89"/>
      <c r="H2" s="89"/>
      <c r="I2" s="89"/>
      <c r="J2" s="89"/>
      <c r="L2"/>
      <c r="N2" s="68" t="s">
        <v>36</v>
      </c>
    </row>
    <row r="3" spans="1:14" ht="17.25" customHeight="1">
      <c r="A3" s="15" t="s">
        <v>164</v>
      </c>
      <c r="B3" s="58"/>
      <c r="C3" s="58"/>
      <c r="D3" s="143"/>
      <c r="I3" s="90"/>
      <c r="J3" s="90"/>
      <c r="L3"/>
      <c r="N3" s="78" t="s">
        <v>3</v>
      </c>
    </row>
    <row r="4" spans="1:14" s="81" customFormat="1" ht="18" customHeight="1">
      <c r="A4" s="274" t="s">
        <v>27</v>
      </c>
      <c r="B4" s="274"/>
      <c r="C4" s="274"/>
      <c r="D4" s="288" t="s">
        <v>28</v>
      </c>
      <c r="E4" s="263" t="s">
        <v>125</v>
      </c>
      <c r="F4" s="263"/>
      <c r="G4" s="263"/>
      <c r="H4" s="263"/>
      <c r="I4" s="263"/>
      <c r="J4" s="263"/>
      <c r="K4" s="263"/>
      <c r="L4" s="263"/>
      <c r="M4" s="263"/>
      <c r="N4" s="263"/>
    </row>
    <row r="5" spans="1:14" s="81" customFormat="1" ht="33" customHeight="1">
      <c r="A5" s="286" t="s">
        <v>29</v>
      </c>
      <c r="B5" s="286" t="s">
        <v>30</v>
      </c>
      <c r="C5" s="286" t="s">
        <v>31</v>
      </c>
      <c r="D5" s="289"/>
      <c r="E5" s="268" t="s">
        <v>20</v>
      </c>
      <c r="F5" s="263" t="s">
        <v>8</v>
      </c>
      <c r="G5" s="263"/>
      <c r="H5" s="263" t="s">
        <v>84</v>
      </c>
      <c r="I5" s="263" t="s">
        <v>121</v>
      </c>
      <c r="J5" s="263" t="s">
        <v>86</v>
      </c>
      <c r="K5" s="263" t="s">
        <v>122</v>
      </c>
      <c r="L5" s="263" t="s">
        <v>111</v>
      </c>
      <c r="M5" s="263"/>
      <c r="N5" s="263" t="s">
        <v>123</v>
      </c>
    </row>
    <row r="6" spans="1:14" s="81" customFormat="1" ht="36">
      <c r="A6" s="287"/>
      <c r="B6" s="287"/>
      <c r="C6" s="287"/>
      <c r="D6" s="290"/>
      <c r="E6" s="268"/>
      <c r="F6" s="18" t="s">
        <v>95</v>
      </c>
      <c r="G6" s="18" t="s">
        <v>120</v>
      </c>
      <c r="H6" s="263"/>
      <c r="I6" s="263"/>
      <c r="J6" s="263"/>
      <c r="K6" s="263"/>
      <c r="L6" s="18" t="s">
        <v>119</v>
      </c>
      <c r="M6" s="18" t="s">
        <v>120</v>
      </c>
      <c r="N6" s="263"/>
    </row>
    <row r="7" spans="1:247" s="9" customFormat="1" ht="17.25" customHeight="1">
      <c r="A7" s="76"/>
      <c r="B7" s="76"/>
      <c r="C7" s="76"/>
      <c r="D7" s="77" t="s">
        <v>20</v>
      </c>
      <c r="E7" s="171">
        <v>6674.24</v>
      </c>
      <c r="F7" s="171">
        <v>6674.24</v>
      </c>
      <c r="G7" s="62"/>
      <c r="H7" s="62"/>
      <c r="I7" s="72"/>
      <c r="J7" s="62"/>
      <c r="K7" s="62"/>
      <c r="L7" s="64"/>
      <c r="M7" s="64"/>
      <c r="N7" s="64"/>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row>
    <row r="8" spans="1:14" ht="17.25" customHeight="1">
      <c r="A8" s="233">
        <v>201</v>
      </c>
      <c r="B8" s="234"/>
      <c r="C8" s="234"/>
      <c r="D8" s="233" t="s">
        <v>89</v>
      </c>
      <c r="E8" s="101">
        <v>6109.7</v>
      </c>
      <c r="F8" s="101">
        <v>6109.7</v>
      </c>
      <c r="G8" s="52"/>
      <c r="H8" s="52"/>
      <c r="I8" s="72"/>
      <c r="J8" s="52"/>
      <c r="K8" s="39"/>
      <c r="L8" s="39"/>
      <c r="M8" s="39"/>
      <c r="N8" s="39"/>
    </row>
    <row r="9" spans="1:14" ht="17.25" customHeight="1">
      <c r="A9" s="233"/>
      <c r="B9" s="234" t="s">
        <v>176</v>
      </c>
      <c r="C9" s="234"/>
      <c r="D9" s="233" t="s">
        <v>170</v>
      </c>
      <c r="E9" s="101">
        <v>6109.7</v>
      </c>
      <c r="F9" s="101">
        <v>6109.7</v>
      </c>
      <c r="G9" s="52"/>
      <c r="H9" s="52"/>
      <c r="I9" s="72"/>
      <c r="J9" s="52"/>
      <c r="K9" s="39"/>
      <c r="L9" s="39"/>
      <c r="M9" s="39"/>
      <c r="N9" s="39"/>
    </row>
    <row r="10" spans="1:14" ht="21" customHeight="1">
      <c r="A10" s="233">
        <v>201</v>
      </c>
      <c r="B10" s="234" t="s">
        <v>177</v>
      </c>
      <c r="C10" s="234" t="s">
        <v>35</v>
      </c>
      <c r="D10" s="233" t="s">
        <v>171</v>
      </c>
      <c r="E10" s="101">
        <v>3134.68</v>
      </c>
      <c r="F10" s="101">
        <v>3134.68</v>
      </c>
      <c r="G10" s="52"/>
      <c r="H10" s="52"/>
      <c r="I10" s="72"/>
      <c r="J10" s="52"/>
      <c r="K10" s="39"/>
      <c r="L10" s="39"/>
      <c r="M10" s="39"/>
      <c r="N10" s="39"/>
    </row>
    <row r="11" spans="1:14" ht="17.25" customHeight="1">
      <c r="A11" s="233">
        <v>201</v>
      </c>
      <c r="B11" s="234" t="s">
        <v>177</v>
      </c>
      <c r="C11" s="234" t="s">
        <v>178</v>
      </c>
      <c r="D11" s="233" t="s">
        <v>172</v>
      </c>
      <c r="E11" s="101">
        <v>2975.02</v>
      </c>
      <c r="F11" s="101">
        <v>2975.02</v>
      </c>
      <c r="G11" s="52"/>
      <c r="H11" s="52"/>
      <c r="I11" s="72"/>
      <c r="J11" s="52"/>
      <c r="K11" s="39"/>
      <c r="L11" s="39"/>
      <c r="M11" s="39"/>
      <c r="N11" s="39"/>
    </row>
    <row r="12" spans="1:14" ht="17.25" customHeight="1">
      <c r="A12" s="233">
        <v>208</v>
      </c>
      <c r="B12" s="234"/>
      <c r="C12" s="234"/>
      <c r="D12" s="233" t="s">
        <v>33</v>
      </c>
      <c r="E12" s="101">
        <v>356.28</v>
      </c>
      <c r="F12" s="101">
        <v>356.28</v>
      </c>
      <c r="G12" s="52"/>
      <c r="H12" s="52"/>
      <c r="I12" s="72"/>
      <c r="J12" s="52"/>
      <c r="K12" s="39"/>
      <c r="L12" s="39"/>
      <c r="M12" s="39"/>
      <c r="N12" s="39"/>
    </row>
    <row r="13" spans="1:14" ht="17.25" customHeight="1">
      <c r="A13" s="233"/>
      <c r="B13" s="234" t="s">
        <v>179</v>
      </c>
      <c r="C13" s="234"/>
      <c r="D13" s="233" t="s">
        <v>113</v>
      </c>
      <c r="E13" s="101">
        <v>356.28</v>
      </c>
      <c r="F13" s="101">
        <v>356.28</v>
      </c>
      <c r="G13" s="52"/>
      <c r="H13" s="52"/>
      <c r="I13" s="72"/>
      <c r="J13" s="52"/>
      <c r="K13" s="39"/>
      <c r="L13" s="39"/>
      <c r="M13" s="39"/>
      <c r="N13" s="39"/>
    </row>
    <row r="14" spans="1:14" ht="17.25" customHeight="1">
      <c r="A14" s="233">
        <v>208</v>
      </c>
      <c r="B14" s="234" t="s">
        <v>180</v>
      </c>
      <c r="C14" s="234" t="s">
        <v>35</v>
      </c>
      <c r="D14" s="233" t="s">
        <v>114</v>
      </c>
      <c r="E14" s="101">
        <v>197.39</v>
      </c>
      <c r="F14" s="101">
        <v>197.39</v>
      </c>
      <c r="G14" s="52"/>
      <c r="H14" s="52"/>
      <c r="I14" s="72"/>
      <c r="J14" s="52"/>
      <c r="K14" s="39"/>
      <c r="L14" s="39"/>
      <c r="M14" s="39"/>
      <c r="N14" s="39"/>
    </row>
    <row r="15" spans="1:14" ht="21.75" customHeight="1">
      <c r="A15" s="233">
        <v>208</v>
      </c>
      <c r="B15" s="234" t="s">
        <v>180</v>
      </c>
      <c r="C15" s="234" t="s">
        <v>179</v>
      </c>
      <c r="D15" s="233" t="s">
        <v>10</v>
      </c>
      <c r="E15" s="101">
        <v>128.05</v>
      </c>
      <c r="F15" s="101">
        <v>128.05</v>
      </c>
      <c r="G15" s="52"/>
      <c r="H15" s="52"/>
      <c r="I15" s="72"/>
      <c r="J15" s="52"/>
      <c r="K15" s="39"/>
      <c r="L15" s="39"/>
      <c r="M15" s="39"/>
      <c r="N15" s="39"/>
    </row>
    <row r="16" spans="1:14" ht="17.25" customHeight="1">
      <c r="A16" s="233">
        <v>208</v>
      </c>
      <c r="B16" s="234" t="s">
        <v>180</v>
      </c>
      <c r="C16" s="234" t="s">
        <v>181</v>
      </c>
      <c r="D16" s="233" t="s">
        <v>115</v>
      </c>
      <c r="E16" s="101">
        <v>30.84</v>
      </c>
      <c r="F16" s="101">
        <v>30.84</v>
      </c>
      <c r="G16" s="52"/>
      <c r="H16" s="52"/>
      <c r="I16" s="72"/>
      <c r="J16" s="52"/>
      <c r="K16" s="39"/>
      <c r="L16" s="39"/>
      <c r="M16" s="39"/>
      <c r="N16" s="39"/>
    </row>
    <row r="17" spans="1:14" ht="17.25" customHeight="1">
      <c r="A17" s="233">
        <v>210</v>
      </c>
      <c r="B17" s="234"/>
      <c r="C17" s="234"/>
      <c r="D17" s="233" t="s">
        <v>116</v>
      </c>
      <c r="E17" s="101">
        <v>106.2</v>
      </c>
      <c r="F17" s="101">
        <v>106.2</v>
      </c>
      <c r="G17" s="52"/>
      <c r="H17" s="52"/>
      <c r="I17" s="72"/>
      <c r="J17" s="52"/>
      <c r="K17" s="39"/>
      <c r="L17" s="39"/>
      <c r="M17" s="39"/>
      <c r="N17" s="39"/>
    </row>
    <row r="18" spans="1:14" ht="17.25" customHeight="1">
      <c r="A18" s="233"/>
      <c r="B18" s="234" t="s">
        <v>182</v>
      </c>
      <c r="C18" s="234"/>
      <c r="D18" s="233" t="s">
        <v>11</v>
      </c>
      <c r="E18" s="101">
        <v>106.2</v>
      </c>
      <c r="F18" s="101">
        <v>106.2</v>
      </c>
      <c r="G18" s="52"/>
      <c r="H18" s="52"/>
      <c r="I18" s="72"/>
      <c r="J18" s="52"/>
      <c r="K18" s="39"/>
      <c r="L18" s="39"/>
      <c r="M18" s="39"/>
      <c r="N18" s="39"/>
    </row>
    <row r="19" spans="1:14" ht="17.25" customHeight="1">
      <c r="A19" s="233">
        <v>210</v>
      </c>
      <c r="B19" s="234" t="s">
        <v>183</v>
      </c>
      <c r="C19" s="234" t="s">
        <v>35</v>
      </c>
      <c r="D19" s="233" t="s">
        <v>12</v>
      </c>
      <c r="E19" s="101">
        <v>106.2</v>
      </c>
      <c r="F19" s="101">
        <v>106.2</v>
      </c>
      <c r="G19" s="52"/>
      <c r="H19" s="52"/>
      <c r="I19" s="72"/>
      <c r="J19" s="52"/>
      <c r="K19" s="39"/>
      <c r="L19" s="39"/>
      <c r="M19" s="39"/>
      <c r="N19" s="39"/>
    </row>
    <row r="20" spans="1:14" ht="17.25" customHeight="1">
      <c r="A20" s="233">
        <v>221</v>
      </c>
      <c r="B20" s="234"/>
      <c r="C20" s="234"/>
      <c r="D20" s="233" t="s">
        <v>34</v>
      </c>
      <c r="E20" s="101">
        <v>102.06</v>
      </c>
      <c r="F20" s="101">
        <v>102.06</v>
      </c>
      <c r="G20" s="52"/>
      <c r="H20" s="52"/>
      <c r="I20" s="72"/>
      <c r="J20" s="52"/>
      <c r="K20" s="39"/>
      <c r="L20" s="39"/>
      <c r="M20" s="39"/>
      <c r="N20" s="39"/>
    </row>
    <row r="21" spans="1:248" s="24" customFormat="1" ht="17.25" customHeight="1">
      <c r="A21" s="233"/>
      <c r="B21" s="234" t="s">
        <v>178</v>
      </c>
      <c r="C21" s="234"/>
      <c r="D21" s="233" t="s">
        <v>13</v>
      </c>
      <c r="E21" s="101">
        <v>102.06</v>
      </c>
      <c r="F21" s="101">
        <v>102.06</v>
      </c>
      <c r="G21" s="52"/>
      <c r="H21" s="52"/>
      <c r="I21" s="72"/>
      <c r="J21" s="52"/>
      <c r="K21" s="39"/>
      <c r="L21" s="39"/>
      <c r="M21" s="39"/>
      <c r="N21" s="39"/>
      <c r="IN21"/>
    </row>
    <row r="22" spans="1:248" s="24" customFormat="1" ht="17.25" customHeight="1">
      <c r="A22" s="233">
        <v>221</v>
      </c>
      <c r="B22" s="234" t="s">
        <v>184</v>
      </c>
      <c r="C22" s="234" t="s">
        <v>35</v>
      </c>
      <c r="D22" s="233" t="s">
        <v>14</v>
      </c>
      <c r="E22" s="101">
        <v>102.06</v>
      </c>
      <c r="F22" s="101">
        <v>102.06</v>
      </c>
      <c r="G22" s="52"/>
      <c r="H22" s="52"/>
      <c r="I22" s="72"/>
      <c r="J22" s="52"/>
      <c r="K22" s="39"/>
      <c r="L22" s="39"/>
      <c r="M22" s="39"/>
      <c r="N22" s="39"/>
      <c r="IN22"/>
    </row>
    <row r="23" spans="1:248" s="24" customFormat="1" ht="17.25" customHeight="1">
      <c r="A23" s="76"/>
      <c r="B23" s="76"/>
      <c r="C23" s="76"/>
      <c r="D23" s="77"/>
      <c r="E23" s="72"/>
      <c r="F23" s="72"/>
      <c r="G23" s="52"/>
      <c r="H23" s="52"/>
      <c r="I23" s="72"/>
      <c r="J23" s="52"/>
      <c r="K23" s="39"/>
      <c r="L23" s="39"/>
      <c r="M23" s="39"/>
      <c r="N23" s="39"/>
      <c r="IN23"/>
    </row>
    <row r="24" spans="1:248" s="24" customFormat="1" ht="17.25" customHeight="1">
      <c r="A24" s="76"/>
      <c r="B24" s="76"/>
      <c r="C24" s="76"/>
      <c r="D24" s="77"/>
      <c r="E24" s="72"/>
      <c r="F24" s="72"/>
      <c r="G24" s="52"/>
      <c r="H24" s="52"/>
      <c r="I24" s="72"/>
      <c r="J24" s="52"/>
      <c r="K24" s="39"/>
      <c r="L24" s="39"/>
      <c r="M24" s="39"/>
      <c r="N24" s="39"/>
      <c r="IN24"/>
    </row>
    <row r="25" spans="1:248" s="24" customFormat="1" ht="17.25" customHeight="1">
      <c r="A25" s="76"/>
      <c r="B25" s="76"/>
      <c r="C25" s="76"/>
      <c r="D25" s="77"/>
      <c r="E25" s="72"/>
      <c r="F25" s="72"/>
      <c r="G25" s="52"/>
      <c r="H25" s="52"/>
      <c r="I25" s="72"/>
      <c r="J25" s="52"/>
      <c r="K25" s="39"/>
      <c r="L25" s="39"/>
      <c r="M25" s="39"/>
      <c r="N25" s="39"/>
      <c r="IN25"/>
    </row>
    <row r="26" spans="1:14" ht="17.25" customHeight="1">
      <c r="A26" s="76"/>
      <c r="B26" s="76"/>
      <c r="C26" s="76"/>
      <c r="D26" s="77"/>
      <c r="E26" s="72"/>
      <c r="F26" s="72"/>
      <c r="G26" s="39"/>
      <c r="H26" s="39"/>
      <c r="I26" s="72"/>
      <c r="J26" s="39"/>
      <c r="K26" s="39"/>
      <c r="L26" s="39"/>
      <c r="M26" s="39"/>
      <c r="N26" s="39"/>
    </row>
    <row r="27" spans="1:14" ht="17.25" customHeight="1">
      <c r="A27" s="76"/>
      <c r="B27" s="76"/>
      <c r="C27" s="76"/>
      <c r="D27" s="77"/>
      <c r="E27" s="72"/>
      <c r="F27" s="72"/>
      <c r="G27" s="39"/>
      <c r="H27" s="39"/>
      <c r="I27" s="72"/>
      <c r="J27" s="39"/>
      <c r="K27" s="39"/>
      <c r="L27" s="39"/>
      <c r="M27" s="39"/>
      <c r="N27" s="39"/>
    </row>
    <row r="28" spans="1:14" ht="17.25" customHeight="1">
      <c r="A28" s="76"/>
      <c r="B28" s="76"/>
      <c r="C28" s="76"/>
      <c r="D28" s="77"/>
      <c r="E28" s="72"/>
      <c r="F28" s="72"/>
      <c r="G28" s="39"/>
      <c r="H28" s="39"/>
      <c r="I28" s="72"/>
      <c r="J28" s="39"/>
      <c r="K28" s="39"/>
      <c r="L28" s="39"/>
      <c r="M28" s="39"/>
      <c r="N28" s="39"/>
    </row>
    <row r="29" spans="1:14" ht="17.25" customHeight="1">
      <c r="A29" s="76"/>
      <c r="B29" s="76"/>
      <c r="C29" s="76"/>
      <c r="D29" s="77"/>
      <c r="E29" s="72"/>
      <c r="F29" s="72"/>
      <c r="G29" s="39"/>
      <c r="H29" s="39"/>
      <c r="I29" s="72"/>
      <c r="J29" s="39"/>
      <c r="K29" s="39"/>
      <c r="L29" s="39"/>
      <c r="M29" s="39"/>
      <c r="N29" s="39"/>
    </row>
    <row r="30" spans="1:14" ht="17.25" customHeight="1">
      <c r="A30" s="76"/>
      <c r="B30" s="76"/>
      <c r="C30" s="76"/>
      <c r="D30" s="77"/>
      <c r="E30" s="72"/>
      <c r="F30" s="72"/>
      <c r="G30" s="39"/>
      <c r="H30" s="39"/>
      <c r="I30" s="72"/>
      <c r="J30" s="39"/>
      <c r="K30" s="39"/>
      <c r="L30" s="39"/>
      <c r="M30" s="39"/>
      <c r="N30" s="39"/>
    </row>
    <row r="31" spans="1:14" ht="17.25" customHeight="1">
      <c r="A31" s="76"/>
      <c r="B31" s="76"/>
      <c r="C31" s="76"/>
      <c r="D31" s="77"/>
      <c r="E31" s="72"/>
      <c r="F31" s="72"/>
      <c r="G31" s="39"/>
      <c r="H31" s="39"/>
      <c r="I31" s="72"/>
      <c r="J31" s="39"/>
      <c r="K31" s="39"/>
      <c r="L31" s="39"/>
      <c r="M31" s="39"/>
      <c r="N31" s="39"/>
    </row>
  </sheetData>
  <sheetProtection/>
  <mergeCells count="15">
    <mergeCell ref="K5:K6"/>
    <mergeCell ref="L5:M5"/>
    <mergeCell ref="E5:E6"/>
    <mergeCell ref="H5:H6"/>
    <mergeCell ref="I5:I6"/>
    <mergeCell ref="N5:N6"/>
    <mergeCell ref="A1:N1"/>
    <mergeCell ref="A4:C4"/>
    <mergeCell ref="E4:N4"/>
    <mergeCell ref="F5:G5"/>
    <mergeCell ref="A5:A6"/>
    <mergeCell ref="B5:B6"/>
    <mergeCell ref="C5:C6"/>
    <mergeCell ref="D4:D6"/>
    <mergeCell ref="J5:J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zoomScalePageLayoutView="0" workbookViewId="0" topLeftCell="A1">
      <selection activeCell="G24" sqref="G24"/>
    </sheetView>
  </sheetViews>
  <sheetFormatPr defaultColWidth="9.16015625" defaultRowHeight="11.25"/>
  <cols>
    <col min="1" max="1" width="38.16015625" style="24" customWidth="1"/>
    <col min="2" max="2" width="13" style="24" customWidth="1"/>
    <col min="3" max="3" width="13.16015625" style="24" customWidth="1"/>
    <col min="4" max="6" width="14.16015625" style="24" bestFit="1" customWidth="1"/>
    <col min="7" max="7" width="16" style="24" customWidth="1"/>
    <col min="8" max="8" width="14.16015625" style="24" bestFit="1" customWidth="1"/>
    <col min="9" max="9" width="8.83203125" style="24" customWidth="1"/>
    <col min="10" max="10" width="13.83203125" style="24" customWidth="1"/>
    <col min="11" max="11" width="13.16015625" style="24" customWidth="1"/>
    <col min="12" max="12" width="9.83203125" style="24" customWidth="1"/>
    <col min="13" max="13" width="11" style="24" customWidth="1"/>
    <col min="14" max="14" width="15.5" style="24" customWidth="1"/>
    <col min="15" max="15" width="12.83203125" style="24" customWidth="1"/>
    <col min="16" max="16384" width="9.16015625" style="24" customWidth="1"/>
  </cols>
  <sheetData>
    <row r="1" spans="1:15" ht="36.75" customHeight="1">
      <c r="A1" s="291" t="s">
        <v>300</v>
      </c>
      <c r="B1" s="291"/>
      <c r="C1" s="291"/>
      <c r="D1" s="291"/>
      <c r="E1" s="291"/>
      <c r="F1" s="291"/>
      <c r="G1" s="291"/>
      <c r="H1" s="291"/>
      <c r="I1" s="291"/>
      <c r="J1" s="291"/>
      <c r="K1" s="291"/>
      <c r="L1" s="291"/>
      <c r="M1" s="291"/>
      <c r="N1" s="291"/>
      <c r="O1" s="291"/>
    </row>
    <row r="2" spans="14:15" ht="15.75" customHeight="1">
      <c r="N2" s="270" t="s">
        <v>38</v>
      </c>
      <c r="O2" s="270"/>
    </row>
    <row r="3" spans="1:15" ht="18" customHeight="1">
      <c r="A3" s="15" t="s">
        <v>165</v>
      </c>
      <c r="B3" s="174"/>
      <c r="C3" s="58"/>
      <c r="D3" s="58"/>
      <c r="E3" s="58"/>
      <c r="F3" s="58"/>
      <c r="G3" s="58"/>
      <c r="H3" s="58"/>
      <c r="I3" s="58"/>
      <c r="J3" s="58"/>
      <c r="K3" s="58"/>
      <c r="N3" s="280" t="s">
        <v>3</v>
      </c>
      <c r="O3" s="280"/>
    </row>
    <row r="4" spans="1:16" s="81" customFormat="1" ht="21" customHeight="1">
      <c r="A4" s="294" t="s">
        <v>17</v>
      </c>
      <c r="B4" s="82" t="s">
        <v>39</v>
      </c>
      <c r="C4" s="83"/>
      <c r="D4" s="83"/>
      <c r="E4" s="83"/>
      <c r="F4" s="83"/>
      <c r="G4" s="83"/>
      <c r="H4" s="83"/>
      <c r="I4" s="86"/>
      <c r="J4" s="86"/>
      <c r="K4" s="82" t="s">
        <v>40</v>
      </c>
      <c r="L4" s="83"/>
      <c r="M4" s="83"/>
      <c r="N4" s="83"/>
      <c r="O4" s="87"/>
      <c r="P4" s="9"/>
    </row>
    <row r="5" spans="1:16" s="81" customFormat="1" ht="27.75" customHeight="1">
      <c r="A5" s="295"/>
      <c r="B5" s="294" t="s">
        <v>20</v>
      </c>
      <c r="C5" s="292" t="s">
        <v>8</v>
      </c>
      <c r="D5" s="293"/>
      <c r="E5" s="278" t="s">
        <v>84</v>
      </c>
      <c r="F5" s="278" t="s">
        <v>127</v>
      </c>
      <c r="G5" s="278" t="s">
        <v>86</v>
      </c>
      <c r="H5" s="278" t="s">
        <v>128</v>
      </c>
      <c r="I5" s="292" t="s">
        <v>129</v>
      </c>
      <c r="J5" s="293"/>
      <c r="K5" s="278" t="s">
        <v>20</v>
      </c>
      <c r="L5" s="281" t="s">
        <v>21</v>
      </c>
      <c r="M5" s="282"/>
      <c r="N5" s="283"/>
      <c r="O5" s="278" t="s">
        <v>22</v>
      </c>
      <c r="P5" s="9"/>
    </row>
    <row r="6" spans="1:16" s="81" customFormat="1" ht="47.25" customHeight="1">
      <c r="A6" s="296"/>
      <c r="B6" s="296"/>
      <c r="C6" s="18" t="s">
        <v>95</v>
      </c>
      <c r="D6" s="18" t="s">
        <v>126</v>
      </c>
      <c r="E6" s="279"/>
      <c r="F6" s="279"/>
      <c r="G6" s="279"/>
      <c r="H6" s="279"/>
      <c r="I6" s="18" t="s">
        <v>95</v>
      </c>
      <c r="J6" s="45" t="s">
        <v>126</v>
      </c>
      <c r="K6" s="279"/>
      <c r="L6" s="55" t="s">
        <v>23</v>
      </c>
      <c r="M6" s="55" t="s">
        <v>24</v>
      </c>
      <c r="N6" s="55" t="s">
        <v>130</v>
      </c>
      <c r="O6" s="279"/>
      <c r="P6" s="9"/>
    </row>
    <row r="7" spans="1:15" s="79" customFormat="1" ht="21" customHeight="1">
      <c r="A7" s="19" t="s">
        <v>20</v>
      </c>
      <c r="B7" s="151">
        <f>SUM(B8:B12)</f>
        <v>6674.24</v>
      </c>
      <c r="C7" s="151">
        <f>SUM(C8:C12)</f>
        <v>6674.24</v>
      </c>
      <c r="D7" s="151">
        <f>SUM(D8:D12)</f>
        <v>0</v>
      </c>
      <c r="E7" s="151">
        <f>SUM(E8:E12)</f>
        <v>0</v>
      </c>
      <c r="F7" s="151">
        <f>SUM(F8:F12)</f>
        <v>0</v>
      </c>
      <c r="G7" s="151"/>
      <c r="H7" s="151"/>
      <c r="I7" s="151"/>
      <c r="J7" s="151"/>
      <c r="K7" s="151">
        <f>SUM(K8:K12)</f>
        <v>6674.24</v>
      </c>
      <c r="L7" s="151" t="s">
        <v>173</v>
      </c>
      <c r="M7" s="151" t="s">
        <v>174</v>
      </c>
      <c r="N7" s="151" t="s">
        <v>175</v>
      </c>
      <c r="O7" s="151">
        <f>SUM(O8:O12)</f>
        <v>2975.02</v>
      </c>
    </row>
    <row r="8" spans="1:15" ht="21" customHeight="1">
      <c r="A8" s="215" t="s">
        <v>169</v>
      </c>
      <c r="B8" s="232">
        <v>6674.24</v>
      </c>
      <c r="C8" s="232">
        <v>6674.24</v>
      </c>
      <c r="D8" s="71"/>
      <c r="E8" s="71"/>
      <c r="F8" s="71"/>
      <c r="G8" s="71"/>
      <c r="H8" s="71"/>
      <c r="I8" s="71"/>
      <c r="J8" s="71"/>
      <c r="K8" s="232">
        <v>6674.24</v>
      </c>
      <c r="L8" s="232" t="s">
        <v>173</v>
      </c>
      <c r="M8" s="232">
        <v>2227.31</v>
      </c>
      <c r="N8" s="232" t="s">
        <v>175</v>
      </c>
      <c r="O8" s="232">
        <v>2975.02</v>
      </c>
    </row>
    <row r="9" spans="1:15" ht="21" customHeight="1">
      <c r="A9" s="215"/>
      <c r="B9" s="140"/>
      <c r="C9" s="140"/>
      <c r="D9" s="98"/>
      <c r="E9" s="98"/>
      <c r="F9" s="98"/>
      <c r="G9" s="98"/>
      <c r="H9" s="98"/>
      <c r="I9" s="98"/>
      <c r="J9" s="98"/>
      <c r="K9" s="140"/>
      <c r="L9" s="141"/>
      <c r="M9" s="141"/>
      <c r="N9" s="141"/>
      <c r="O9" s="140"/>
    </row>
    <row r="10" spans="1:15" ht="21" customHeight="1">
      <c r="A10" s="139"/>
      <c r="B10" s="140"/>
      <c r="C10" s="140"/>
      <c r="D10" s="84"/>
      <c r="E10" s="84"/>
      <c r="F10" s="84"/>
      <c r="G10" s="84"/>
      <c r="H10" s="84"/>
      <c r="I10" s="84"/>
      <c r="J10" s="84"/>
      <c r="K10" s="140"/>
      <c r="L10" s="141"/>
      <c r="M10" s="141"/>
      <c r="N10" s="141"/>
      <c r="O10" s="140"/>
    </row>
    <row r="11" spans="1:15" ht="21" customHeight="1">
      <c r="A11" s="139"/>
      <c r="B11" s="140"/>
      <c r="C11" s="140"/>
      <c r="D11" s="84"/>
      <c r="E11" s="84"/>
      <c r="F11" s="94"/>
      <c r="G11" s="94"/>
      <c r="H11" s="94"/>
      <c r="I11" s="94"/>
      <c r="J11" s="94"/>
      <c r="K11" s="140"/>
      <c r="L11" s="141"/>
      <c r="M11" s="141"/>
      <c r="N11" s="141"/>
      <c r="O11" s="140"/>
    </row>
    <row r="12" spans="1:15" ht="21" customHeight="1">
      <c r="A12" s="139"/>
      <c r="B12" s="140"/>
      <c r="C12" s="140"/>
      <c r="D12" s="84"/>
      <c r="E12" s="84"/>
      <c r="F12" s="94"/>
      <c r="G12" s="94"/>
      <c r="H12" s="94"/>
      <c r="I12" s="94"/>
      <c r="J12" s="94"/>
      <c r="K12" s="140"/>
      <c r="L12" s="141"/>
      <c r="M12" s="141"/>
      <c r="N12" s="141"/>
      <c r="O12" s="140"/>
    </row>
    <row r="13" spans="1:15" ht="36" customHeight="1">
      <c r="A13" s="85"/>
      <c r="B13" s="85"/>
      <c r="C13" s="85"/>
      <c r="D13" s="85"/>
      <c r="E13" s="85"/>
      <c r="F13" s="85"/>
      <c r="G13" s="85"/>
      <c r="H13" s="85"/>
      <c r="I13" s="85"/>
      <c r="J13" s="85"/>
      <c r="K13" s="85"/>
      <c r="L13" s="88"/>
      <c r="M13" s="88"/>
      <c r="N13" s="88"/>
      <c r="O13" s="88"/>
    </row>
    <row r="14" ht="12">
      <c r="D14" s="37"/>
    </row>
    <row r="18" ht="12">
      <c r="A18" s="37"/>
    </row>
  </sheetData>
  <sheetProtection/>
  <mergeCells count="14">
    <mergeCell ref="O5:O6"/>
    <mergeCell ref="G5:G6"/>
    <mergeCell ref="H5:H6"/>
    <mergeCell ref="I5:J5"/>
    <mergeCell ref="A1:O1"/>
    <mergeCell ref="N2:O2"/>
    <mergeCell ref="N3:O3"/>
    <mergeCell ref="C5:D5"/>
    <mergeCell ref="L5:N5"/>
    <mergeCell ref="A4:A6"/>
    <mergeCell ref="B5:B6"/>
    <mergeCell ref="E5:E6"/>
    <mergeCell ref="F5:F6"/>
    <mergeCell ref="K5:K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3"/>
  <sheetViews>
    <sheetView showGridLines="0" showZeros="0" zoomScalePageLayoutView="0" workbookViewId="0" topLeftCell="A1">
      <selection activeCell="J31" sqref="J31"/>
    </sheetView>
  </sheetViews>
  <sheetFormatPr defaultColWidth="9.16015625" defaultRowHeight="11.25"/>
  <cols>
    <col min="1" max="1" width="26.66015625" style="24" customWidth="1"/>
    <col min="2" max="2" width="5" style="24" bestFit="1" customWidth="1"/>
    <col min="3" max="4" width="4.33203125" style="24" bestFit="1" customWidth="1"/>
    <col min="5" max="5" width="42" style="24" bestFit="1" customWidth="1"/>
    <col min="6" max="6" width="14.5" style="24" bestFit="1" customWidth="1"/>
    <col min="7" max="7" width="12" style="24" customWidth="1"/>
    <col min="8" max="8" width="14.16015625" style="24" customWidth="1"/>
    <col min="9" max="9" width="16.16015625" style="24" customWidth="1"/>
    <col min="10" max="10" width="11.5" style="24" bestFit="1" customWidth="1"/>
    <col min="11" max="16384" width="9.16015625" style="24" customWidth="1"/>
  </cols>
  <sheetData>
    <row r="1" spans="1:10" ht="33" customHeight="1">
      <c r="A1" s="291" t="s">
        <v>301</v>
      </c>
      <c r="B1" s="291"/>
      <c r="C1" s="291"/>
      <c r="D1" s="291"/>
      <c r="E1" s="291"/>
      <c r="F1" s="291"/>
      <c r="G1" s="291"/>
      <c r="H1" s="291"/>
      <c r="I1" s="291"/>
      <c r="J1" s="291"/>
    </row>
    <row r="2" spans="9:10" ht="15.75" customHeight="1">
      <c r="I2" s="270" t="s">
        <v>41</v>
      </c>
      <c r="J2" s="270"/>
    </row>
    <row r="3" spans="1:10" ht="18" customHeight="1">
      <c r="A3" s="15" t="s">
        <v>164</v>
      </c>
      <c r="B3" s="58"/>
      <c r="C3" s="58"/>
      <c r="D3" s="58"/>
      <c r="E3" s="58"/>
      <c r="F3" s="58"/>
      <c r="G3" s="58"/>
      <c r="H3" s="58"/>
      <c r="I3" s="280" t="s">
        <v>3</v>
      </c>
      <c r="J3" s="280"/>
    </row>
    <row r="4" spans="1:10" s="23" customFormat="1" ht="18" customHeight="1">
      <c r="A4" s="286" t="s">
        <v>17</v>
      </c>
      <c r="B4" s="274" t="s">
        <v>27</v>
      </c>
      <c r="C4" s="274"/>
      <c r="D4" s="274"/>
      <c r="E4" s="288" t="s">
        <v>28</v>
      </c>
      <c r="F4" s="297" t="s">
        <v>42</v>
      </c>
      <c r="G4" s="298"/>
      <c r="H4" s="298"/>
      <c r="I4" s="298"/>
      <c r="J4" s="299"/>
    </row>
    <row r="5" spans="1:10" s="23" customFormat="1" ht="18" customHeight="1">
      <c r="A5" s="300"/>
      <c r="B5" s="286" t="s">
        <v>29</v>
      </c>
      <c r="C5" s="286" t="s">
        <v>30</v>
      </c>
      <c r="D5" s="286" t="s">
        <v>31</v>
      </c>
      <c r="E5" s="289"/>
      <c r="F5" s="278" t="s">
        <v>20</v>
      </c>
      <c r="G5" s="281" t="s">
        <v>21</v>
      </c>
      <c r="H5" s="282"/>
      <c r="I5" s="283"/>
      <c r="J5" s="278" t="s">
        <v>22</v>
      </c>
    </row>
    <row r="6" spans="1:12" s="23" customFormat="1" ht="26.25" customHeight="1">
      <c r="A6" s="287"/>
      <c r="B6" s="287"/>
      <c r="C6" s="287"/>
      <c r="D6" s="287"/>
      <c r="E6" s="290"/>
      <c r="F6" s="279"/>
      <c r="G6" s="55" t="s">
        <v>23</v>
      </c>
      <c r="H6" s="55" t="s">
        <v>24</v>
      </c>
      <c r="I6" s="55" t="s">
        <v>130</v>
      </c>
      <c r="J6" s="279"/>
      <c r="K6" s="29"/>
      <c r="L6" s="29"/>
    </row>
    <row r="7" spans="1:12" s="23" customFormat="1" ht="21" customHeight="1">
      <c r="A7" s="59"/>
      <c r="B7" s="60"/>
      <c r="C7" s="60"/>
      <c r="D7" s="60"/>
      <c r="E7" s="61" t="s">
        <v>20</v>
      </c>
      <c r="F7" s="171">
        <v>6674.24</v>
      </c>
      <c r="G7" s="171">
        <v>1297.8</v>
      </c>
      <c r="H7" s="171">
        <v>2227.31</v>
      </c>
      <c r="I7" s="171">
        <v>174.11</v>
      </c>
      <c r="J7" s="171">
        <v>2975.02</v>
      </c>
      <c r="K7" s="29"/>
      <c r="L7" s="29"/>
    </row>
    <row r="8" spans="1:10" ht="21" customHeight="1">
      <c r="A8" s="59" t="s">
        <v>169</v>
      </c>
      <c r="B8" s="170"/>
      <c r="C8" s="170"/>
      <c r="D8" s="170"/>
      <c r="E8" s="216" t="s">
        <v>95</v>
      </c>
      <c r="F8" s="171">
        <v>6674.24</v>
      </c>
      <c r="G8" s="171">
        <v>1297.8</v>
      </c>
      <c r="H8" s="171">
        <v>2227.31</v>
      </c>
      <c r="I8" s="171">
        <v>174.11</v>
      </c>
      <c r="J8" s="171">
        <v>2975.02</v>
      </c>
    </row>
    <row r="9" spans="2:10" ht="21" customHeight="1">
      <c r="B9" s="233">
        <v>201</v>
      </c>
      <c r="C9" s="234"/>
      <c r="D9" s="234"/>
      <c r="E9" s="233" t="s">
        <v>89</v>
      </c>
      <c r="F9" s="101">
        <v>6109.7</v>
      </c>
      <c r="G9" s="101">
        <v>930.65</v>
      </c>
      <c r="H9" s="101">
        <v>2203.88</v>
      </c>
      <c r="I9" s="101">
        <v>0.15</v>
      </c>
      <c r="J9" s="101">
        <v>2975.02</v>
      </c>
    </row>
    <row r="10" spans="1:10" ht="21" customHeight="1">
      <c r="A10" s="44"/>
      <c r="B10" s="233"/>
      <c r="C10" s="234" t="s">
        <v>176</v>
      </c>
      <c r="D10" s="234"/>
      <c r="E10" s="233" t="s">
        <v>170</v>
      </c>
      <c r="F10" s="101">
        <v>6109.7</v>
      </c>
      <c r="G10" s="101">
        <v>930.65</v>
      </c>
      <c r="H10" s="101">
        <v>2203.88</v>
      </c>
      <c r="I10" s="101">
        <v>0.15</v>
      </c>
      <c r="J10" s="101">
        <v>2975.02</v>
      </c>
    </row>
    <row r="11" spans="1:10" ht="21" customHeight="1">
      <c r="A11" s="44"/>
      <c r="B11" s="233"/>
      <c r="C11" s="234"/>
      <c r="D11" s="234" t="s">
        <v>35</v>
      </c>
      <c r="E11" s="233" t="s">
        <v>171</v>
      </c>
      <c r="F11" s="101">
        <v>3134.68</v>
      </c>
      <c r="G11" s="101">
        <v>930.65</v>
      </c>
      <c r="H11" s="101">
        <v>2203.88</v>
      </c>
      <c r="I11" s="101">
        <v>0.15</v>
      </c>
      <c r="J11" s="101"/>
    </row>
    <row r="12" spans="1:10" ht="21" customHeight="1">
      <c r="A12" s="44"/>
      <c r="B12" s="233"/>
      <c r="C12" s="234"/>
      <c r="D12" s="234" t="s">
        <v>178</v>
      </c>
      <c r="E12" s="233" t="s">
        <v>172</v>
      </c>
      <c r="F12" s="101">
        <v>2975.02</v>
      </c>
      <c r="G12" s="101"/>
      <c r="H12" s="101"/>
      <c r="I12" s="101"/>
      <c r="J12" s="101">
        <v>2975.02</v>
      </c>
    </row>
    <row r="13" spans="1:10" ht="21" customHeight="1">
      <c r="A13" s="44"/>
      <c r="B13" s="233">
        <v>208</v>
      </c>
      <c r="C13" s="234"/>
      <c r="D13" s="234"/>
      <c r="E13" s="233" t="s">
        <v>33</v>
      </c>
      <c r="F13" s="101">
        <v>356.28</v>
      </c>
      <c r="G13" s="101">
        <v>158.89</v>
      </c>
      <c r="H13" s="101">
        <v>23.43</v>
      </c>
      <c r="I13" s="101">
        <v>173.96</v>
      </c>
      <c r="J13" s="101"/>
    </row>
    <row r="14" spans="1:10" ht="21" customHeight="1">
      <c r="A14" s="44"/>
      <c r="B14" s="233"/>
      <c r="C14" s="234" t="s">
        <v>179</v>
      </c>
      <c r="D14" s="234"/>
      <c r="E14" s="233" t="s">
        <v>113</v>
      </c>
      <c r="F14" s="101">
        <v>356.28</v>
      </c>
      <c r="G14" s="101">
        <v>158.89</v>
      </c>
      <c r="H14" s="101">
        <v>23.43</v>
      </c>
      <c r="I14" s="101">
        <v>173.96</v>
      </c>
      <c r="J14" s="101"/>
    </row>
    <row r="15" spans="1:10" ht="21" customHeight="1">
      <c r="A15" s="44"/>
      <c r="B15" s="233"/>
      <c r="C15" s="234"/>
      <c r="D15" s="242" t="s">
        <v>256</v>
      </c>
      <c r="E15" s="233" t="s">
        <v>114</v>
      </c>
      <c r="F15" s="101">
        <v>197.39</v>
      </c>
      <c r="G15" s="101"/>
      <c r="H15" s="101">
        <v>23.43</v>
      </c>
      <c r="I15" s="101">
        <v>173.96</v>
      </c>
      <c r="J15" s="101"/>
    </row>
    <row r="16" spans="1:10" ht="21" customHeight="1">
      <c r="A16" s="44"/>
      <c r="B16" s="233"/>
      <c r="C16" s="234"/>
      <c r="D16" s="242" t="s">
        <v>234</v>
      </c>
      <c r="E16" s="233" t="s">
        <v>10</v>
      </c>
      <c r="F16" s="101">
        <v>128.05</v>
      </c>
      <c r="G16" s="101">
        <v>128.05</v>
      </c>
      <c r="H16" s="101"/>
      <c r="I16" s="101"/>
      <c r="J16" s="101"/>
    </row>
    <row r="17" spans="1:10" ht="21" customHeight="1">
      <c r="A17" s="44"/>
      <c r="B17" s="233"/>
      <c r="C17" s="234"/>
      <c r="D17" s="234" t="s">
        <v>181</v>
      </c>
      <c r="E17" s="233" t="s">
        <v>115</v>
      </c>
      <c r="F17" s="101">
        <v>30.84</v>
      </c>
      <c r="G17" s="101">
        <v>30.84</v>
      </c>
      <c r="H17" s="101"/>
      <c r="I17" s="101"/>
      <c r="J17" s="101"/>
    </row>
    <row r="18" spans="1:10" ht="21" customHeight="1">
      <c r="A18" s="44"/>
      <c r="B18" s="233">
        <v>210</v>
      </c>
      <c r="C18" s="234"/>
      <c r="D18" s="234"/>
      <c r="E18" s="233" t="s">
        <v>116</v>
      </c>
      <c r="F18" s="101">
        <v>106.2</v>
      </c>
      <c r="G18" s="101">
        <v>106.2</v>
      </c>
      <c r="H18" s="101"/>
      <c r="I18" s="101"/>
      <c r="J18" s="101"/>
    </row>
    <row r="19" spans="1:10" ht="21" customHeight="1">
      <c r="A19" s="44"/>
      <c r="B19" s="233"/>
      <c r="C19" s="234" t="s">
        <v>182</v>
      </c>
      <c r="D19" s="234"/>
      <c r="E19" s="233" t="s">
        <v>11</v>
      </c>
      <c r="F19" s="101">
        <v>106.2</v>
      </c>
      <c r="G19" s="101">
        <v>106.2</v>
      </c>
      <c r="H19" s="101"/>
      <c r="I19" s="101"/>
      <c r="J19" s="101"/>
    </row>
    <row r="20" spans="1:10" ht="21" customHeight="1">
      <c r="A20" s="44"/>
      <c r="B20" s="233"/>
      <c r="C20" s="234"/>
      <c r="D20" s="234" t="s">
        <v>35</v>
      </c>
      <c r="E20" s="233" t="s">
        <v>12</v>
      </c>
      <c r="F20" s="101">
        <v>106.2</v>
      </c>
      <c r="G20" s="101">
        <v>106.2</v>
      </c>
      <c r="H20" s="101"/>
      <c r="I20" s="101"/>
      <c r="J20" s="101"/>
    </row>
    <row r="21" spans="1:10" ht="21" customHeight="1">
      <c r="A21" s="44"/>
      <c r="B21" s="233">
        <v>221</v>
      </c>
      <c r="C21" s="234"/>
      <c r="D21" s="234"/>
      <c r="E21" s="233" t="s">
        <v>34</v>
      </c>
      <c r="F21" s="101">
        <v>102.06</v>
      </c>
      <c r="G21" s="101">
        <v>102.06</v>
      </c>
      <c r="H21" s="101"/>
      <c r="I21" s="101"/>
      <c r="J21" s="101"/>
    </row>
    <row r="22" spans="1:10" ht="21" customHeight="1">
      <c r="A22" s="44"/>
      <c r="B22" s="233"/>
      <c r="C22" s="234" t="s">
        <v>178</v>
      </c>
      <c r="D22" s="234"/>
      <c r="E22" s="233" t="s">
        <v>13</v>
      </c>
      <c r="F22" s="101">
        <v>102.06</v>
      </c>
      <c r="G22" s="101">
        <v>102.06</v>
      </c>
      <c r="H22" s="101"/>
      <c r="I22" s="101"/>
      <c r="J22" s="101"/>
    </row>
    <row r="23" spans="1:10" ht="21" customHeight="1">
      <c r="A23" s="44"/>
      <c r="B23" s="233"/>
      <c r="C23" s="234"/>
      <c r="D23" s="234" t="s">
        <v>35</v>
      </c>
      <c r="E23" s="233" t="s">
        <v>14</v>
      </c>
      <c r="F23" s="101">
        <v>102.06</v>
      </c>
      <c r="G23" s="101">
        <v>102.06</v>
      </c>
      <c r="H23" s="101"/>
      <c r="I23" s="101"/>
      <c r="J23" s="101"/>
    </row>
  </sheetData>
  <sheetProtection/>
  <mergeCells count="13">
    <mergeCell ref="B5:B6"/>
    <mergeCell ref="C5:C6"/>
    <mergeCell ref="D5:D6"/>
    <mergeCell ref="E4:E6"/>
    <mergeCell ref="F5:F6"/>
    <mergeCell ref="J5:J6"/>
    <mergeCell ref="A1:J1"/>
    <mergeCell ref="I2:J2"/>
    <mergeCell ref="I3:J3"/>
    <mergeCell ref="B4:D4"/>
    <mergeCell ref="F4:J4"/>
    <mergeCell ref="G5:I5"/>
    <mergeCell ref="A4:A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3"/>
  <sheetViews>
    <sheetView showGridLines="0" showZeros="0" zoomScalePageLayoutView="0" workbookViewId="0" topLeftCell="A1">
      <selection activeCell="A1" sqref="A1:M1"/>
    </sheetView>
  </sheetViews>
  <sheetFormatPr defaultColWidth="9.16015625" defaultRowHeight="11.25"/>
  <cols>
    <col min="1" max="1" width="27.16015625" style="24" customWidth="1"/>
    <col min="2" max="2" width="6.5" style="166" customWidth="1"/>
    <col min="3" max="3" width="5.66015625" style="166" customWidth="1"/>
    <col min="4" max="4" width="5" style="166" customWidth="1"/>
    <col min="5" max="5" width="48.83203125" style="24" bestFit="1" customWidth="1"/>
    <col min="6" max="6" width="14.5" style="24" bestFit="1" customWidth="1"/>
    <col min="7" max="7" width="12" style="24" customWidth="1"/>
    <col min="8" max="8" width="12.33203125" style="24" customWidth="1"/>
    <col min="9" max="10" width="14.83203125" style="24" customWidth="1"/>
    <col min="11" max="11" width="11.83203125" style="24" customWidth="1"/>
    <col min="12" max="13" width="13.16015625" style="24" customWidth="1"/>
    <col min="14" max="16384" width="9.16015625" style="24" customWidth="1"/>
  </cols>
  <sheetData>
    <row r="1" spans="1:13" ht="31.5" customHeight="1">
      <c r="A1" s="291" t="s">
        <v>302</v>
      </c>
      <c r="B1" s="291"/>
      <c r="C1" s="291"/>
      <c r="D1" s="291"/>
      <c r="E1" s="291"/>
      <c r="F1" s="291"/>
      <c r="G1" s="291"/>
      <c r="H1" s="291"/>
      <c r="I1" s="291"/>
      <c r="J1" s="291"/>
      <c r="K1" s="291"/>
      <c r="L1" s="291"/>
      <c r="M1" s="291"/>
    </row>
    <row r="2" spans="12:13" ht="15.75" customHeight="1">
      <c r="L2" s="270" t="s">
        <v>43</v>
      </c>
      <c r="M2" s="270"/>
    </row>
    <row r="3" spans="1:13" ht="18" customHeight="1">
      <c r="A3" s="69" t="s">
        <v>164</v>
      </c>
      <c r="B3" s="176"/>
      <c r="C3" s="176"/>
      <c r="D3" s="176"/>
      <c r="E3" s="74"/>
      <c r="F3" s="74"/>
      <c r="G3" s="74"/>
      <c r="H3" s="74"/>
      <c r="L3" s="271" t="s">
        <v>3</v>
      </c>
      <c r="M3" s="271"/>
    </row>
    <row r="4" spans="1:13" s="23" customFormat="1" ht="21.75" customHeight="1">
      <c r="A4" s="274" t="s">
        <v>17</v>
      </c>
      <c r="B4" s="301" t="s">
        <v>27</v>
      </c>
      <c r="C4" s="301"/>
      <c r="D4" s="301"/>
      <c r="E4" s="277" t="s">
        <v>28</v>
      </c>
      <c r="F4" s="277" t="s">
        <v>42</v>
      </c>
      <c r="G4" s="277"/>
      <c r="H4" s="277"/>
      <c r="I4" s="277"/>
      <c r="J4" s="277"/>
      <c r="K4" s="277"/>
      <c r="L4" s="277"/>
      <c r="M4" s="277"/>
    </row>
    <row r="5" spans="1:13" s="23" customFormat="1" ht="30" customHeight="1">
      <c r="A5" s="274"/>
      <c r="B5" s="177" t="s">
        <v>29</v>
      </c>
      <c r="C5" s="177" t="s">
        <v>30</v>
      </c>
      <c r="D5" s="70" t="s">
        <v>31</v>
      </c>
      <c r="E5" s="277"/>
      <c r="F5" s="30" t="s">
        <v>20</v>
      </c>
      <c r="G5" s="18" t="s">
        <v>44</v>
      </c>
      <c r="H5" s="18" t="s">
        <v>45</v>
      </c>
      <c r="I5" s="18" t="s">
        <v>46</v>
      </c>
      <c r="J5" s="236" t="s">
        <v>185</v>
      </c>
      <c r="K5" s="18"/>
      <c r="L5" s="18"/>
      <c r="M5" s="18" t="s">
        <v>47</v>
      </c>
    </row>
    <row r="6" spans="1:13" s="23" customFormat="1" ht="21.75" customHeight="1">
      <c r="A6" s="59"/>
      <c r="B6" s="60"/>
      <c r="C6" s="60"/>
      <c r="D6" s="60"/>
      <c r="E6" s="61" t="s">
        <v>20</v>
      </c>
      <c r="F6" s="171">
        <v>6674.24</v>
      </c>
      <c r="G6" s="171">
        <v>4198</v>
      </c>
      <c r="H6" s="171">
        <v>2227.31</v>
      </c>
      <c r="I6" s="171">
        <v>174.11</v>
      </c>
      <c r="J6" s="171">
        <v>74.82</v>
      </c>
      <c r="K6" s="186"/>
      <c r="L6" s="186"/>
      <c r="M6" s="186"/>
    </row>
    <row r="7" spans="1:13" s="172" customFormat="1" ht="21.75" customHeight="1">
      <c r="A7" s="59" t="s">
        <v>169</v>
      </c>
      <c r="B7" s="170"/>
      <c r="C7" s="170"/>
      <c r="D7" s="170"/>
      <c r="E7" s="216" t="s">
        <v>95</v>
      </c>
      <c r="F7" s="171">
        <v>6674.24</v>
      </c>
      <c r="G7" s="171">
        <v>4198</v>
      </c>
      <c r="H7" s="171">
        <v>2227.31</v>
      </c>
      <c r="I7" s="171">
        <v>174.11</v>
      </c>
      <c r="J7" s="171">
        <v>74.82</v>
      </c>
      <c r="K7" s="184"/>
      <c r="L7" s="184"/>
      <c r="M7" s="184"/>
    </row>
    <row r="8" spans="2:13" ht="21.75" customHeight="1">
      <c r="B8" s="233">
        <v>201</v>
      </c>
      <c r="C8" s="234"/>
      <c r="D8" s="234"/>
      <c r="E8" s="233" t="s">
        <v>89</v>
      </c>
      <c r="F8" s="101">
        <v>6109.7</v>
      </c>
      <c r="G8" s="101">
        <v>3830.85</v>
      </c>
      <c r="H8" s="101">
        <v>2203.88</v>
      </c>
      <c r="I8" s="101">
        <v>0.15</v>
      </c>
      <c r="J8" s="101">
        <v>74.82</v>
      </c>
      <c r="K8" s="185"/>
      <c r="L8" s="185"/>
      <c r="M8" s="185"/>
    </row>
    <row r="9" spans="1:13" ht="21.75" customHeight="1">
      <c r="A9" s="44"/>
      <c r="B9" s="233"/>
      <c r="C9" s="234" t="s">
        <v>176</v>
      </c>
      <c r="D9" s="234"/>
      <c r="E9" s="233" t="s">
        <v>170</v>
      </c>
      <c r="F9" s="101">
        <v>6109.7</v>
      </c>
      <c r="G9" s="101">
        <v>3830.85</v>
      </c>
      <c r="H9" s="101">
        <v>2203.88</v>
      </c>
      <c r="I9" s="101">
        <v>0.15</v>
      </c>
      <c r="J9" s="101">
        <v>74.82</v>
      </c>
      <c r="K9" s="178"/>
      <c r="L9" s="178"/>
      <c r="M9" s="178"/>
    </row>
    <row r="10" spans="1:13" ht="21.75" customHeight="1">
      <c r="A10" s="44"/>
      <c r="B10" s="233"/>
      <c r="C10" s="234"/>
      <c r="D10" s="234" t="s">
        <v>35</v>
      </c>
      <c r="E10" s="233" t="s">
        <v>171</v>
      </c>
      <c r="F10" s="101">
        <v>3134.68</v>
      </c>
      <c r="G10" s="101">
        <v>930.65</v>
      </c>
      <c r="H10" s="101">
        <v>2203.88</v>
      </c>
      <c r="I10" s="101">
        <v>0.15</v>
      </c>
      <c r="J10" s="101"/>
      <c r="K10" s="178"/>
      <c r="L10" s="178"/>
      <c r="M10" s="178"/>
    </row>
    <row r="11" spans="1:13" ht="21.75" customHeight="1">
      <c r="A11" s="44"/>
      <c r="B11" s="233"/>
      <c r="C11" s="234"/>
      <c r="D11" s="234" t="s">
        <v>178</v>
      </c>
      <c r="E11" s="233" t="s">
        <v>172</v>
      </c>
      <c r="F11" s="101">
        <v>2975.02</v>
      </c>
      <c r="G11" s="101">
        <v>2900.2</v>
      </c>
      <c r="H11" s="101"/>
      <c r="I11" s="101"/>
      <c r="J11" s="101">
        <v>74.82</v>
      </c>
      <c r="K11" s="178"/>
      <c r="L11" s="178"/>
      <c r="M11" s="178"/>
    </row>
    <row r="12" spans="1:13" ht="21.75" customHeight="1">
      <c r="A12" s="44"/>
      <c r="B12" s="233">
        <v>208</v>
      </c>
      <c r="C12" s="234"/>
      <c r="D12" s="234"/>
      <c r="E12" s="233" t="s">
        <v>33</v>
      </c>
      <c r="F12" s="101">
        <v>356.28</v>
      </c>
      <c r="G12" s="101">
        <v>158.89</v>
      </c>
      <c r="H12" s="101">
        <v>23.43</v>
      </c>
      <c r="I12" s="101">
        <v>173.96</v>
      </c>
      <c r="J12" s="101"/>
      <c r="K12" s="178"/>
      <c r="L12" s="178"/>
      <c r="M12" s="178"/>
    </row>
    <row r="13" spans="1:13" ht="21.75" customHeight="1">
      <c r="A13" s="44"/>
      <c r="B13" s="233"/>
      <c r="C13" s="234" t="s">
        <v>179</v>
      </c>
      <c r="D13" s="234"/>
      <c r="E13" s="233" t="s">
        <v>113</v>
      </c>
      <c r="F13" s="101">
        <v>356.28</v>
      </c>
      <c r="G13" s="101">
        <v>158.89</v>
      </c>
      <c r="H13" s="101">
        <v>23.43</v>
      </c>
      <c r="I13" s="101">
        <v>173.96</v>
      </c>
      <c r="J13" s="101"/>
      <c r="K13" s="178"/>
      <c r="L13" s="178"/>
      <c r="M13" s="178"/>
    </row>
    <row r="14" spans="1:13" ht="21.75" customHeight="1">
      <c r="A14" s="44"/>
      <c r="B14" s="233"/>
      <c r="C14" s="234"/>
      <c r="D14" s="234" t="s">
        <v>35</v>
      </c>
      <c r="E14" s="233" t="s">
        <v>114</v>
      </c>
      <c r="F14" s="101">
        <v>197.39</v>
      </c>
      <c r="G14" s="101"/>
      <c r="H14" s="101">
        <v>23.43</v>
      </c>
      <c r="I14" s="101">
        <v>173.96</v>
      </c>
      <c r="J14" s="101"/>
      <c r="K14" s="178"/>
      <c r="L14" s="178"/>
      <c r="M14" s="178"/>
    </row>
    <row r="15" spans="1:13" ht="21.75" customHeight="1">
      <c r="A15" s="44"/>
      <c r="B15" s="233"/>
      <c r="C15" s="234"/>
      <c r="D15" s="234" t="s">
        <v>179</v>
      </c>
      <c r="E15" s="233" t="s">
        <v>10</v>
      </c>
      <c r="F15" s="101">
        <v>128.05</v>
      </c>
      <c r="G15" s="101">
        <v>128.05</v>
      </c>
      <c r="H15" s="101"/>
      <c r="I15" s="101"/>
      <c r="J15" s="101"/>
      <c r="K15" s="178"/>
      <c r="L15" s="178"/>
      <c r="M15" s="178"/>
    </row>
    <row r="16" spans="1:13" s="172" customFormat="1" ht="21.75" customHeight="1">
      <c r="A16" s="44"/>
      <c r="B16" s="233"/>
      <c r="C16" s="234"/>
      <c r="D16" s="234" t="s">
        <v>181</v>
      </c>
      <c r="E16" s="233" t="s">
        <v>115</v>
      </c>
      <c r="F16" s="101">
        <v>30.84</v>
      </c>
      <c r="G16" s="101">
        <v>30.84</v>
      </c>
      <c r="H16" s="101"/>
      <c r="I16" s="101"/>
      <c r="J16" s="101"/>
      <c r="K16" s="179"/>
      <c r="L16" s="179"/>
      <c r="M16" s="179"/>
    </row>
    <row r="17" spans="1:13" ht="21.75" customHeight="1">
      <c r="A17" s="44"/>
      <c r="B17" s="233">
        <v>210</v>
      </c>
      <c r="C17" s="234"/>
      <c r="D17" s="234"/>
      <c r="E17" s="233" t="s">
        <v>116</v>
      </c>
      <c r="F17" s="101">
        <v>106.2</v>
      </c>
      <c r="G17" s="101">
        <v>106.2</v>
      </c>
      <c r="H17" s="101"/>
      <c r="I17" s="101"/>
      <c r="J17" s="101"/>
      <c r="K17" s="39"/>
      <c r="L17" s="39"/>
      <c r="M17" s="39"/>
    </row>
    <row r="18" spans="1:13" ht="21.75" customHeight="1">
      <c r="A18" s="44"/>
      <c r="B18" s="233"/>
      <c r="C18" s="234" t="s">
        <v>182</v>
      </c>
      <c r="D18" s="234"/>
      <c r="E18" s="233" t="s">
        <v>11</v>
      </c>
      <c r="F18" s="101">
        <v>106.2</v>
      </c>
      <c r="G18" s="101">
        <v>106.2</v>
      </c>
      <c r="H18" s="101"/>
      <c r="I18" s="101"/>
      <c r="J18" s="101"/>
      <c r="K18" s="39"/>
      <c r="L18" s="39"/>
      <c r="M18" s="39"/>
    </row>
    <row r="19" spans="1:13" ht="21.75" customHeight="1">
      <c r="A19" s="44"/>
      <c r="B19" s="233"/>
      <c r="C19" s="234"/>
      <c r="D19" s="234" t="s">
        <v>35</v>
      </c>
      <c r="E19" s="233" t="s">
        <v>12</v>
      </c>
      <c r="F19" s="101">
        <v>106.2</v>
      </c>
      <c r="G19" s="101">
        <v>106.2</v>
      </c>
      <c r="H19" s="101"/>
      <c r="I19" s="101"/>
      <c r="J19" s="101"/>
      <c r="K19" s="39"/>
      <c r="L19" s="39"/>
      <c r="M19" s="39"/>
    </row>
    <row r="20" spans="1:13" ht="21.75" customHeight="1">
      <c r="A20" s="44"/>
      <c r="B20" s="233">
        <v>221</v>
      </c>
      <c r="C20" s="234"/>
      <c r="D20" s="234"/>
      <c r="E20" s="233" t="s">
        <v>34</v>
      </c>
      <c r="F20" s="101">
        <v>102.06</v>
      </c>
      <c r="G20" s="101">
        <v>102.06</v>
      </c>
      <c r="H20" s="101"/>
      <c r="I20" s="101"/>
      <c r="J20" s="101"/>
      <c r="K20" s="39"/>
      <c r="L20" s="39"/>
      <c r="M20" s="39"/>
    </row>
    <row r="21" spans="1:13" ht="21.75" customHeight="1">
      <c r="A21" s="44"/>
      <c r="B21" s="233"/>
      <c r="C21" s="234" t="s">
        <v>178</v>
      </c>
      <c r="D21" s="234"/>
      <c r="E21" s="233" t="s">
        <v>13</v>
      </c>
      <c r="F21" s="101">
        <v>102.06</v>
      </c>
      <c r="G21" s="101">
        <v>102.06</v>
      </c>
      <c r="H21" s="101"/>
      <c r="I21" s="101"/>
      <c r="J21" s="101"/>
      <c r="K21" s="39"/>
      <c r="L21" s="39"/>
      <c r="M21" s="39"/>
    </row>
    <row r="22" spans="1:13" ht="21.75" customHeight="1">
      <c r="A22" s="44"/>
      <c r="B22" s="233"/>
      <c r="C22" s="234"/>
      <c r="D22" s="234" t="s">
        <v>35</v>
      </c>
      <c r="E22" s="233" t="s">
        <v>14</v>
      </c>
      <c r="F22" s="101">
        <v>102.06</v>
      </c>
      <c r="G22" s="101">
        <v>102.06</v>
      </c>
      <c r="H22" s="101"/>
      <c r="I22" s="101"/>
      <c r="J22" s="101"/>
      <c r="K22" s="39"/>
      <c r="L22" s="39"/>
      <c r="M22" s="39"/>
    </row>
    <row r="23" spans="1:13" ht="21.75" customHeight="1">
      <c r="A23" s="39"/>
      <c r="B23" s="168"/>
      <c r="C23" s="175"/>
      <c r="D23" s="175"/>
      <c r="E23" s="77"/>
      <c r="F23" s="101"/>
      <c r="G23" s="101"/>
      <c r="H23" s="101"/>
      <c r="I23" s="101"/>
      <c r="J23" s="39"/>
      <c r="K23" s="39"/>
      <c r="L23" s="39"/>
      <c r="M23" s="39"/>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25"/>
  <sheetViews>
    <sheetView showGridLines="0" showZeros="0" zoomScalePageLayoutView="0" workbookViewId="0" topLeftCell="A1">
      <selection activeCell="A7" sqref="A7"/>
    </sheetView>
  </sheetViews>
  <sheetFormatPr defaultColWidth="9.33203125" defaultRowHeight="11.25"/>
  <cols>
    <col min="1" max="1" width="4.33203125" style="24" customWidth="1"/>
    <col min="2" max="3" width="4.33203125" style="24" bestFit="1" customWidth="1"/>
    <col min="4" max="4" width="43.5" style="24" customWidth="1"/>
    <col min="5" max="5" width="11.33203125" style="24" customWidth="1"/>
    <col min="6" max="6" width="11" style="24" bestFit="1" customWidth="1"/>
    <col min="7" max="7" width="13.33203125" style="24" customWidth="1"/>
    <col min="8" max="8" width="12.66015625" style="24" customWidth="1"/>
    <col min="9" max="9" width="13.16015625" style="24" customWidth="1"/>
    <col min="10" max="10" width="13" style="24" customWidth="1"/>
    <col min="11" max="11" width="12.83203125" style="24" customWidth="1"/>
    <col min="12" max="240" width="9.16015625" style="24" customWidth="1"/>
    <col min="241" max="16384" width="9.33203125" style="24" customWidth="1"/>
  </cols>
  <sheetData>
    <row r="1" spans="1:11" ht="30" customHeight="1">
      <c r="A1" s="291" t="s">
        <v>131</v>
      </c>
      <c r="B1" s="291"/>
      <c r="C1" s="291"/>
      <c r="D1" s="291"/>
      <c r="E1" s="291"/>
      <c r="F1" s="291"/>
      <c r="G1" s="291"/>
      <c r="H1" s="291"/>
      <c r="I1" s="291"/>
      <c r="J1" s="291"/>
      <c r="K1" s="291"/>
    </row>
    <row r="2" spans="1:11" ht="15.75" customHeight="1">
      <c r="A2"/>
      <c r="B2"/>
      <c r="C2"/>
      <c r="D2"/>
      <c r="E2"/>
      <c r="F2"/>
      <c r="G2"/>
      <c r="K2" s="63" t="s">
        <v>48</v>
      </c>
    </row>
    <row r="3" spans="1:11" ht="18" customHeight="1">
      <c r="A3" s="15" t="s">
        <v>166</v>
      </c>
      <c r="B3" s="58"/>
      <c r="C3" s="58"/>
      <c r="D3" s="58"/>
      <c r="E3" s="74"/>
      <c r="F3"/>
      <c r="G3" s="75"/>
      <c r="K3" s="78" t="s">
        <v>3</v>
      </c>
    </row>
    <row r="4" spans="1:11" s="23" customFormat="1" ht="18" customHeight="1">
      <c r="A4" s="274" t="s">
        <v>27</v>
      </c>
      <c r="B4" s="274"/>
      <c r="C4" s="274"/>
      <c r="D4" s="288" t="s">
        <v>28</v>
      </c>
      <c r="E4" s="263" t="s">
        <v>37</v>
      </c>
      <c r="F4" s="263"/>
      <c r="G4" s="263"/>
      <c r="H4" s="263"/>
      <c r="I4" s="263"/>
      <c r="J4" s="263"/>
      <c r="K4" s="263"/>
    </row>
    <row r="5" spans="1:11" s="23" customFormat="1" ht="19.5" customHeight="1">
      <c r="A5" s="286" t="s">
        <v>29</v>
      </c>
      <c r="B5" s="286" t="s">
        <v>30</v>
      </c>
      <c r="C5" s="286" t="s">
        <v>31</v>
      </c>
      <c r="D5" s="289"/>
      <c r="E5" s="263" t="s">
        <v>20</v>
      </c>
      <c r="F5" s="263" t="s">
        <v>8</v>
      </c>
      <c r="G5" s="263"/>
      <c r="H5" s="263" t="s">
        <v>84</v>
      </c>
      <c r="I5" s="263" t="s">
        <v>132</v>
      </c>
      <c r="J5" s="263" t="s">
        <v>86</v>
      </c>
      <c r="K5" s="263" t="s">
        <v>128</v>
      </c>
    </row>
    <row r="6" spans="1:11" s="23" customFormat="1" ht="60.75" customHeight="1">
      <c r="A6" s="287"/>
      <c r="B6" s="287"/>
      <c r="C6" s="287"/>
      <c r="D6" s="290"/>
      <c r="E6" s="263"/>
      <c r="F6" s="18" t="s">
        <v>95</v>
      </c>
      <c r="G6" s="18" t="s">
        <v>126</v>
      </c>
      <c r="H6" s="263"/>
      <c r="I6" s="263"/>
      <c r="J6" s="263"/>
      <c r="K6" s="263"/>
    </row>
    <row r="7" spans="1:11" s="23" customFormat="1" ht="21.75" customHeight="1">
      <c r="A7" s="76"/>
      <c r="B7" s="76"/>
      <c r="C7" s="76"/>
      <c r="D7" s="142" t="s">
        <v>20</v>
      </c>
      <c r="E7" s="72">
        <v>3699.22</v>
      </c>
      <c r="F7" s="72">
        <v>3699.22</v>
      </c>
      <c r="G7" s="18"/>
      <c r="H7" s="18"/>
      <c r="I7" s="72"/>
      <c r="J7" s="18"/>
      <c r="K7" s="18"/>
    </row>
    <row r="8" spans="1:11" ht="21.75" customHeight="1">
      <c r="A8" s="233">
        <v>201</v>
      </c>
      <c r="B8" s="234"/>
      <c r="C8" s="234"/>
      <c r="D8" s="233" t="s">
        <v>89</v>
      </c>
      <c r="E8" s="101">
        <v>3134.68</v>
      </c>
      <c r="F8" s="101">
        <v>3134.68</v>
      </c>
      <c r="G8" s="52"/>
      <c r="H8" s="39"/>
      <c r="I8" s="72"/>
      <c r="J8" s="39"/>
      <c r="K8" s="39"/>
    </row>
    <row r="9" spans="1:11" ht="21.75" customHeight="1">
      <c r="A9" s="233"/>
      <c r="B9" s="234" t="s">
        <v>176</v>
      </c>
      <c r="C9" s="234"/>
      <c r="D9" s="233" t="s">
        <v>170</v>
      </c>
      <c r="E9" s="101">
        <v>3134.68</v>
      </c>
      <c r="F9" s="101">
        <v>3134.68</v>
      </c>
      <c r="G9" s="52"/>
      <c r="H9" s="39"/>
      <c r="I9" s="72"/>
      <c r="J9" s="39"/>
      <c r="K9" s="39"/>
    </row>
    <row r="10" spans="1:11" ht="21.75" customHeight="1">
      <c r="A10" s="233">
        <v>201</v>
      </c>
      <c r="B10" s="234" t="s">
        <v>177</v>
      </c>
      <c r="C10" s="234" t="s">
        <v>35</v>
      </c>
      <c r="D10" s="233" t="s">
        <v>171</v>
      </c>
      <c r="E10" s="101">
        <v>3134.68</v>
      </c>
      <c r="F10" s="101">
        <v>3134.68</v>
      </c>
      <c r="G10" s="52"/>
      <c r="H10" s="39"/>
      <c r="I10" s="72"/>
      <c r="J10" s="39"/>
      <c r="K10" s="39"/>
    </row>
    <row r="11" spans="1:11" ht="21.75" customHeight="1">
      <c r="A11" s="233">
        <v>208</v>
      </c>
      <c r="B11" s="234"/>
      <c r="C11" s="234"/>
      <c r="D11" s="233" t="s">
        <v>33</v>
      </c>
      <c r="E11" s="101">
        <v>356.28</v>
      </c>
      <c r="F11" s="101">
        <v>356.28</v>
      </c>
      <c r="G11" s="52"/>
      <c r="H11" s="39"/>
      <c r="I11" s="72"/>
      <c r="J11" s="39"/>
      <c r="K11" s="39"/>
    </row>
    <row r="12" spans="1:11" ht="21.75" customHeight="1">
      <c r="A12" s="233"/>
      <c r="B12" s="234" t="s">
        <v>179</v>
      </c>
      <c r="C12" s="234"/>
      <c r="D12" s="233" t="s">
        <v>113</v>
      </c>
      <c r="E12" s="101">
        <v>356.28</v>
      </c>
      <c r="F12" s="101">
        <v>356.28</v>
      </c>
      <c r="G12" s="52"/>
      <c r="H12" s="39"/>
      <c r="I12" s="72"/>
      <c r="J12" s="39"/>
      <c r="K12" s="39"/>
    </row>
    <row r="13" spans="1:11" ht="21.75" customHeight="1">
      <c r="A13" s="233">
        <v>208</v>
      </c>
      <c r="B13" s="234" t="s">
        <v>180</v>
      </c>
      <c r="C13" s="234" t="s">
        <v>35</v>
      </c>
      <c r="D13" s="233" t="s">
        <v>114</v>
      </c>
      <c r="E13" s="101">
        <v>197.39</v>
      </c>
      <c r="F13" s="101">
        <v>197.39</v>
      </c>
      <c r="G13" s="52"/>
      <c r="H13" s="39"/>
      <c r="I13" s="72"/>
      <c r="J13" s="39"/>
      <c r="K13" s="39"/>
    </row>
    <row r="14" spans="1:11" ht="21.75" customHeight="1">
      <c r="A14" s="233">
        <v>208</v>
      </c>
      <c r="B14" s="234" t="s">
        <v>180</v>
      </c>
      <c r="C14" s="234" t="s">
        <v>179</v>
      </c>
      <c r="D14" s="233" t="s">
        <v>10</v>
      </c>
      <c r="E14" s="101">
        <v>128.05</v>
      </c>
      <c r="F14" s="101">
        <v>128.05</v>
      </c>
      <c r="G14" s="52"/>
      <c r="H14" s="39"/>
      <c r="I14" s="72"/>
      <c r="J14" s="39"/>
      <c r="K14" s="39"/>
    </row>
    <row r="15" spans="1:11" ht="21.75" customHeight="1">
      <c r="A15" s="233">
        <v>208</v>
      </c>
      <c r="B15" s="234" t="s">
        <v>180</v>
      </c>
      <c r="C15" s="234" t="s">
        <v>181</v>
      </c>
      <c r="D15" s="233" t="s">
        <v>115</v>
      </c>
      <c r="E15" s="101">
        <v>30.84</v>
      </c>
      <c r="F15" s="101">
        <v>30.84</v>
      </c>
      <c r="G15" s="52"/>
      <c r="H15" s="39"/>
      <c r="I15" s="72"/>
      <c r="J15" s="39"/>
      <c r="K15" s="39"/>
    </row>
    <row r="16" spans="1:11" ht="21.75" customHeight="1">
      <c r="A16" s="233">
        <v>210</v>
      </c>
      <c r="B16" s="234"/>
      <c r="C16" s="234"/>
      <c r="D16" s="233" t="s">
        <v>116</v>
      </c>
      <c r="E16" s="101">
        <v>106.2</v>
      </c>
      <c r="F16" s="101">
        <v>106.2</v>
      </c>
      <c r="G16" s="52"/>
      <c r="H16" s="39"/>
      <c r="I16" s="72"/>
      <c r="J16" s="39"/>
      <c r="K16" s="39"/>
    </row>
    <row r="17" spans="1:11" ht="21.75" customHeight="1">
      <c r="A17" s="233"/>
      <c r="B17" s="234" t="s">
        <v>182</v>
      </c>
      <c r="C17" s="234"/>
      <c r="D17" s="233" t="s">
        <v>11</v>
      </c>
      <c r="E17" s="101">
        <v>106.2</v>
      </c>
      <c r="F17" s="101">
        <v>106.2</v>
      </c>
      <c r="G17" s="52"/>
      <c r="H17" s="39"/>
      <c r="I17" s="72"/>
      <c r="J17" s="39"/>
      <c r="K17" s="39"/>
    </row>
    <row r="18" spans="1:11" ht="21.75" customHeight="1">
      <c r="A18" s="233">
        <v>210</v>
      </c>
      <c r="B18" s="234" t="s">
        <v>183</v>
      </c>
      <c r="C18" s="234" t="s">
        <v>35</v>
      </c>
      <c r="D18" s="233" t="s">
        <v>12</v>
      </c>
      <c r="E18" s="101">
        <v>106.2</v>
      </c>
      <c r="F18" s="101">
        <v>106.2</v>
      </c>
      <c r="G18" s="52"/>
      <c r="H18" s="39"/>
      <c r="I18" s="72"/>
      <c r="J18" s="39"/>
      <c r="K18" s="39"/>
    </row>
    <row r="19" spans="1:11" ht="21.75" customHeight="1">
      <c r="A19" s="233">
        <v>221</v>
      </c>
      <c r="B19" s="234"/>
      <c r="C19" s="234"/>
      <c r="D19" s="233" t="s">
        <v>34</v>
      </c>
      <c r="E19" s="101">
        <v>102.06</v>
      </c>
      <c r="F19" s="101">
        <v>102.06</v>
      </c>
      <c r="G19" s="52"/>
      <c r="H19" s="39"/>
      <c r="I19" s="72"/>
      <c r="J19" s="39"/>
      <c r="K19" s="39"/>
    </row>
    <row r="20" spans="1:11" ht="21.75" customHeight="1">
      <c r="A20" s="233"/>
      <c r="B20" s="234" t="s">
        <v>178</v>
      </c>
      <c r="C20" s="234"/>
      <c r="D20" s="233" t="s">
        <v>13</v>
      </c>
      <c r="E20" s="101">
        <v>102.06</v>
      </c>
      <c r="F20" s="101">
        <v>102.06</v>
      </c>
      <c r="G20" s="52"/>
      <c r="H20" s="39"/>
      <c r="I20" s="72"/>
      <c r="J20" s="39"/>
      <c r="K20" s="39"/>
    </row>
    <row r="21" spans="1:11" ht="21.75" customHeight="1">
      <c r="A21" s="233">
        <v>221</v>
      </c>
      <c r="B21" s="234" t="s">
        <v>184</v>
      </c>
      <c r="C21" s="234" t="s">
        <v>35</v>
      </c>
      <c r="D21" s="233" t="s">
        <v>14</v>
      </c>
      <c r="E21" s="101">
        <v>102.06</v>
      </c>
      <c r="F21" s="101">
        <v>102.06</v>
      </c>
      <c r="G21" s="52"/>
      <c r="H21" s="39"/>
      <c r="I21" s="72"/>
      <c r="J21" s="39"/>
      <c r="K21" s="39"/>
    </row>
    <row r="22" spans="1:11" ht="21.75" customHeight="1">
      <c r="A22" s="76"/>
      <c r="B22" s="76"/>
      <c r="C22" s="76"/>
      <c r="D22" s="77"/>
      <c r="E22" s="72"/>
      <c r="F22" s="72"/>
      <c r="G22" s="52"/>
      <c r="H22" s="39"/>
      <c r="I22" s="72"/>
      <c r="J22" s="39"/>
      <c r="K22" s="39"/>
    </row>
    <row r="23" spans="1:11" ht="21.75" customHeight="1">
      <c r="A23" s="76"/>
      <c r="B23" s="76"/>
      <c r="C23" s="76"/>
      <c r="D23" s="77"/>
      <c r="E23" s="72"/>
      <c r="F23" s="72"/>
      <c r="G23" s="52"/>
      <c r="H23" s="39"/>
      <c r="I23" s="72"/>
      <c r="J23" s="39"/>
      <c r="K23" s="39"/>
    </row>
    <row r="24" spans="1:11" ht="21.75" customHeight="1">
      <c r="A24" s="76"/>
      <c r="B24" s="76"/>
      <c r="C24" s="76"/>
      <c r="D24" s="77"/>
      <c r="E24" s="72"/>
      <c r="F24" s="72"/>
      <c r="G24" s="52"/>
      <c r="H24" s="39"/>
      <c r="I24" s="72"/>
      <c r="J24" s="39"/>
      <c r="K24" s="39"/>
    </row>
    <row r="25" spans="1:11" ht="21.75" customHeight="1">
      <c r="A25" s="76"/>
      <c r="B25" s="76"/>
      <c r="C25" s="76"/>
      <c r="D25" s="77"/>
      <c r="E25" s="72"/>
      <c r="F25" s="72"/>
      <c r="G25" s="39"/>
      <c r="H25" s="39"/>
      <c r="I25" s="72"/>
      <c r="J25" s="39"/>
      <c r="K25" s="39"/>
    </row>
  </sheetData>
  <sheetProtection/>
  <mergeCells count="13">
    <mergeCell ref="D4:D6"/>
    <mergeCell ref="E5:E6"/>
    <mergeCell ref="H5:H6"/>
    <mergeCell ref="I5:I6"/>
    <mergeCell ref="J5:J6"/>
    <mergeCell ref="K5:K6"/>
    <mergeCell ref="A1:K1"/>
    <mergeCell ref="A4:C4"/>
    <mergeCell ref="E4:K4"/>
    <mergeCell ref="F5:G5"/>
    <mergeCell ref="A5:A6"/>
    <mergeCell ref="B5:B6"/>
    <mergeCell ref="C5:C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47"/>
  <sheetViews>
    <sheetView showGridLines="0" showZeros="0" zoomScalePageLayoutView="0" workbookViewId="0" topLeftCell="A1">
      <selection activeCell="M9" sqref="M9"/>
    </sheetView>
  </sheetViews>
  <sheetFormatPr defaultColWidth="9.16015625" defaultRowHeight="12.75" customHeight="1"/>
  <cols>
    <col min="1" max="1" width="7.33203125" style="197" customWidth="1"/>
    <col min="2" max="2" width="9.16015625" style="188" customWidth="1"/>
    <col min="3" max="3" width="51.66015625" style="0" customWidth="1"/>
    <col min="4" max="4" width="15.33203125" style="0" customWidth="1"/>
    <col min="5" max="5" width="16" style="0" customWidth="1"/>
    <col min="6" max="6" width="16.5" style="0" customWidth="1"/>
  </cols>
  <sheetData>
    <row r="1" spans="1:6" ht="24.75" customHeight="1">
      <c r="A1" s="302" t="s">
        <v>303</v>
      </c>
      <c r="B1" s="302"/>
      <c r="C1" s="302"/>
      <c r="D1" s="302"/>
      <c r="E1" s="302"/>
      <c r="F1" s="302"/>
    </row>
    <row r="2" spans="1:6" ht="15.75" customHeight="1">
      <c r="A2" s="196"/>
      <c r="B2" s="187"/>
      <c r="C2" s="40"/>
      <c r="D2" s="40"/>
      <c r="F2" s="63" t="s">
        <v>49</v>
      </c>
    </row>
    <row r="3" spans="1:6" s="24" customFormat="1" ht="15.75" customHeight="1">
      <c r="A3" s="303" t="s">
        <v>167</v>
      </c>
      <c r="B3" s="303"/>
      <c r="C3" s="304"/>
      <c r="D3" s="69"/>
      <c r="F3" s="63" t="s">
        <v>3</v>
      </c>
    </row>
    <row r="4" spans="1:6" s="23" customFormat="1" ht="24" customHeight="1">
      <c r="A4" s="305" t="s">
        <v>27</v>
      </c>
      <c r="B4" s="305"/>
      <c r="C4" s="277" t="s">
        <v>28</v>
      </c>
      <c r="D4" s="277" t="s">
        <v>134</v>
      </c>
      <c r="E4" s="277"/>
      <c r="F4" s="277"/>
    </row>
    <row r="5" spans="1:6" s="23" customFormat="1" ht="22.5" customHeight="1">
      <c r="A5" s="190" t="s">
        <v>29</v>
      </c>
      <c r="B5" s="177" t="s">
        <v>30</v>
      </c>
      <c r="C5" s="277"/>
      <c r="D5" s="30" t="s">
        <v>20</v>
      </c>
      <c r="E5" s="30" t="s">
        <v>50</v>
      </c>
      <c r="F5" s="30" t="s">
        <v>51</v>
      </c>
    </row>
    <row r="6" spans="1:6" s="23" customFormat="1" ht="19.5" customHeight="1">
      <c r="A6" s="190"/>
      <c r="B6" s="191"/>
      <c r="C6" s="192" t="s">
        <v>52</v>
      </c>
      <c r="D6" s="195">
        <v>3699.22</v>
      </c>
      <c r="E6" s="198">
        <v>1471.91</v>
      </c>
      <c r="F6" s="198">
        <v>2227.31</v>
      </c>
    </row>
    <row r="7" spans="1:6" s="24" customFormat="1" ht="19.5" customHeight="1">
      <c r="A7" s="193" t="s">
        <v>90</v>
      </c>
      <c r="B7" s="193"/>
      <c r="C7" s="194" t="s">
        <v>23</v>
      </c>
      <c r="D7" s="195">
        <v>1297.8</v>
      </c>
      <c r="E7" s="195">
        <v>1297.8</v>
      </c>
      <c r="F7" s="182"/>
    </row>
    <row r="8" spans="1:6" s="24" customFormat="1" ht="19.5" customHeight="1">
      <c r="A8" s="193"/>
      <c r="B8" s="193" t="s">
        <v>97</v>
      </c>
      <c r="C8" s="194" t="s">
        <v>91</v>
      </c>
      <c r="D8" s="235">
        <v>547.48</v>
      </c>
      <c r="E8" s="235">
        <v>547.48</v>
      </c>
      <c r="F8" s="182"/>
    </row>
    <row r="9" spans="1:6" s="24" customFormat="1" ht="19.5" customHeight="1">
      <c r="A9" s="193"/>
      <c r="B9" s="193" t="s">
        <v>98</v>
      </c>
      <c r="C9" s="194" t="s">
        <v>92</v>
      </c>
      <c r="D9" s="235">
        <v>337.54</v>
      </c>
      <c r="E9" s="235">
        <v>335.54</v>
      </c>
      <c r="F9" s="182"/>
    </row>
    <row r="10" spans="1:6" s="24" customFormat="1" ht="19.5" customHeight="1">
      <c r="A10" s="193"/>
      <c r="B10" s="193" t="s">
        <v>99</v>
      </c>
      <c r="C10" s="194" t="s">
        <v>93</v>
      </c>
      <c r="D10" s="235">
        <v>45.63</v>
      </c>
      <c r="E10" s="235">
        <v>45.63</v>
      </c>
      <c r="F10" s="182"/>
    </row>
    <row r="11" spans="1:6" s="24" customFormat="1" ht="19.5" customHeight="1">
      <c r="A11" s="193"/>
      <c r="B11" s="193" t="s">
        <v>186</v>
      </c>
      <c r="C11" s="217" t="s">
        <v>191</v>
      </c>
      <c r="D11" s="235">
        <v>128.05</v>
      </c>
      <c r="E11" s="235">
        <v>128.05</v>
      </c>
      <c r="F11" s="182"/>
    </row>
    <row r="12" spans="1:6" s="24" customFormat="1" ht="19.5" customHeight="1">
      <c r="A12" s="193"/>
      <c r="B12" s="193" t="s">
        <v>188</v>
      </c>
      <c r="C12" s="217" t="s">
        <v>192</v>
      </c>
      <c r="D12" s="235">
        <v>30.84</v>
      </c>
      <c r="E12" s="235">
        <v>30.84</v>
      </c>
      <c r="F12" s="182"/>
    </row>
    <row r="13" spans="1:6" s="24" customFormat="1" ht="19.5" customHeight="1">
      <c r="A13" s="193"/>
      <c r="B13" s="193" t="s">
        <v>189</v>
      </c>
      <c r="C13" s="217" t="s">
        <v>193</v>
      </c>
      <c r="D13" s="235">
        <v>75.07</v>
      </c>
      <c r="E13" s="235">
        <v>75.07</v>
      </c>
      <c r="F13" s="182"/>
    </row>
    <row r="14" spans="1:6" s="24" customFormat="1" ht="19.5" customHeight="1">
      <c r="A14" s="193"/>
      <c r="B14" s="193" t="s">
        <v>190</v>
      </c>
      <c r="C14" s="217" t="s">
        <v>194</v>
      </c>
      <c r="D14" s="235">
        <v>31.13</v>
      </c>
      <c r="E14" s="235">
        <v>31.13</v>
      </c>
      <c r="F14" s="182"/>
    </row>
    <row r="15" spans="1:6" s="24" customFormat="1" ht="19.5" customHeight="1">
      <c r="A15" s="193"/>
      <c r="B15" s="193" t="s">
        <v>187</v>
      </c>
      <c r="C15" s="217" t="s">
        <v>195</v>
      </c>
      <c r="D15" s="235">
        <v>102.06</v>
      </c>
      <c r="E15" s="235">
        <v>102.06</v>
      </c>
      <c r="F15" s="182"/>
    </row>
    <row r="16" spans="1:6" s="24" customFormat="1" ht="19.5" customHeight="1">
      <c r="A16" s="193" t="s">
        <v>53</v>
      </c>
      <c r="B16" s="193"/>
      <c r="C16" s="194" t="s">
        <v>24</v>
      </c>
      <c r="D16" s="195">
        <v>2227.31</v>
      </c>
      <c r="E16" s="189"/>
      <c r="F16" s="195">
        <v>2227.31</v>
      </c>
    </row>
    <row r="17" spans="1:6" s="24" customFormat="1" ht="19.5" customHeight="1">
      <c r="A17" s="193"/>
      <c r="B17" s="193"/>
      <c r="C17" s="237" t="s">
        <v>196</v>
      </c>
      <c r="D17" s="235">
        <v>110.08</v>
      </c>
      <c r="E17" s="189"/>
      <c r="F17" s="235">
        <v>110.08</v>
      </c>
    </row>
    <row r="18" spans="1:6" s="24" customFormat="1" ht="19.5" customHeight="1">
      <c r="A18" s="193"/>
      <c r="B18" s="218" t="s">
        <v>94</v>
      </c>
      <c r="C18" s="237" t="s">
        <v>197</v>
      </c>
      <c r="D18" s="235">
        <v>22</v>
      </c>
      <c r="E18" s="189"/>
      <c r="F18" s="235">
        <v>22</v>
      </c>
    </row>
    <row r="19" spans="1:6" s="24" customFormat="1" ht="19.5" customHeight="1">
      <c r="A19" s="193"/>
      <c r="B19" s="218" t="s">
        <v>203</v>
      </c>
      <c r="C19" s="237" t="s">
        <v>198</v>
      </c>
      <c r="D19" s="235">
        <v>25.66</v>
      </c>
      <c r="E19" s="189"/>
      <c r="F19" s="235">
        <v>25.66</v>
      </c>
    </row>
    <row r="20" spans="1:6" s="24" customFormat="1" ht="19.5" customHeight="1">
      <c r="A20" s="193"/>
      <c r="B20" s="218" t="s">
        <v>205</v>
      </c>
      <c r="C20" s="237" t="s">
        <v>199</v>
      </c>
      <c r="D20" s="235">
        <v>7</v>
      </c>
      <c r="E20" s="189"/>
      <c r="F20" s="235">
        <v>7</v>
      </c>
    </row>
    <row r="21" spans="1:6" s="24" customFormat="1" ht="19.5" customHeight="1">
      <c r="A21" s="193"/>
      <c r="B21" s="218" t="s">
        <v>204</v>
      </c>
      <c r="C21" s="237" t="s">
        <v>200</v>
      </c>
      <c r="D21" s="235">
        <v>5.12</v>
      </c>
      <c r="E21" s="189"/>
      <c r="F21" s="235">
        <v>5.12</v>
      </c>
    </row>
    <row r="22" spans="1:6" s="24" customFormat="1" ht="19.5" customHeight="1">
      <c r="A22" s="193"/>
      <c r="B22" s="218" t="s">
        <v>204</v>
      </c>
      <c r="C22" s="237" t="s">
        <v>201</v>
      </c>
      <c r="D22" s="235">
        <v>10.3</v>
      </c>
      <c r="E22" s="189"/>
      <c r="F22" s="235">
        <v>10.3</v>
      </c>
    </row>
    <row r="23" spans="1:6" s="24" customFormat="1" ht="19.5" customHeight="1">
      <c r="A23" s="193"/>
      <c r="B23" s="218" t="s">
        <v>100</v>
      </c>
      <c r="C23" s="237" t="s">
        <v>202</v>
      </c>
      <c r="D23" s="235">
        <v>40</v>
      </c>
      <c r="E23" s="189"/>
      <c r="F23" s="235">
        <v>40</v>
      </c>
    </row>
    <row r="24" spans="1:6" s="24" customFormat="1" ht="19.5" customHeight="1">
      <c r="A24" s="193"/>
      <c r="B24" s="218"/>
      <c r="C24" s="237" t="s">
        <v>210</v>
      </c>
      <c r="D24" s="235">
        <v>185</v>
      </c>
      <c r="E24" s="189"/>
      <c r="F24" s="235">
        <v>185</v>
      </c>
    </row>
    <row r="25" spans="1:6" s="24" customFormat="1" ht="19.5" customHeight="1">
      <c r="A25" s="193"/>
      <c r="B25" s="218" t="s">
        <v>208</v>
      </c>
      <c r="C25" s="237" t="s">
        <v>211</v>
      </c>
      <c r="D25" s="235">
        <v>185</v>
      </c>
      <c r="E25" s="189"/>
      <c r="F25" s="235">
        <v>185</v>
      </c>
    </row>
    <row r="26" spans="1:6" s="24" customFormat="1" ht="19.5" customHeight="1">
      <c r="A26" s="193"/>
      <c r="B26" s="218"/>
      <c r="C26" s="237" t="s">
        <v>212</v>
      </c>
      <c r="D26" s="235">
        <v>113.92</v>
      </c>
      <c r="E26" s="189"/>
      <c r="F26" s="235">
        <v>113.92</v>
      </c>
    </row>
    <row r="27" spans="1:6" s="24" customFormat="1" ht="19.5" customHeight="1">
      <c r="A27" s="193"/>
      <c r="B27" s="218" t="s">
        <v>209</v>
      </c>
      <c r="C27" s="237" t="s">
        <v>213</v>
      </c>
      <c r="D27" s="235">
        <v>113.92</v>
      </c>
      <c r="E27" s="189"/>
      <c r="F27" s="235">
        <v>113.92</v>
      </c>
    </row>
    <row r="28" spans="1:6" s="24" customFormat="1" ht="19.5" customHeight="1">
      <c r="A28" s="193"/>
      <c r="B28" s="218"/>
      <c r="C28" s="237" t="s">
        <v>214</v>
      </c>
      <c r="D28" s="235">
        <v>387.72</v>
      </c>
      <c r="E28" s="189"/>
      <c r="F28" s="235">
        <v>387.72</v>
      </c>
    </row>
    <row r="29" spans="1:6" s="24" customFormat="1" ht="19.5" customHeight="1">
      <c r="A29" s="193"/>
      <c r="B29" s="218" t="s">
        <v>207</v>
      </c>
      <c r="C29" s="237" t="s">
        <v>215</v>
      </c>
      <c r="D29" s="235">
        <v>387.72</v>
      </c>
      <c r="E29" s="189"/>
      <c r="F29" s="235">
        <v>387.72</v>
      </c>
    </row>
    <row r="30" spans="1:6" s="24" customFormat="1" ht="19.5" customHeight="1">
      <c r="A30" s="193"/>
      <c r="B30" s="218"/>
      <c r="C30" s="237" t="s">
        <v>216</v>
      </c>
      <c r="D30" s="235">
        <v>1407.16</v>
      </c>
      <c r="E30" s="189"/>
      <c r="F30" s="235">
        <v>1407.16</v>
      </c>
    </row>
    <row r="31" spans="1:6" s="24" customFormat="1" ht="19.5" customHeight="1">
      <c r="A31" s="193"/>
      <c r="B31" s="218" t="s">
        <v>206</v>
      </c>
      <c r="C31" s="237" t="s">
        <v>217</v>
      </c>
      <c r="D31" s="235">
        <v>1407.16</v>
      </c>
      <c r="E31" s="189"/>
      <c r="F31" s="235">
        <v>1407.16</v>
      </c>
    </row>
    <row r="32" spans="1:6" s="24" customFormat="1" ht="19.5" customHeight="1">
      <c r="A32" s="193"/>
      <c r="B32" s="218"/>
      <c r="C32" s="237" t="s">
        <v>218</v>
      </c>
      <c r="D32" s="235">
        <v>23.43</v>
      </c>
      <c r="E32" s="189"/>
      <c r="F32" s="235">
        <v>23.43</v>
      </c>
    </row>
    <row r="33" spans="1:6" s="24" customFormat="1" ht="19.5" customHeight="1">
      <c r="A33" s="193"/>
      <c r="B33" s="193" t="s">
        <v>100</v>
      </c>
      <c r="C33" s="217" t="s">
        <v>219</v>
      </c>
      <c r="D33" s="235">
        <v>23.43</v>
      </c>
      <c r="E33" s="189"/>
      <c r="F33" s="235">
        <v>23.43</v>
      </c>
    </row>
    <row r="34" spans="1:6" s="24" customFormat="1" ht="19.5" customHeight="1">
      <c r="A34" s="193" t="s">
        <v>54</v>
      </c>
      <c r="B34" s="193"/>
      <c r="C34" s="194" t="s">
        <v>25</v>
      </c>
      <c r="D34" s="235">
        <v>174.11</v>
      </c>
      <c r="E34" s="235">
        <v>174.11</v>
      </c>
      <c r="F34" s="182"/>
    </row>
    <row r="35" spans="1:6" s="24" customFormat="1" ht="19.5" customHeight="1">
      <c r="A35" s="193"/>
      <c r="B35" s="193"/>
      <c r="C35" s="237" t="s">
        <v>220</v>
      </c>
      <c r="D35" s="235">
        <v>124.37</v>
      </c>
      <c r="E35" s="235">
        <v>124.37</v>
      </c>
      <c r="F35" s="182"/>
    </row>
    <row r="36" spans="1:6" s="24" customFormat="1" ht="19.5" customHeight="1">
      <c r="A36" s="193"/>
      <c r="B36" s="218" t="s">
        <v>232</v>
      </c>
      <c r="C36" s="237" t="s">
        <v>221</v>
      </c>
      <c r="D36" s="235">
        <v>89.97</v>
      </c>
      <c r="E36" s="235">
        <v>89.97</v>
      </c>
      <c r="F36" s="182"/>
    </row>
    <row r="37" spans="1:6" s="24" customFormat="1" ht="19.5" customHeight="1">
      <c r="A37" s="193"/>
      <c r="B37" s="218" t="s">
        <v>232</v>
      </c>
      <c r="C37" s="237" t="s">
        <v>222</v>
      </c>
      <c r="D37" s="235">
        <v>33</v>
      </c>
      <c r="E37" s="235">
        <v>33</v>
      </c>
      <c r="F37" s="182"/>
    </row>
    <row r="38" spans="1:6" s="24" customFormat="1" ht="19.5" customHeight="1">
      <c r="A38" s="193"/>
      <c r="B38" s="218" t="s">
        <v>133</v>
      </c>
      <c r="C38" s="237" t="s">
        <v>223</v>
      </c>
      <c r="D38" s="235">
        <v>1.4</v>
      </c>
      <c r="E38" s="235">
        <v>1.4</v>
      </c>
      <c r="F38" s="182"/>
    </row>
    <row r="39" spans="1:6" s="24" customFormat="1" ht="19.5" customHeight="1">
      <c r="A39" s="193"/>
      <c r="B39" s="193"/>
      <c r="C39" s="237" t="s">
        <v>224</v>
      </c>
      <c r="D39" s="235">
        <v>0.15</v>
      </c>
      <c r="E39" s="235">
        <v>0.15</v>
      </c>
      <c r="F39" s="182"/>
    </row>
    <row r="40" spans="1:6" s="24" customFormat="1" ht="19.5" customHeight="1">
      <c r="A40" s="193"/>
      <c r="B40" s="218" t="s">
        <v>233</v>
      </c>
      <c r="C40" s="237" t="s">
        <v>225</v>
      </c>
      <c r="D40" s="235">
        <v>0.15</v>
      </c>
      <c r="E40" s="235">
        <v>0.15</v>
      </c>
      <c r="F40" s="182"/>
    </row>
    <row r="41" spans="1:6" s="24" customFormat="1" ht="19.5" customHeight="1">
      <c r="A41" s="193"/>
      <c r="B41" s="193"/>
      <c r="C41" s="237" t="s">
        <v>226</v>
      </c>
      <c r="D41" s="235">
        <v>4.29</v>
      </c>
      <c r="E41" s="235">
        <v>4.29</v>
      </c>
      <c r="F41" s="182"/>
    </row>
    <row r="42" spans="1:6" s="24" customFormat="1" ht="19.5" customHeight="1">
      <c r="A42" s="193"/>
      <c r="B42" s="218" t="s">
        <v>234</v>
      </c>
      <c r="C42" s="237" t="s">
        <v>227</v>
      </c>
      <c r="D42" s="235">
        <v>1.04</v>
      </c>
      <c r="E42" s="235">
        <v>1.04</v>
      </c>
      <c r="F42" s="182"/>
    </row>
    <row r="43" spans="1:6" s="24" customFormat="1" ht="19.5" customHeight="1">
      <c r="A43" s="193"/>
      <c r="B43" s="218" t="s">
        <v>235</v>
      </c>
      <c r="C43" s="237" t="s">
        <v>228</v>
      </c>
      <c r="D43" s="235">
        <v>1.92</v>
      </c>
      <c r="E43" s="235">
        <v>1.92</v>
      </c>
      <c r="F43" s="182"/>
    </row>
    <row r="44" spans="1:6" s="24" customFormat="1" ht="19.5" customHeight="1">
      <c r="A44" s="193"/>
      <c r="B44" s="218" t="s">
        <v>235</v>
      </c>
      <c r="C44" s="237" t="s">
        <v>229</v>
      </c>
      <c r="D44" s="235">
        <v>1.33</v>
      </c>
      <c r="E44" s="235">
        <v>1.33</v>
      </c>
      <c r="F44" s="182"/>
    </row>
    <row r="45" spans="1:6" s="24" customFormat="1" ht="19.5" customHeight="1">
      <c r="A45" s="193"/>
      <c r="B45" s="193"/>
      <c r="C45" s="237" t="s">
        <v>230</v>
      </c>
      <c r="D45" s="235">
        <v>45.3</v>
      </c>
      <c r="E45" s="235">
        <v>45.3</v>
      </c>
      <c r="F45" s="182"/>
    </row>
    <row r="46" spans="1:6" s="24" customFormat="1" ht="19.5" customHeight="1">
      <c r="A46" s="193"/>
      <c r="B46" s="218" t="s">
        <v>232</v>
      </c>
      <c r="C46" s="237" t="s">
        <v>222</v>
      </c>
      <c r="D46" s="235">
        <v>3.29</v>
      </c>
      <c r="E46" s="235">
        <v>3.29</v>
      </c>
      <c r="F46" s="182"/>
    </row>
    <row r="47" spans="1:6" s="24" customFormat="1" ht="19.5" customHeight="1">
      <c r="A47" s="193"/>
      <c r="B47" s="218" t="s">
        <v>133</v>
      </c>
      <c r="C47" s="237" t="s">
        <v>231</v>
      </c>
      <c r="D47" s="235">
        <v>42.01</v>
      </c>
      <c r="E47" s="235">
        <v>42.01</v>
      </c>
      <c r="F47" s="182"/>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2"/>
  <sheetViews>
    <sheetView showGridLines="0" showZeros="0" zoomScalePageLayoutView="0" workbookViewId="0" topLeftCell="A1">
      <selection activeCell="A12" sqref="A12"/>
    </sheetView>
  </sheetViews>
  <sheetFormatPr defaultColWidth="9.33203125" defaultRowHeight="12.75" customHeight="1"/>
  <cols>
    <col min="1" max="1" width="29.8320312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65" customFormat="1" ht="27">
      <c r="A1" s="272" t="s">
        <v>135</v>
      </c>
      <c r="B1" s="272"/>
      <c r="C1" s="272"/>
      <c r="D1" s="272"/>
      <c r="E1" s="272"/>
      <c r="F1" s="272"/>
      <c r="G1" s="272"/>
      <c r="H1" s="272"/>
      <c r="I1" s="272"/>
      <c r="J1" s="272"/>
      <c r="K1" s="272"/>
    </row>
    <row r="2" spans="1:11" s="24" customFormat="1" ht="17.25" customHeight="1">
      <c r="A2" s="66"/>
      <c r="B2" s="67"/>
      <c r="C2" s="67"/>
      <c r="D2" s="67"/>
      <c r="E2" s="67"/>
      <c r="F2" s="67"/>
      <c r="G2" s="67"/>
      <c r="H2" s="67"/>
      <c r="K2" s="68" t="s">
        <v>55</v>
      </c>
    </row>
    <row r="3" spans="1:11" ht="18.75" customHeight="1">
      <c r="A3" s="303" t="s">
        <v>167</v>
      </c>
      <c r="B3" s="303"/>
      <c r="C3" s="304"/>
      <c r="D3" s="58"/>
      <c r="E3" s="58"/>
      <c r="F3" s="58"/>
      <c r="G3" s="58"/>
      <c r="H3" s="58"/>
      <c r="K3" s="213" t="s">
        <v>136</v>
      </c>
    </row>
    <row r="4" spans="1:11" s="9" customFormat="1" ht="27" customHeight="1">
      <c r="A4" s="274" t="s">
        <v>17</v>
      </c>
      <c r="B4" s="274" t="s">
        <v>27</v>
      </c>
      <c r="C4" s="274"/>
      <c r="D4" s="274"/>
      <c r="E4" s="277" t="s">
        <v>28</v>
      </c>
      <c r="F4" s="277" t="s">
        <v>42</v>
      </c>
      <c r="G4" s="277"/>
      <c r="H4" s="277"/>
      <c r="I4" s="277"/>
      <c r="J4" s="277"/>
      <c r="K4" s="277"/>
    </row>
    <row r="5" spans="1:11" s="9" customFormat="1" ht="36.75" customHeight="1">
      <c r="A5" s="274"/>
      <c r="B5" s="31" t="s">
        <v>29</v>
      </c>
      <c r="C5" s="31" t="s">
        <v>30</v>
      </c>
      <c r="D5" s="30" t="s">
        <v>31</v>
      </c>
      <c r="E5" s="277"/>
      <c r="F5" s="30" t="s">
        <v>20</v>
      </c>
      <c r="G5" s="18" t="s">
        <v>44</v>
      </c>
      <c r="H5" s="18" t="s">
        <v>45</v>
      </c>
      <c r="I5" s="18" t="s">
        <v>46</v>
      </c>
      <c r="J5" s="18" t="s">
        <v>117</v>
      </c>
      <c r="K5" s="18" t="s">
        <v>47</v>
      </c>
    </row>
    <row r="6" spans="1:11" s="183" customFormat="1" ht="19.5" customHeight="1">
      <c r="A6" s="179"/>
      <c r="B6" s="199"/>
      <c r="C6" s="199"/>
      <c r="D6" s="179"/>
      <c r="E6" s="201" t="s">
        <v>20</v>
      </c>
      <c r="F6" s="200"/>
      <c r="G6" s="200"/>
      <c r="H6" s="200"/>
      <c r="I6" s="200"/>
      <c r="J6" s="179"/>
      <c r="K6" s="179"/>
    </row>
    <row r="7" spans="1:11" s="183" customFormat="1" ht="19.5" customHeight="1">
      <c r="A7" s="219" t="s">
        <v>169</v>
      </c>
      <c r="B7" s="199"/>
      <c r="C7" s="199"/>
      <c r="D7" s="179"/>
      <c r="E7" s="201" t="s">
        <v>95</v>
      </c>
      <c r="F7" s="200"/>
      <c r="G7" s="200"/>
      <c r="H7" s="200"/>
      <c r="I7" s="200"/>
      <c r="J7" s="179"/>
      <c r="K7" s="179"/>
    </row>
    <row r="8" spans="1:11" s="183" customFormat="1" ht="19.5" customHeight="1">
      <c r="A8" s="199"/>
      <c r="B8" s="76"/>
      <c r="C8" s="76"/>
      <c r="D8" s="76"/>
      <c r="E8" s="77"/>
      <c r="F8" s="203"/>
      <c r="G8" s="203"/>
      <c r="H8" s="200"/>
      <c r="I8" s="200"/>
      <c r="J8" s="179"/>
      <c r="K8" s="179"/>
    </row>
    <row r="9" spans="1:11" s="183" customFormat="1" ht="19.5" customHeight="1">
      <c r="A9" s="199"/>
      <c r="B9" s="76"/>
      <c r="C9" s="76"/>
      <c r="D9" s="76"/>
      <c r="E9" s="77"/>
      <c r="F9" s="203"/>
      <c r="G9" s="203"/>
      <c r="H9" s="200"/>
      <c r="I9" s="200"/>
      <c r="J9" s="179"/>
      <c r="K9" s="179"/>
    </row>
    <row r="10" spans="1:11" ht="19.5" customHeight="1">
      <c r="A10" s="180"/>
      <c r="B10" s="76"/>
      <c r="C10" s="76"/>
      <c r="D10" s="76"/>
      <c r="E10" s="77"/>
      <c r="F10" s="202"/>
      <c r="G10" s="202"/>
      <c r="H10" s="180"/>
      <c r="I10" s="180"/>
      <c r="J10" s="180"/>
      <c r="K10" s="180"/>
    </row>
    <row r="12" ht="12.75" customHeight="1">
      <c r="A12" t="s">
        <v>236</v>
      </c>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O32" sqref="O32"/>
    </sheetView>
  </sheetViews>
  <sheetFormatPr defaultColWidth="9.33203125" defaultRowHeight="11.25"/>
  <cols>
    <col min="1" max="1" width="24.16015625" style="24" customWidth="1"/>
    <col min="2" max="4" width="7.16015625" style="24" customWidth="1"/>
    <col min="5" max="5" width="19" style="24" customWidth="1"/>
    <col min="6" max="10" width="14.33203125" style="24" customWidth="1"/>
    <col min="11" max="16384" width="9.33203125" style="24" customWidth="1"/>
  </cols>
  <sheetData>
    <row r="1" spans="1:11" ht="35.25" customHeight="1">
      <c r="A1" s="291" t="s">
        <v>137</v>
      </c>
      <c r="B1" s="291"/>
      <c r="C1" s="291"/>
      <c r="D1" s="291"/>
      <c r="E1" s="291"/>
      <c r="F1" s="291"/>
      <c r="G1" s="291"/>
      <c r="H1" s="291"/>
      <c r="I1" s="291"/>
      <c r="J1" s="291"/>
      <c r="K1" s="291"/>
    </row>
    <row r="2" ht="15.75" customHeight="1">
      <c r="K2" s="63"/>
    </row>
    <row r="3" spans="1:11" ht="22.5" customHeight="1">
      <c r="A3" s="303" t="s">
        <v>166</v>
      </c>
      <c r="B3" s="303"/>
      <c r="C3" s="304"/>
      <c r="D3" s="58"/>
      <c r="E3" s="58"/>
      <c r="F3" s="58"/>
      <c r="G3" s="58"/>
      <c r="H3" s="58"/>
      <c r="K3" s="213"/>
    </row>
    <row r="4" spans="1:11" s="23" customFormat="1" ht="24" customHeight="1">
      <c r="A4" s="274" t="s">
        <v>17</v>
      </c>
      <c r="B4" s="274" t="s">
        <v>27</v>
      </c>
      <c r="C4" s="274"/>
      <c r="D4" s="274"/>
      <c r="E4" s="277" t="s">
        <v>28</v>
      </c>
      <c r="F4" s="277" t="s">
        <v>42</v>
      </c>
      <c r="G4" s="277"/>
      <c r="H4" s="277"/>
      <c r="I4" s="277"/>
      <c r="J4" s="277"/>
      <c r="K4" s="277"/>
    </row>
    <row r="5" spans="1:11" s="23" customFormat="1" ht="40.5" customHeight="1">
      <c r="A5" s="274"/>
      <c r="B5" s="31" t="s">
        <v>29</v>
      </c>
      <c r="C5" s="31" t="s">
        <v>30</v>
      </c>
      <c r="D5" s="30" t="s">
        <v>31</v>
      </c>
      <c r="E5" s="277"/>
      <c r="F5" s="30" t="s">
        <v>20</v>
      </c>
      <c r="G5" s="18" t="s">
        <v>44</v>
      </c>
      <c r="H5" s="18" t="s">
        <v>45</v>
      </c>
      <c r="I5" s="18" t="s">
        <v>46</v>
      </c>
      <c r="J5" s="18" t="s">
        <v>117</v>
      </c>
      <c r="K5" s="18" t="s">
        <v>47</v>
      </c>
    </row>
    <row r="6" spans="1:11" s="23" customFormat="1" ht="23.25" customHeight="1">
      <c r="A6" s="59" t="s">
        <v>169</v>
      </c>
      <c r="B6" s="60"/>
      <c r="C6" s="60"/>
      <c r="D6" s="60"/>
      <c r="E6" s="61" t="s">
        <v>20</v>
      </c>
      <c r="F6" s="62">
        <f>SUM(G6:J6)</f>
        <v>0</v>
      </c>
      <c r="G6" s="62">
        <f>SUM(G7:G10)</f>
        <v>0</v>
      </c>
      <c r="H6" s="62">
        <f>SUM(H7:H10)</f>
        <v>0</v>
      </c>
      <c r="I6" s="62">
        <f>SUM(I7:I10)</f>
        <v>0</v>
      </c>
      <c r="J6" s="62">
        <f>SUM(J7:J10)</f>
        <v>0</v>
      </c>
      <c r="K6" s="64"/>
    </row>
    <row r="7" spans="1:11" ht="19.5" customHeight="1">
      <c r="A7" s="44"/>
      <c r="B7" s="21"/>
      <c r="C7" s="21"/>
      <c r="D7" s="21"/>
      <c r="E7" s="43"/>
      <c r="F7" s="52">
        <f>SUM(G7:J7)</f>
        <v>0</v>
      </c>
      <c r="G7" s="52"/>
      <c r="H7" s="52"/>
      <c r="I7" s="52"/>
      <c r="J7" s="52"/>
      <c r="K7" s="39"/>
    </row>
    <row r="8" spans="1:11" ht="19.5" customHeight="1">
      <c r="A8" s="44"/>
      <c r="B8" s="21"/>
      <c r="C8" s="21"/>
      <c r="D8" s="21"/>
      <c r="E8" s="43"/>
      <c r="F8" s="52">
        <f>SUM(G8:J8)</f>
        <v>0</v>
      </c>
      <c r="G8" s="52"/>
      <c r="H8" s="52"/>
      <c r="I8" s="52"/>
      <c r="J8" s="52"/>
      <c r="K8" s="39"/>
    </row>
    <row r="9" spans="1:11" ht="19.5" customHeight="1">
      <c r="A9" s="44"/>
      <c r="B9" s="21"/>
      <c r="C9" s="21"/>
      <c r="D9" s="21"/>
      <c r="E9" s="43"/>
      <c r="F9" s="52">
        <f>SUM(G9:J9)</f>
        <v>0</v>
      </c>
      <c r="G9" s="52"/>
      <c r="H9" s="52"/>
      <c r="I9" s="52"/>
      <c r="J9" s="52"/>
      <c r="K9" s="39"/>
    </row>
    <row r="10" spans="1:11" ht="19.5" customHeight="1">
      <c r="A10" s="56"/>
      <c r="B10" s="21"/>
      <c r="C10" s="21"/>
      <c r="D10" s="21"/>
      <c r="E10" s="43"/>
      <c r="F10" s="52"/>
      <c r="G10" s="52"/>
      <c r="H10" s="52"/>
      <c r="I10" s="52"/>
      <c r="J10" s="52"/>
      <c r="K10" s="39"/>
    </row>
    <row r="11" spans="1:10" ht="15" customHeight="1">
      <c r="A11" s="144"/>
      <c r="B11" s="37"/>
      <c r="C11" s="37"/>
      <c r="D11" s="37"/>
      <c r="E11" s="37"/>
      <c r="F11" s="37"/>
      <c r="G11" s="37"/>
      <c r="H11" s="37"/>
      <c r="I11" s="37"/>
      <c r="J11" s="37"/>
    </row>
    <row r="12" spans="1:5" ht="12">
      <c r="A12" s="24" t="s">
        <v>237</v>
      </c>
      <c r="E12" s="37"/>
    </row>
    <row r="16" ht="12">
      <c r="G16" s="37"/>
    </row>
    <row r="17" ht="12">
      <c r="C17" s="37"/>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N10" sqref="N10"/>
    </sheetView>
  </sheetViews>
  <sheetFormatPr defaultColWidth="9.16015625" defaultRowHeight="11.25"/>
  <cols>
    <col min="1" max="1" width="34" style="24" customWidth="1"/>
    <col min="2" max="4" width="7.16015625" style="24" customWidth="1"/>
    <col min="5" max="5" width="17.83203125" style="24" customWidth="1"/>
    <col min="6" max="10" width="14.33203125" style="24" customWidth="1"/>
    <col min="11" max="11" width="11.33203125" style="24" customWidth="1"/>
    <col min="12" max="16384" width="9.16015625" style="24" customWidth="1"/>
  </cols>
  <sheetData>
    <row r="1" spans="1:11" ht="35.25" customHeight="1">
      <c r="A1" s="291" t="s">
        <v>138</v>
      </c>
      <c r="B1" s="291"/>
      <c r="C1" s="291"/>
      <c r="D1" s="291"/>
      <c r="E1" s="291"/>
      <c r="F1" s="291"/>
      <c r="G1" s="291"/>
      <c r="H1" s="291"/>
      <c r="I1" s="291"/>
      <c r="J1" s="291"/>
      <c r="K1" s="291"/>
    </row>
    <row r="2" ht="15.75" customHeight="1">
      <c r="K2" s="63"/>
    </row>
    <row r="3" spans="1:11" ht="12">
      <c r="A3" s="303" t="s">
        <v>164</v>
      </c>
      <c r="B3" s="303"/>
      <c r="C3" s="304"/>
      <c r="D3" s="58"/>
      <c r="E3" s="58"/>
      <c r="F3" s="58"/>
      <c r="G3" s="58"/>
      <c r="H3" s="58"/>
      <c r="K3" s="213"/>
    </row>
    <row r="4" spans="1:11" s="23" customFormat="1" ht="24" customHeight="1">
      <c r="A4" s="274" t="s">
        <v>17</v>
      </c>
      <c r="B4" s="274" t="s">
        <v>27</v>
      </c>
      <c r="C4" s="274"/>
      <c r="D4" s="274"/>
      <c r="E4" s="277" t="s">
        <v>28</v>
      </c>
      <c r="F4" s="277" t="s">
        <v>42</v>
      </c>
      <c r="G4" s="277"/>
      <c r="H4" s="277"/>
      <c r="I4" s="277"/>
      <c r="J4" s="277"/>
      <c r="K4" s="277"/>
    </row>
    <row r="5" spans="1:11" s="23" customFormat="1" ht="40.5" customHeight="1">
      <c r="A5" s="274"/>
      <c r="B5" s="31" t="s">
        <v>29</v>
      </c>
      <c r="C5" s="31" t="s">
        <v>30</v>
      </c>
      <c r="D5" s="30" t="s">
        <v>31</v>
      </c>
      <c r="E5" s="277"/>
      <c r="F5" s="30" t="s">
        <v>20</v>
      </c>
      <c r="G5" s="18" t="s">
        <v>44</v>
      </c>
      <c r="H5" s="18" t="s">
        <v>45</v>
      </c>
      <c r="I5" s="18" t="s">
        <v>46</v>
      </c>
      <c r="J5" s="18" t="s">
        <v>117</v>
      </c>
      <c r="K5" s="18" t="s">
        <v>47</v>
      </c>
    </row>
    <row r="6" spans="1:11" s="23" customFormat="1" ht="23.25" customHeight="1">
      <c r="A6" s="59" t="s">
        <v>169</v>
      </c>
      <c r="B6" s="60"/>
      <c r="C6" s="60"/>
      <c r="D6" s="60"/>
      <c r="E6" s="61" t="s">
        <v>20</v>
      </c>
      <c r="F6" s="62">
        <f>SUM(G6:J6)</f>
        <v>0</v>
      </c>
      <c r="G6" s="62">
        <f>SUM(G7:G10)</f>
        <v>0</v>
      </c>
      <c r="H6" s="62">
        <f>SUM(H7:H10)</f>
        <v>0</v>
      </c>
      <c r="I6" s="62">
        <f>SUM(I7:I10)</f>
        <v>0</v>
      </c>
      <c r="J6" s="62">
        <f>SUM(J7:J10)</f>
        <v>0</v>
      </c>
      <c r="K6" s="64"/>
    </row>
    <row r="7" spans="1:11" ht="18.75" customHeight="1">
      <c r="A7" s="44"/>
      <c r="B7" s="21"/>
      <c r="C7" s="21"/>
      <c r="D7" s="21"/>
      <c r="E7" s="43"/>
      <c r="F7" s="52">
        <f>SUM(G7:J7)</f>
        <v>0</v>
      </c>
      <c r="G7" s="52"/>
      <c r="H7" s="52"/>
      <c r="I7" s="52"/>
      <c r="J7" s="52"/>
      <c r="K7" s="39"/>
    </row>
    <row r="8" spans="1:11" ht="18.75" customHeight="1">
      <c r="A8" s="44"/>
      <c r="B8" s="21"/>
      <c r="C8" s="21"/>
      <c r="D8" s="21"/>
      <c r="E8" s="43"/>
      <c r="F8" s="52">
        <f>SUM(G8:J8)</f>
        <v>0</v>
      </c>
      <c r="G8" s="52"/>
      <c r="H8" s="52"/>
      <c r="I8" s="52"/>
      <c r="J8" s="52"/>
      <c r="K8" s="39"/>
    </row>
    <row r="9" spans="1:11" ht="18.75" customHeight="1">
      <c r="A9" s="44"/>
      <c r="B9" s="21"/>
      <c r="C9" s="21"/>
      <c r="D9" s="21"/>
      <c r="E9" s="43"/>
      <c r="F9" s="52">
        <f>SUM(G9:J9)</f>
        <v>0</v>
      </c>
      <c r="G9" s="52"/>
      <c r="H9" s="52"/>
      <c r="I9" s="52"/>
      <c r="J9" s="52"/>
      <c r="K9" s="39"/>
    </row>
    <row r="10" spans="1:11" ht="18.75" customHeight="1">
      <c r="A10" s="56"/>
      <c r="B10" s="21"/>
      <c r="C10" s="21"/>
      <c r="D10" s="21"/>
      <c r="E10" s="43"/>
      <c r="F10" s="52"/>
      <c r="G10" s="52"/>
      <c r="H10" s="52"/>
      <c r="I10" s="52"/>
      <c r="J10" s="52"/>
      <c r="K10" s="39"/>
    </row>
    <row r="11" spans="1:11" ht="14.25">
      <c r="A11" s="306"/>
      <c r="B11" s="306"/>
      <c r="C11" s="306"/>
      <c r="D11" s="306"/>
      <c r="E11" s="306"/>
      <c r="F11" s="306"/>
      <c r="G11" s="306"/>
      <c r="H11" s="306"/>
      <c r="I11" s="306"/>
      <c r="J11" s="306"/>
      <c r="K11" s="306"/>
    </row>
    <row r="12" spans="1:5" ht="12">
      <c r="A12" s="24" t="s">
        <v>238</v>
      </c>
      <c r="E12" s="37"/>
    </row>
    <row r="16" ht="12">
      <c r="G16" s="37"/>
    </row>
    <row r="17" ht="12">
      <c r="C17" s="37"/>
    </row>
  </sheetData>
  <sheetProtection/>
  <mergeCells count="7">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4">
      <selection activeCell="A9" sqref="A9"/>
    </sheetView>
  </sheetViews>
  <sheetFormatPr defaultColWidth="9.16015625" defaultRowHeight="12.75" customHeight="1"/>
  <cols>
    <col min="1" max="1" width="23.5" style="0" customWidth="1"/>
    <col min="2" max="2" width="20.83203125" style="0" customWidth="1"/>
    <col min="3" max="3" width="86.33203125" style="0" customWidth="1"/>
    <col min="4" max="5" width="11.332031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272" t="s">
        <v>139</v>
      </c>
      <c r="B1" s="272"/>
      <c r="C1" s="272"/>
      <c r="D1" s="272"/>
      <c r="E1" s="272"/>
      <c r="F1" s="272"/>
      <c r="G1" s="272"/>
      <c r="H1" s="272"/>
      <c r="I1" s="272"/>
      <c r="J1" s="272"/>
      <c r="K1" s="272"/>
      <c r="L1" s="272"/>
      <c r="M1" s="272"/>
    </row>
    <row r="2" spans="1:13" ht="18" customHeight="1">
      <c r="A2" s="24"/>
      <c r="B2" s="24"/>
      <c r="C2" s="24"/>
      <c r="D2" s="24"/>
      <c r="E2" s="24"/>
      <c r="F2" s="24"/>
      <c r="G2" s="24"/>
      <c r="H2" s="24"/>
      <c r="I2" s="24"/>
      <c r="M2" s="26" t="s">
        <v>56</v>
      </c>
    </row>
    <row r="3" spans="1:13" ht="21" customHeight="1">
      <c r="A3" s="303" t="s">
        <v>239</v>
      </c>
      <c r="B3" s="303"/>
      <c r="C3" s="304"/>
      <c r="D3" s="24"/>
      <c r="E3" s="24"/>
      <c r="F3" s="24"/>
      <c r="G3" s="24"/>
      <c r="H3" s="24"/>
      <c r="I3" s="24"/>
      <c r="K3" s="24"/>
      <c r="M3" s="57" t="s">
        <v>3</v>
      </c>
    </row>
    <row r="4" spans="1:13" s="9" customFormat="1" ht="29.25" customHeight="1">
      <c r="A4" s="294" t="s">
        <v>17</v>
      </c>
      <c r="B4" s="278" t="s">
        <v>57</v>
      </c>
      <c r="C4" s="278" t="s">
        <v>58</v>
      </c>
      <c r="D4" s="263" t="s">
        <v>143</v>
      </c>
      <c r="E4" s="263"/>
      <c r="F4" s="263"/>
      <c r="G4" s="263"/>
      <c r="H4" s="263"/>
      <c r="I4" s="263"/>
      <c r="J4" s="263"/>
      <c r="K4" s="263"/>
      <c r="L4" s="263"/>
      <c r="M4" s="263"/>
    </row>
    <row r="5" spans="1:13" s="9" customFormat="1" ht="41.25" customHeight="1">
      <c r="A5" s="295"/>
      <c r="B5" s="307"/>
      <c r="C5" s="307"/>
      <c r="D5" s="278" t="s">
        <v>20</v>
      </c>
      <c r="E5" s="263" t="s">
        <v>8</v>
      </c>
      <c r="F5" s="263"/>
      <c r="G5" s="263" t="s">
        <v>84</v>
      </c>
      <c r="H5" s="263" t="s">
        <v>132</v>
      </c>
      <c r="I5" s="263" t="s">
        <v>86</v>
      </c>
      <c r="J5" s="263" t="s">
        <v>128</v>
      </c>
      <c r="K5" s="263" t="s">
        <v>129</v>
      </c>
      <c r="L5" s="263"/>
      <c r="M5" s="263" t="s">
        <v>141</v>
      </c>
    </row>
    <row r="6" spans="1:13" s="9" customFormat="1" ht="51.75" customHeight="1">
      <c r="A6" s="296"/>
      <c r="B6" s="279"/>
      <c r="C6" s="279"/>
      <c r="D6" s="279"/>
      <c r="E6" s="18" t="s">
        <v>95</v>
      </c>
      <c r="F6" s="18" t="s">
        <v>126</v>
      </c>
      <c r="G6" s="263"/>
      <c r="H6" s="263"/>
      <c r="I6" s="263"/>
      <c r="J6" s="263"/>
      <c r="K6" s="18" t="s">
        <v>140</v>
      </c>
      <c r="L6" s="45" t="s">
        <v>126</v>
      </c>
      <c r="M6" s="263"/>
    </row>
    <row r="7" spans="1:13" ht="28.5" customHeight="1">
      <c r="A7" s="204" t="s">
        <v>20</v>
      </c>
      <c r="B7" s="50"/>
      <c r="C7" s="50" t="s">
        <v>59</v>
      </c>
      <c r="D7" s="232">
        <v>2975.02</v>
      </c>
      <c r="E7" s="232">
        <v>2975.02</v>
      </c>
      <c r="F7" s="46">
        <f>F8+F14</f>
        <v>0</v>
      </c>
      <c r="G7" s="46"/>
      <c r="H7" s="46"/>
      <c r="I7" s="46"/>
      <c r="J7" s="46"/>
      <c r="K7" s="39"/>
      <c r="L7" s="47"/>
      <c r="M7" s="47"/>
    </row>
    <row r="8" spans="1:13" s="73" customFormat="1" ht="28.5" customHeight="1">
      <c r="A8" s="44" t="s">
        <v>169</v>
      </c>
      <c r="B8" s="44"/>
      <c r="C8" s="205" t="s">
        <v>95</v>
      </c>
      <c r="D8" s="232">
        <v>2975.02</v>
      </c>
      <c r="E8" s="232">
        <v>2975.02</v>
      </c>
      <c r="F8" s="46">
        <f>F9+F12+F13</f>
        <v>0</v>
      </c>
      <c r="G8" s="46"/>
      <c r="H8" s="46"/>
      <c r="I8" s="46"/>
      <c r="J8" s="46"/>
      <c r="K8" s="35"/>
      <c r="L8" s="180"/>
      <c r="M8" s="180"/>
    </row>
    <row r="9" spans="1:13" ht="160.5" customHeight="1">
      <c r="A9" s="44"/>
      <c r="B9" s="243" t="s">
        <v>240</v>
      </c>
      <c r="C9" s="241" t="s">
        <v>247</v>
      </c>
      <c r="D9" s="232">
        <v>1590.62</v>
      </c>
      <c r="E9" s="232">
        <v>1590.62</v>
      </c>
      <c r="F9" s="35"/>
      <c r="G9" s="35"/>
      <c r="H9" s="35"/>
      <c r="I9" s="35"/>
      <c r="J9" s="35"/>
      <c r="K9" s="39"/>
      <c r="L9" s="47"/>
      <c r="M9" s="47"/>
    </row>
    <row r="10" spans="1:13" ht="86.25" customHeight="1">
      <c r="A10" s="44"/>
      <c r="B10" s="243" t="s">
        <v>241</v>
      </c>
      <c r="C10" s="240" t="s">
        <v>248</v>
      </c>
      <c r="D10" s="232">
        <v>58.5</v>
      </c>
      <c r="E10" s="232">
        <v>58.5</v>
      </c>
      <c r="F10" s="35"/>
      <c r="G10" s="35"/>
      <c r="H10" s="35"/>
      <c r="I10" s="35"/>
      <c r="J10" s="35"/>
      <c r="K10" s="39"/>
      <c r="L10" s="47"/>
      <c r="M10" s="47"/>
    </row>
    <row r="11" spans="1:13" ht="28.5" customHeight="1">
      <c r="A11" s="44"/>
      <c r="B11" s="243" t="s">
        <v>242</v>
      </c>
      <c r="C11" s="234" t="s">
        <v>249</v>
      </c>
      <c r="D11" s="232">
        <v>200</v>
      </c>
      <c r="E11" s="232">
        <v>200</v>
      </c>
      <c r="F11" s="35"/>
      <c r="G11" s="35"/>
      <c r="H11" s="35"/>
      <c r="I11" s="35"/>
      <c r="J11" s="35"/>
      <c r="K11" s="39"/>
      <c r="L11" s="47"/>
      <c r="M11" s="47"/>
    </row>
    <row r="12" spans="1:13" ht="40.5" customHeight="1">
      <c r="A12" s="44"/>
      <c r="B12" s="243" t="s">
        <v>243</v>
      </c>
      <c r="C12" s="234" t="s">
        <v>250</v>
      </c>
      <c r="D12" s="232">
        <v>66.4</v>
      </c>
      <c r="E12" s="232">
        <v>66.4</v>
      </c>
      <c r="F12" s="35"/>
      <c r="G12" s="35"/>
      <c r="H12" s="35"/>
      <c r="I12" s="35"/>
      <c r="J12" s="35"/>
      <c r="K12" s="39"/>
      <c r="L12" s="47"/>
      <c r="M12" s="47"/>
    </row>
    <row r="13" spans="1:13" ht="71.25" customHeight="1">
      <c r="A13" s="44"/>
      <c r="B13" s="243" t="s">
        <v>244</v>
      </c>
      <c r="C13" s="234" t="s">
        <v>251</v>
      </c>
      <c r="D13" s="232">
        <v>45.5</v>
      </c>
      <c r="E13" s="232">
        <v>45.5</v>
      </c>
      <c r="F13" s="35"/>
      <c r="G13" s="35"/>
      <c r="H13" s="35"/>
      <c r="I13" s="35"/>
      <c r="J13" s="35"/>
      <c r="K13" s="39"/>
      <c r="L13" s="47"/>
      <c r="M13" s="47"/>
    </row>
    <row r="14" spans="1:13" s="73" customFormat="1" ht="28.5" customHeight="1">
      <c r="A14" s="44"/>
      <c r="B14" s="243" t="s">
        <v>245</v>
      </c>
      <c r="C14" s="234" t="s">
        <v>252</v>
      </c>
      <c r="D14" s="232">
        <v>1000</v>
      </c>
      <c r="E14" s="232">
        <v>1000</v>
      </c>
      <c r="F14" s="46">
        <f>F15</f>
        <v>0</v>
      </c>
      <c r="G14" s="35"/>
      <c r="H14" s="35"/>
      <c r="I14" s="35"/>
      <c r="J14" s="35"/>
      <c r="K14" s="35"/>
      <c r="L14" s="180"/>
      <c r="M14" s="180"/>
    </row>
    <row r="15" spans="1:13" ht="34.5" customHeight="1">
      <c r="A15" s="44"/>
      <c r="B15" s="243" t="s">
        <v>246</v>
      </c>
      <c r="C15" s="234" t="s">
        <v>253</v>
      </c>
      <c r="D15" s="232">
        <v>14</v>
      </c>
      <c r="E15" s="232">
        <v>14</v>
      </c>
      <c r="F15" s="35"/>
      <c r="G15" s="35"/>
      <c r="H15" s="35"/>
      <c r="I15" s="35"/>
      <c r="J15" s="35"/>
      <c r="K15" s="39"/>
      <c r="L15" s="47"/>
      <c r="M15" s="47"/>
    </row>
    <row r="16" spans="1:13" ht="12.75" customHeight="1">
      <c r="A16" s="265"/>
      <c r="B16" s="265"/>
      <c r="C16" s="265"/>
      <c r="D16" s="265"/>
      <c r="E16" s="265"/>
      <c r="F16" s="265"/>
      <c r="G16" s="265"/>
      <c r="H16" s="265"/>
      <c r="I16" s="265"/>
      <c r="J16" s="265"/>
      <c r="K16" s="265"/>
      <c r="L16" s="265"/>
      <c r="M16" s="265"/>
    </row>
    <row r="20" ht="12.75" customHeight="1">
      <c r="C20" s="240" t="s">
        <v>247</v>
      </c>
    </row>
  </sheetData>
  <sheetProtection/>
  <mergeCells count="15">
    <mergeCell ref="A16:M16"/>
    <mergeCell ref="A4:A6"/>
    <mergeCell ref="B4:B6"/>
    <mergeCell ref="C4:C6"/>
    <mergeCell ref="M5:M6"/>
    <mergeCell ref="I5:I6"/>
    <mergeCell ref="J5:J6"/>
    <mergeCell ref="K5:L5"/>
    <mergeCell ref="A1:M1"/>
    <mergeCell ref="D4:M4"/>
    <mergeCell ref="E5:F5"/>
    <mergeCell ref="D5:D6"/>
    <mergeCell ref="G5:G6"/>
    <mergeCell ref="H5:H6"/>
    <mergeCell ref="A3:C3"/>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7"/>
  <sheetViews>
    <sheetView showGridLines="0" showZeros="0" zoomScalePageLayoutView="0" workbookViewId="0" topLeftCell="A1">
      <selection activeCell="A18" sqref="A18"/>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3" max="13" width="9.16015625" style="0" customWidth="1"/>
    <col min="14" max="14" width="13.16015625" style="0" customWidth="1"/>
    <col min="15" max="15" width="12" style="0" customWidth="1"/>
  </cols>
  <sheetData>
    <row r="1" spans="1:15" ht="32.25" customHeight="1">
      <c r="A1" s="302" t="s">
        <v>142</v>
      </c>
      <c r="B1" s="302"/>
      <c r="C1" s="302"/>
      <c r="D1" s="302"/>
      <c r="E1" s="302"/>
      <c r="F1" s="302"/>
      <c r="G1" s="302"/>
      <c r="H1" s="302"/>
      <c r="I1" s="302"/>
      <c r="J1" s="302"/>
      <c r="K1" s="302"/>
      <c r="L1" s="302"/>
      <c r="M1" s="302"/>
      <c r="N1" s="302"/>
      <c r="O1" s="302"/>
    </row>
    <row r="2" spans="1:15" ht="14.25" customHeight="1">
      <c r="A2" s="41"/>
      <c r="B2" s="41"/>
      <c r="C2" s="41"/>
      <c r="D2" s="41"/>
      <c r="E2" s="41"/>
      <c r="F2" s="41"/>
      <c r="G2" s="41"/>
      <c r="H2" s="41"/>
      <c r="I2" s="41"/>
      <c r="J2" s="41"/>
      <c r="K2" s="41"/>
      <c r="O2" s="48" t="s">
        <v>60</v>
      </c>
    </row>
    <row r="3" spans="1:15" ht="15.75" customHeight="1">
      <c r="A3" s="303" t="s">
        <v>167</v>
      </c>
      <c r="B3" s="303"/>
      <c r="C3" s="304"/>
      <c r="O3" s="49" t="s">
        <v>3</v>
      </c>
    </row>
    <row r="4" spans="1:15" s="9" customFormat="1" ht="26.25" customHeight="1">
      <c r="A4" s="309" t="s">
        <v>17</v>
      </c>
      <c r="B4" s="309" t="s">
        <v>61</v>
      </c>
      <c r="C4" s="309" t="s">
        <v>62</v>
      </c>
      <c r="D4" s="309" t="s">
        <v>63</v>
      </c>
      <c r="E4" s="309" t="s">
        <v>64</v>
      </c>
      <c r="F4" s="308" t="s">
        <v>125</v>
      </c>
      <c r="G4" s="308"/>
      <c r="H4" s="308"/>
      <c r="I4" s="308"/>
      <c r="J4" s="308"/>
      <c r="K4" s="308"/>
      <c r="L4" s="308"/>
      <c r="M4" s="308"/>
      <c r="N4" s="308"/>
      <c r="O4" s="308"/>
    </row>
    <row r="5" spans="1:15" s="9" customFormat="1" ht="40.5" customHeight="1">
      <c r="A5" s="310"/>
      <c r="B5" s="310"/>
      <c r="C5" s="310"/>
      <c r="D5" s="310"/>
      <c r="E5" s="310"/>
      <c r="F5" s="312" t="s">
        <v>20</v>
      </c>
      <c r="G5" s="263" t="s">
        <v>8</v>
      </c>
      <c r="H5" s="263"/>
      <c r="I5" s="263" t="s">
        <v>84</v>
      </c>
      <c r="J5" s="263" t="s">
        <v>132</v>
      </c>
      <c r="K5" s="263" t="s">
        <v>86</v>
      </c>
      <c r="L5" s="263" t="s">
        <v>128</v>
      </c>
      <c r="M5" s="263" t="s">
        <v>129</v>
      </c>
      <c r="N5" s="263"/>
      <c r="O5" s="263" t="s">
        <v>141</v>
      </c>
    </row>
    <row r="6" spans="1:15" s="9" customFormat="1" ht="48" customHeight="1">
      <c r="A6" s="311"/>
      <c r="B6" s="311"/>
      <c r="C6" s="311"/>
      <c r="D6" s="311"/>
      <c r="E6" s="311">
        <f>SUM(E7:E15)</f>
        <v>0</v>
      </c>
      <c r="F6" s="313"/>
      <c r="G6" s="18" t="s">
        <v>95</v>
      </c>
      <c r="H6" s="18" t="s">
        <v>126</v>
      </c>
      <c r="I6" s="263"/>
      <c r="J6" s="263"/>
      <c r="K6" s="263"/>
      <c r="L6" s="263"/>
      <c r="M6" s="18" t="s">
        <v>95</v>
      </c>
      <c r="N6" s="45" t="s">
        <v>126</v>
      </c>
      <c r="O6" s="263"/>
    </row>
    <row r="7" spans="1:15" s="9" customFormat="1" ht="33" customHeight="1">
      <c r="A7" s="42" t="s">
        <v>20</v>
      </c>
      <c r="B7" s="22"/>
      <c r="C7" s="50"/>
      <c r="D7" s="50" t="s">
        <v>59</v>
      </c>
      <c r="E7" s="51">
        <f>SUM(E8:E16)</f>
        <v>0</v>
      </c>
      <c r="F7" s="52"/>
      <c r="G7" s="46"/>
      <c r="H7" s="53"/>
      <c r="I7" s="53"/>
      <c r="J7" s="53"/>
      <c r="K7" s="53"/>
      <c r="L7" s="53"/>
      <c r="M7" s="54"/>
      <c r="N7" s="54"/>
      <c r="O7" s="54"/>
    </row>
    <row r="8" spans="1:15" s="9" customFormat="1" ht="21.75" customHeight="1">
      <c r="A8" s="50"/>
      <c r="B8" s="22"/>
      <c r="C8" s="50"/>
      <c r="D8" s="50"/>
      <c r="E8" s="51"/>
      <c r="F8" s="52"/>
      <c r="G8" s="46"/>
      <c r="H8" s="53"/>
      <c r="I8" s="53"/>
      <c r="J8" s="53"/>
      <c r="K8" s="53"/>
      <c r="L8" s="53"/>
      <c r="M8" s="54"/>
      <c r="N8" s="54"/>
      <c r="O8" s="54"/>
    </row>
    <row r="9" spans="1:15" s="9" customFormat="1" ht="21.75" customHeight="1">
      <c r="A9" s="50"/>
      <c r="B9" s="22"/>
      <c r="C9" s="50"/>
      <c r="D9" s="50"/>
      <c r="E9" s="51"/>
      <c r="F9" s="52"/>
      <c r="G9" s="46"/>
      <c r="H9" s="53"/>
      <c r="I9" s="53"/>
      <c r="J9" s="53"/>
      <c r="K9" s="53"/>
      <c r="L9" s="53"/>
      <c r="M9" s="54"/>
      <c r="N9" s="54"/>
      <c r="O9" s="54"/>
    </row>
    <row r="10" spans="1:15" s="9" customFormat="1" ht="21.75" customHeight="1">
      <c r="A10" s="50"/>
      <c r="B10" s="22"/>
      <c r="C10" s="50"/>
      <c r="D10" s="50"/>
      <c r="E10" s="51"/>
      <c r="F10" s="52"/>
      <c r="G10" s="46"/>
      <c r="H10" s="53"/>
      <c r="I10" s="53"/>
      <c r="J10" s="53"/>
      <c r="K10" s="53"/>
      <c r="L10" s="53"/>
      <c r="M10" s="54"/>
      <c r="N10" s="54"/>
      <c r="O10" s="54"/>
    </row>
    <row r="11" spans="1:15" s="9" customFormat="1" ht="21.75" customHeight="1">
      <c r="A11" s="50"/>
      <c r="B11" s="22"/>
      <c r="C11" s="50"/>
      <c r="D11" s="50"/>
      <c r="E11" s="51"/>
      <c r="F11" s="52"/>
      <c r="G11" s="46"/>
      <c r="H11" s="53"/>
      <c r="I11" s="53"/>
      <c r="J11" s="53"/>
      <c r="K11" s="53"/>
      <c r="L11" s="53"/>
      <c r="M11" s="54"/>
      <c r="N11" s="54"/>
      <c r="O11" s="54"/>
    </row>
    <row r="12" spans="1:15" s="9" customFormat="1" ht="21.75" customHeight="1">
      <c r="A12" s="50"/>
      <c r="B12" s="22"/>
      <c r="C12" s="50"/>
      <c r="D12" s="50"/>
      <c r="E12" s="51"/>
      <c r="F12" s="52"/>
      <c r="G12" s="46"/>
      <c r="H12" s="53"/>
      <c r="I12" s="53"/>
      <c r="J12" s="53"/>
      <c r="K12" s="53"/>
      <c r="L12" s="53"/>
      <c r="M12" s="54"/>
      <c r="N12" s="54"/>
      <c r="O12" s="54"/>
    </row>
    <row r="13" spans="1:15" s="9" customFormat="1" ht="21.75" customHeight="1">
      <c r="A13" s="50"/>
      <c r="B13" s="22"/>
      <c r="C13" s="50"/>
      <c r="D13" s="50"/>
      <c r="E13" s="51"/>
      <c r="F13" s="52"/>
      <c r="G13" s="46"/>
      <c r="H13" s="53"/>
      <c r="I13" s="53"/>
      <c r="J13" s="53"/>
      <c r="K13" s="53"/>
      <c r="L13" s="53"/>
      <c r="M13" s="54"/>
      <c r="N13" s="54"/>
      <c r="O13" s="54"/>
    </row>
    <row r="14" spans="1:15" s="9" customFormat="1" ht="21.75" customHeight="1">
      <c r="A14" s="50"/>
      <c r="B14" s="22"/>
      <c r="C14" s="50"/>
      <c r="D14" s="50"/>
      <c r="E14" s="51"/>
      <c r="F14" s="52"/>
      <c r="G14" s="46"/>
      <c r="H14" s="53"/>
      <c r="I14" s="53"/>
      <c r="J14" s="53"/>
      <c r="K14" s="53"/>
      <c r="L14" s="53"/>
      <c r="M14" s="54"/>
      <c r="N14" s="54"/>
      <c r="O14" s="54"/>
    </row>
    <row r="15" spans="1:15" ht="21.75" customHeight="1">
      <c r="A15" s="44"/>
      <c r="B15" s="43"/>
      <c r="C15" s="44"/>
      <c r="D15" s="44" t="s">
        <v>59</v>
      </c>
      <c r="E15" s="51">
        <f>SUM(E16:E20)</f>
        <v>0</v>
      </c>
      <c r="F15" s="52"/>
      <c r="G15" s="46"/>
      <c r="H15" s="47"/>
      <c r="I15" s="47"/>
      <c r="J15" s="47"/>
      <c r="K15" s="47"/>
      <c r="L15" s="47"/>
      <c r="M15" s="47"/>
      <c r="N15" s="47"/>
      <c r="O15" s="47"/>
    </row>
    <row r="16" ht="15" customHeight="1"/>
    <row r="17" ht="12.75" customHeight="1">
      <c r="A17" s="244" t="s">
        <v>254</v>
      </c>
    </row>
  </sheetData>
  <sheetProtection/>
  <mergeCells count="16">
    <mergeCell ref="A1:O1"/>
    <mergeCell ref="F4:O4"/>
    <mergeCell ref="G5:H5"/>
    <mergeCell ref="A4:A6"/>
    <mergeCell ref="B4:B6"/>
    <mergeCell ref="C4:C6"/>
    <mergeCell ref="D4:D6"/>
    <mergeCell ref="E4:E6"/>
    <mergeCell ref="F5:F6"/>
    <mergeCell ref="I5:I6"/>
    <mergeCell ref="J5:J6"/>
    <mergeCell ref="O5:O6"/>
    <mergeCell ref="K5:K6"/>
    <mergeCell ref="L5:L6"/>
    <mergeCell ref="M5:N5"/>
    <mergeCell ref="A3:C3"/>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R12"/>
  <sheetViews>
    <sheetView showGridLines="0" showZeros="0" zoomScalePageLayoutView="0" workbookViewId="0" topLeftCell="A1">
      <selection activeCell="F34" sqref="F34"/>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302" t="s">
        <v>144</v>
      </c>
      <c r="B1" s="302"/>
      <c r="C1" s="302"/>
      <c r="D1" s="302"/>
      <c r="E1" s="302"/>
      <c r="F1" s="302"/>
      <c r="G1" s="302"/>
      <c r="H1" s="302"/>
      <c r="I1" s="302"/>
      <c r="J1" s="302"/>
      <c r="K1" s="302"/>
      <c r="L1" s="302"/>
      <c r="M1" s="302"/>
      <c r="N1" s="302"/>
      <c r="O1" s="302"/>
      <c r="P1" s="229"/>
      <c r="Q1" s="229"/>
      <c r="R1" s="229"/>
    </row>
    <row r="2" spans="1:15" ht="20.25">
      <c r="A2" s="314"/>
      <c r="B2" s="314"/>
      <c r="C2" s="314"/>
      <c r="D2" s="314"/>
      <c r="E2" s="314"/>
      <c r="F2" s="314"/>
      <c r="G2" s="314"/>
      <c r="H2" s="314"/>
      <c r="I2" s="314"/>
      <c r="J2" s="314"/>
      <c r="K2" s="314"/>
      <c r="O2" s="228" t="s">
        <v>65</v>
      </c>
    </row>
    <row r="3" spans="1:15" ht="21.75" customHeight="1">
      <c r="A3" s="303" t="s">
        <v>164</v>
      </c>
      <c r="B3" s="303"/>
      <c r="C3" s="304"/>
      <c r="D3" s="222"/>
      <c r="E3" s="222"/>
      <c r="F3" s="222"/>
      <c r="G3" s="222"/>
      <c r="H3" s="222"/>
      <c r="I3" s="222"/>
      <c r="J3" s="223"/>
      <c r="K3" s="224"/>
      <c r="O3" s="49" t="s">
        <v>3</v>
      </c>
    </row>
    <row r="4" spans="1:15" ht="60">
      <c r="A4" s="226" t="s">
        <v>149</v>
      </c>
      <c r="B4" s="226" t="s">
        <v>150</v>
      </c>
      <c r="C4" s="226" t="s">
        <v>156</v>
      </c>
      <c r="D4" s="226" t="s">
        <v>151</v>
      </c>
      <c r="E4" s="226" t="s">
        <v>152</v>
      </c>
      <c r="F4" s="226" t="s">
        <v>153</v>
      </c>
      <c r="G4" s="226" t="s">
        <v>154</v>
      </c>
      <c r="H4" s="226" t="s">
        <v>157</v>
      </c>
      <c r="I4" s="226" t="s">
        <v>155</v>
      </c>
      <c r="J4" s="226" t="s">
        <v>84</v>
      </c>
      <c r="K4" s="226" t="s">
        <v>158</v>
      </c>
      <c r="L4" s="226" t="s">
        <v>86</v>
      </c>
      <c r="M4" s="226" t="s">
        <v>159</v>
      </c>
      <c r="N4" s="226" t="s">
        <v>160</v>
      </c>
      <c r="O4" s="227" t="s">
        <v>161</v>
      </c>
    </row>
    <row r="5" spans="1:15" ht="21.75" customHeight="1">
      <c r="A5" s="225"/>
      <c r="B5" s="225"/>
      <c r="C5" s="225"/>
      <c r="D5" s="225"/>
      <c r="E5" s="225"/>
      <c r="F5" s="225"/>
      <c r="G5" s="225"/>
      <c r="H5" s="225"/>
      <c r="I5" s="225"/>
      <c r="J5" s="47"/>
      <c r="K5" s="47"/>
      <c r="L5" s="47"/>
      <c r="M5" s="47"/>
      <c r="N5" s="47"/>
      <c r="O5" s="47"/>
    </row>
    <row r="6" spans="1:15" ht="21.75" customHeight="1">
      <c r="A6" s="225"/>
      <c r="B6" s="225"/>
      <c r="C6" s="225"/>
      <c r="D6" s="225"/>
      <c r="E6" s="225"/>
      <c r="F6" s="225"/>
      <c r="G6" s="225"/>
      <c r="H6" s="225"/>
      <c r="I6" s="225"/>
      <c r="J6" s="47"/>
      <c r="K6" s="47"/>
      <c r="L6" s="47"/>
      <c r="M6" s="47"/>
      <c r="N6" s="47"/>
      <c r="O6" s="47"/>
    </row>
    <row r="7" spans="1:15" ht="21.75" customHeight="1">
      <c r="A7" s="225"/>
      <c r="B7" s="225"/>
      <c r="C7" s="225"/>
      <c r="D7" s="225"/>
      <c r="E7" s="225"/>
      <c r="F7" s="225"/>
      <c r="G7" s="225"/>
      <c r="H7" s="225"/>
      <c r="I7" s="225"/>
      <c r="J7" s="47"/>
      <c r="K7" s="47"/>
      <c r="L7" s="47"/>
      <c r="M7" s="47"/>
      <c r="N7" s="47"/>
      <c r="O7" s="47"/>
    </row>
    <row r="8" spans="1:15" ht="21.75" customHeight="1">
      <c r="A8" s="225"/>
      <c r="B8" s="225"/>
      <c r="C8" s="225"/>
      <c r="D8" s="225"/>
      <c r="E8" s="225"/>
      <c r="F8" s="225"/>
      <c r="G8" s="225"/>
      <c r="H8" s="225"/>
      <c r="I8" s="225"/>
      <c r="J8" s="47"/>
      <c r="K8" s="47"/>
      <c r="L8" s="47"/>
      <c r="M8" s="47"/>
      <c r="N8" s="47"/>
      <c r="O8" s="47"/>
    </row>
    <row r="9" spans="1:15" ht="21.75" customHeight="1">
      <c r="A9" s="225"/>
      <c r="B9" s="225"/>
      <c r="C9" s="225"/>
      <c r="D9" s="225"/>
      <c r="E9" s="225"/>
      <c r="F9" s="225"/>
      <c r="G9" s="225"/>
      <c r="H9" s="225"/>
      <c r="I9" s="225"/>
      <c r="J9" s="47"/>
      <c r="K9" s="47"/>
      <c r="L9" s="47"/>
      <c r="M9" s="47"/>
      <c r="N9" s="47"/>
      <c r="O9" s="47"/>
    </row>
    <row r="10" spans="1:15" ht="21.75" customHeight="1">
      <c r="A10" s="225"/>
      <c r="B10" s="225"/>
      <c r="C10" s="225"/>
      <c r="D10" s="225"/>
      <c r="E10" s="225"/>
      <c r="F10" s="225"/>
      <c r="G10" s="225"/>
      <c r="H10" s="225"/>
      <c r="I10" s="225"/>
      <c r="J10" s="47"/>
      <c r="K10" s="47"/>
      <c r="L10" s="47"/>
      <c r="M10" s="47"/>
      <c r="N10" s="47"/>
      <c r="O10" s="47"/>
    </row>
    <row r="12" ht="12.75" customHeight="1">
      <c r="A12" s="244" t="s">
        <v>255</v>
      </c>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2"/>
  <sheetViews>
    <sheetView showGridLines="0" showZeros="0" zoomScalePageLayoutView="0" workbookViewId="0" topLeftCell="A1">
      <selection activeCell="G11" sqref="G11"/>
    </sheetView>
  </sheetViews>
  <sheetFormatPr defaultColWidth="9.16015625" defaultRowHeight="12.75" customHeight="1"/>
  <cols>
    <col min="1" max="1" width="62" style="0" customWidth="1"/>
    <col min="2" max="3" width="35.5" style="0" customWidth="1"/>
    <col min="4" max="4" width="16.83203125" style="0" customWidth="1"/>
  </cols>
  <sheetData>
    <row r="1" spans="1:3" ht="35.25" customHeight="1">
      <c r="A1" s="25" t="s">
        <v>304</v>
      </c>
      <c r="B1" s="25"/>
      <c r="C1" s="25"/>
    </row>
    <row r="2" spans="1:3" ht="21" customHeight="1">
      <c r="A2" s="25"/>
      <c r="B2" s="25"/>
      <c r="C2" s="26" t="s">
        <v>66</v>
      </c>
    </row>
    <row r="3" spans="1:3" ht="24.75" customHeight="1">
      <c r="A3" s="220" t="s">
        <v>168</v>
      </c>
      <c r="B3" s="220"/>
      <c r="C3" s="221" t="s">
        <v>136</v>
      </c>
    </row>
    <row r="4" spans="1:16" s="23" customFormat="1" ht="30" customHeight="1">
      <c r="A4" s="264" t="s">
        <v>67</v>
      </c>
      <c r="B4" s="27" t="s">
        <v>68</v>
      </c>
      <c r="C4" s="28"/>
      <c r="F4" s="29"/>
      <c r="P4" s="29"/>
    </row>
    <row r="5" spans="1:16" s="23" customFormat="1" ht="43.5" customHeight="1">
      <c r="A5" s="264"/>
      <c r="B5" s="30" t="s">
        <v>146</v>
      </c>
      <c r="C5" s="31" t="s">
        <v>145</v>
      </c>
      <c r="E5" s="32">
        <v>3.6</v>
      </c>
      <c r="F5" s="33">
        <v>0</v>
      </c>
      <c r="G5" s="33">
        <v>0.6</v>
      </c>
      <c r="H5" s="32">
        <v>3</v>
      </c>
      <c r="I5" s="33">
        <v>0</v>
      </c>
      <c r="J5" s="32">
        <v>3</v>
      </c>
      <c r="K5" s="32">
        <v>9.4</v>
      </c>
      <c r="L5" s="33">
        <v>0</v>
      </c>
      <c r="M5" s="33">
        <v>0.7</v>
      </c>
      <c r="N5" s="32">
        <v>8.7</v>
      </c>
      <c r="O5" s="33">
        <v>0</v>
      </c>
      <c r="P5" s="32">
        <v>8.7</v>
      </c>
    </row>
    <row r="6" spans="1:16" s="23" customFormat="1" ht="34.5" customHeight="1">
      <c r="A6" s="34" t="s">
        <v>69</v>
      </c>
      <c r="B6" s="206">
        <v>385</v>
      </c>
      <c r="C6" s="206">
        <v>12.5</v>
      </c>
      <c r="D6" s="255"/>
      <c r="E6" s="29"/>
      <c r="G6" s="29"/>
      <c r="I6" s="29"/>
      <c r="J6" s="29"/>
      <c r="K6" s="29"/>
      <c r="L6" s="29"/>
      <c r="M6" s="29"/>
      <c r="N6" s="29"/>
      <c r="O6" s="29"/>
      <c r="P6" s="29"/>
    </row>
    <row r="7" spans="1:16" s="24" customFormat="1" ht="34.5" customHeight="1">
      <c r="A7" s="36" t="s">
        <v>70</v>
      </c>
      <c r="B7" s="207"/>
      <c r="C7" s="207"/>
      <c r="D7" s="255"/>
      <c r="E7" s="37"/>
      <c r="F7" s="37"/>
      <c r="G7" s="37"/>
      <c r="H7" s="37"/>
      <c r="I7" s="37"/>
      <c r="J7" s="37"/>
      <c r="K7" s="37"/>
      <c r="L7" s="37"/>
      <c r="M7" s="37"/>
      <c r="O7" s="37"/>
      <c r="P7" s="37"/>
    </row>
    <row r="8" spans="1:16" s="24" customFormat="1" ht="34.5" customHeight="1">
      <c r="A8" s="38" t="s">
        <v>71</v>
      </c>
      <c r="B8" s="206">
        <v>200</v>
      </c>
      <c r="C8" s="206">
        <v>1</v>
      </c>
      <c r="D8" s="255"/>
      <c r="E8" s="37"/>
      <c r="G8" s="37"/>
      <c r="H8" s="37"/>
      <c r="I8" s="37"/>
      <c r="J8" s="37"/>
      <c r="K8" s="37"/>
      <c r="L8" s="37"/>
      <c r="M8" s="37"/>
      <c r="O8" s="37"/>
      <c r="P8" s="37"/>
    </row>
    <row r="9" spans="1:16" s="24" customFormat="1" ht="34.5" customHeight="1">
      <c r="A9" s="38" t="s">
        <v>282</v>
      </c>
      <c r="B9" s="206">
        <v>185</v>
      </c>
      <c r="C9" s="206">
        <v>11.5</v>
      </c>
      <c r="D9" s="255"/>
      <c r="E9" s="37"/>
      <c r="H9" s="37"/>
      <c r="I9" s="37"/>
      <c r="L9" s="37"/>
      <c r="N9" s="37"/>
      <c r="P9" s="37"/>
    </row>
    <row r="10" spans="1:9" s="24" customFormat="1" ht="34.5" customHeight="1">
      <c r="A10" s="38" t="s">
        <v>281</v>
      </c>
      <c r="B10" s="206"/>
      <c r="C10" s="206"/>
      <c r="D10" s="255"/>
      <c r="E10" s="37"/>
      <c r="F10" s="37"/>
      <c r="G10" s="37"/>
      <c r="H10" s="37"/>
      <c r="I10" s="37"/>
    </row>
    <row r="11" spans="1:8" s="24" customFormat="1" ht="34.5" customHeight="1">
      <c r="A11" s="38" t="s">
        <v>72</v>
      </c>
      <c r="B11" s="206">
        <v>185</v>
      </c>
      <c r="C11" s="206">
        <v>11.5</v>
      </c>
      <c r="D11" s="255"/>
      <c r="E11" s="37"/>
      <c r="F11" s="37"/>
      <c r="G11" s="37"/>
      <c r="H11" s="37"/>
    </row>
    <row r="12" spans="1:3" ht="59.25" customHeight="1">
      <c r="A12" s="315" t="s">
        <v>283</v>
      </c>
      <c r="B12" s="316"/>
      <c r="C12" s="316"/>
    </row>
  </sheetData>
  <sheetProtection/>
  <mergeCells count="2">
    <mergeCell ref="A4:A5"/>
    <mergeCell ref="A12:C12"/>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K23"/>
  <sheetViews>
    <sheetView showGridLines="0" showZeros="0" zoomScalePageLayoutView="0" workbookViewId="0" topLeftCell="A1">
      <selection activeCell="F15" sqref="F15"/>
    </sheetView>
  </sheetViews>
  <sheetFormatPr defaultColWidth="6.83203125" defaultRowHeight="19.5" customHeight="1"/>
  <cols>
    <col min="1" max="1" width="38" style="10" customWidth="1"/>
    <col min="2" max="2" width="7.66015625" style="11" customWidth="1"/>
    <col min="3" max="3" width="7.16015625" style="11" customWidth="1"/>
    <col min="4" max="4" width="8" style="11" customWidth="1"/>
    <col min="5" max="5" width="31.5" style="11" customWidth="1"/>
    <col min="6" max="6" width="18.16015625" style="11" customWidth="1"/>
    <col min="7" max="7" width="9" style="12" bestFit="1" customWidth="1"/>
    <col min="8" max="193" width="6.83203125" style="12" customWidth="1"/>
    <col min="194" max="194" width="6.83203125" style="0" customWidth="1"/>
  </cols>
  <sheetData>
    <row r="1" spans="1:6" s="6" customFormat="1" ht="36.75" customHeight="1">
      <c r="A1" s="319" t="s">
        <v>147</v>
      </c>
      <c r="B1" s="319"/>
      <c r="C1" s="319"/>
      <c r="D1" s="319"/>
      <c r="E1" s="319"/>
      <c r="F1" s="319"/>
    </row>
    <row r="2" spans="1:6" s="6" customFormat="1" ht="24" customHeight="1">
      <c r="A2" s="13"/>
      <c r="B2" s="13"/>
      <c r="C2" s="13"/>
      <c r="D2" s="13"/>
      <c r="E2" s="13"/>
      <c r="F2" s="14" t="s">
        <v>73</v>
      </c>
    </row>
    <row r="3" spans="1:6" s="6" customFormat="1" ht="15" customHeight="1">
      <c r="A3" s="303" t="s">
        <v>164</v>
      </c>
      <c r="B3" s="303"/>
      <c r="C3" s="304"/>
      <c r="D3" s="16"/>
      <c r="E3" s="16"/>
      <c r="F3" s="17" t="s">
        <v>3</v>
      </c>
    </row>
    <row r="4" spans="1:6" s="7" customFormat="1" ht="24" customHeight="1">
      <c r="A4" s="317" t="s">
        <v>17</v>
      </c>
      <c r="B4" s="263" t="s">
        <v>74</v>
      </c>
      <c r="C4" s="263"/>
      <c r="D4" s="263"/>
      <c r="E4" s="263" t="s">
        <v>28</v>
      </c>
      <c r="F4" s="318" t="s">
        <v>146</v>
      </c>
    </row>
    <row r="5" spans="1:6" s="7" customFormat="1" ht="24.75" customHeight="1">
      <c r="A5" s="317"/>
      <c r="B5" s="263"/>
      <c r="C5" s="263"/>
      <c r="D5" s="263"/>
      <c r="E5" s="263"/>
      <c r="F5" s="318"/>
    </row>
    <row r="6" spans="1:6" s="8" customFormat="1" ht="38.25" customHeight="1">
      <c r="A6" s="317"/>
      <c r="B6" s="19" t="s">
        <v>29</v>
      </c>
      <c r="C6" s="19" t="s">
        <v>30</v>
      </c>
      <c r="D6" s="19" t="s">
        <v>31</v>
      </c>
      <c r="E6" s="263"/>
      <c r="F6" s="318"/>
    </row>
    <row r="7" spans="1:193" s="9" customFormat="1" ht="22.5" customHeight="1">
      <c r="A7" s="145"/>
      <c r="B7" s="146"/>
      <c r="C7" s="146"/>
      <c r="D7" s="146"/>
      <c r="E7" s="147" t="s">
        <v>20</v>
      </c>
      <c r="F7" s="148"/>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row>
    <row r="8" spans="1:193" s="173" customFormat="1" ht="22.5" customHeight="1">
      <c r="A8" s="245" t="s">
        <v>169</v>
      </c>
      <c r="B8" s="170"/>
      <c r="C8" s="170"/>
      <c r="D8" s="170"/>
      <c r="E8" s="216" t="s">
        <v>95</v>
      </c>
      <c r="F8" s="171"/>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row>
    <row r="9" spans="1:6" ht="22.5" customHeight="1">
      <c r="A9" s="24"/>
      <c r="B9" s="233">
        <v>201</v>
      </c>
      <c r="C9" s="234"/>
      <c r="D9" s="234"/>
      <c r="E9" s="233" t="s">
        <v>89</v>
      </c>
      <c r="F9" s="101">
        <v>2203.88</v>
      </c>
    </row>
    <row r="10" spans="1:6" ht="22.5" customHeight="1">
      <c r="A10" s="44"/>
      <c r="B10" s="233"/>
      <c r="C10" s="234" t="s">
        <v>176</v>
      </c>
      <c r="D10" s="234"/>
      <c r="E10" s="233" t="s">
        <v>170</v>
      </c>
      <c r="F10" s="101">
        <v>2203.88</v>
      </c>
    </row>
    <row r="11" spans="1:6" ht="22.5" customHeight="1">
      <c r="A11" s="44"/>
      <c r="B11" s="233"/>
      <c r="C11" s="234"/>
      <c r="D11" s="234" t="s">
        <v>35</v>
      </c>
      <c r="E11" s="233" t="s">
        <v>171</v>
      </c>
      <c r="F11" s="101">
        <v>2203.88</v>
      </c>
    </row>
    <row r="12" spans="1:6" ht="15" customHeight="1">
      <c r="A12" s="44"/>
      <c r="B12" s="168"/>
      <c r="C12" s="168"/>
      <c r="D12" s="168"/>
      <c r="E12" s="77"/>
      <c r="F12" s="101"/>
    </row>
    <row r="13" spans="1:6" ht="15" customHeight="1">
      <c r="A13" s="44"/>
      <c r="B13" s="168"/>
      <c r="C13" s="168"/>
      <c r="D13" s="175"/>
      <c r="E13" s="77"/>
      <c r="F13" s="101"/>
    </row>
    <row r="14" spans="1:6" ht="15" customHeight="1">
      <c r="A14" s="44"/>
      <c r="B14" s="168"/>
      <c r="C14" s="168"/>
      <c r="D14" s="168"/>
      <c r="E14" s="77"/>
      <c r="F14" s="101"/>
    </row>
    <row r="15" spans="1:193" s="150" customFormat="1" ht="19.5" customHeight="1">
      <c r="A15" s="44"/>
      <c r="B15" s="168"/>
      <c r="C15" s="175"/>
      <c r="D15" s="168"/>
      <c r="E15" s="77"/>
      <c r="F15" s="101"/>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c r="CV15" s="149"/>
      <c r="CW15" s="149"/>
      <c r="CX15" s="149"/>
      <c r="CY15" s="149"/>
      <c r="CZ15" s="149"/>
      <c r="DA15" s="149"/>
      <c r="DB15" s="149"/>
      <c r="DC15" s="149"/>
      <c r="DD15" s="149"/>
      <c r="DE15" s="149"/>
      <c r="DF15" s="149"/>
      <c r="DG15" s="149"/>
      <c r="DH15" s="149"/>
      <c r="DI15" s="149"/>
      <c r="DJ15" s="149"/>
      <c r="DK15" s="149"/>
      <c r="DL15" s="149"/>
      <c r="DM15" s="149"/>
      <c r="DN15" s="149"/>
      <c r="DO15" s="149"/>
      <c r="DP15" s="149"/>
      <c r="DQ15" s="149"/>
      <c r="DR15" s="149"/>
      <c r="DS15" s="149"/>
      <c r="DT15" s="149"/>
      <c r="DU15" s="149"/>
      <c r="DV15" s="149"/>
      <c r="DW15" s="149"/>
      <c r="DX15" s="149"/>
      <c r="DY15" s="149"/>
      <c r="DZ15" s="149"/>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49"/>
      <c r="FP15" s="149"/>
      <c r="FQ15" s="149"/>
      <c r="FR15" s="149"/>
      <c r="FS15" s="149"/>
      <c r="FT15" s="149"/>
      <c r="FU15" s="149"/>
      <c r="FV15" s="149"/>
      <c r="FW15" s="149"/>
      <c r="FX15" s="149"/>
      <c r="FY15" s="149"/>
      <c r="FZ15" s="149"/>
      <c r="GA15" s="149"/>
      <c r="GB15" s="149"/>
      <c r="GC15" s="149"/>
      <c r="GD15" s="149"/>
      <c r="GE15" s="149"/>
      <c r="GF15" s="149"/>
      <c r="GG15" s="149"/>
      <c r="GH15" s="149"/>
      <c r="GI15" s="149"/>
      <c r="GJ15" s="149"/>
      <c r="GK15" s="149"/>
    </row>
    <row r="16" spans="1:6" ht="19.5" customHeight="1">
      <c r="A16" s="44"/>
      <c r="B16" s="168"/>
      <c r="C16" s="175"/>
      <c r="D16" s="175"/>
      <c r="E16" s="77"/>
      <c r="F16" s="101"/>
    </row>
    <row r="17" spans="1:193" s="173" customFormat="1" ht="19.5" customHeight="1">
      <c r="A17" s="59"/>
      <c r="B17" s="170"/>
      <c r="C17" s="170"/>
      <c r="D17" s="170"/>
      <c r="E17" s="216"/>
      <c r="F17" s="171"/>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8"/>
      <c r="GH17" s="208"/>
      <c r="GI17" s="208"/>
      <c r="GJ17" s="208"/>
      <c r="GK17" s="208"/>
    </row>
    <row r="18" spans="1:6" ht="19.5" customHeight="1">
      <c r="A18" s="44"/>
      <c r="B18" s="168"/>
      <c r="C18" s="168"/>
      <c r="D18" s="168"/>
      <c r="E18" s="77"/>
      <c r="F18" s="101"/>
    </row>
    <row r="19" spans="1:6" ht="19.5" customHeight="1">
      <c r="A19" s="44"/>
      <c r="B19" s="168"/>
      <c r="C19" s="175"/>
      <c r="D19" s="168"/>
      <c r="E19" s="77"/>
      <c r="F19" s="101"/>
    </row>
    <row r="20" spans="1:6" ht="19.5" customHeight="1">
      <c r="A20" s="44"/>
      <c r="B20" s="168"/>
      <c r="C20" s="175"/>
      <c r="D20" s="175"/>
      <c r="E20" s="77"/>
      <c r="F20" s="101"/>
    </row>
    <row r="21" spans="1:6" ht="19.5" customHeight="1">
      <c r="A21" s="44"/>
      <c r="B21" s="168"/>
      <c r="C21" s="168"/>
      <c r="D21" s="168"/>
      <c r="E21" s="77"/>
      <c r="F21" s="101"/>
    </row>
    <row r="22" spans="1:6" ht="19.5" customHeight="1">
      <c r="A22" s="44"/>
      <c r="B22" s="168"/>
      <c r="C22" s="175"/>
      <c r="D22" s="168"/>
      <c r="E22" s="77"/>
      <c r="F22" s="101"/>
    </row>
    <row r="23" spans="1:6" ht="19.5" customHeight="1">
      <c r="A23" s="44"/>
      <c r="B23" s="168"/>
      <c r="C23" s="175"/>
      <c r="D23" s="175"/>
      <c r="E23" s="77"/>
      <c r="F23" s="101"/>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14"/>
  <sheetViews>
    <sheetView showGridLines="0" showZeros="0" zoomScalePageLayoutView="0" workbookViewId="0" topLeftCell="A1">
      <selection activeCell="B14" sqref="B14"/>
    </sheetView>
  </sheetViews>
  <sheetFormatPr defaultColWidth="9.33203125" defaultRowHeight="11.25"/>
  <cols>
    <col min="1" max="1" width="24.16015625" style="1" customWidth="1"/>
    <col min="2" max="2" width="34.83203125" style="1" customWidth="1"/>
    <col min="3" max="3" width="12.66015625" style="1" customWidth="1"/>
    <col min="4" max="4" width="11.5" style="1" customWidth="1"/>
    <col min="5" max="5" width="15" style="1" customWidth="1"/>
    <col min="6" max="7" width="13" style="1" customWidth="1"/>
    <col min="8" max="8" width="10.66015625" style="1" customWidth="1"/>
    <col min="9" max="9" width="10.5" style="1" customWidth="1"/>
    <col min="10" max="10" width="10.33203125" style="1" customWidth="1"/>
    <col min="11" max="11" width="12.66015625" style="1" customWidth="1"/>
    <col min="12" max="12" width="12" style="1" customWidth="1"/>
    <col min="13" max="13" width="19.66015625" style="1" customWidth="1"/>
    <col min="14" max="14" width="16.16015625" style="1" customWidth="1"/>
    <col min="15" max="15" width="20" style="1" customWidth="1"/>
    <col min="16" max="16" width="9.16015625" style="1" customWidth="1"/>
    <col min="17" max="17" width="6.16015625" style="1" customWidth="1"/>
    <col min="18" max="18" width="7" style="1" customWidth="1"/>
    <col min="19" max="19" width="24.5" style="1" customWidth="1"/>
    <col min="20" max="22" width="9.16015625" style="1" customWidth="1"/>
    <col min="23" max="16384" width="9.33203125" style="1" customWidth="1"/>
  </cols>
  <sheetData>
    <row r="1" spans="1:22" ht="44.25" customHeight="1">
      <c r="A1" s="326" t="s">
        <v>148</v>
      </c>
      <c r="B1" s="326"/>
      <c r="C1" s="326"/>
      <c r="D1" s="326"/>
      <c r="E1" s="326"/>
      <c r="F1" s="326"/>
      <c r="G1" s="326"/>
      <c r="H1" s="326"/>
      <c r="I1" s="326"/>
      <c r="J1" s="326"/>
      <c r="K1" s="326"/>
      <c r="L1" s="326"/>
      <c r="M1" s="326"/>
      <c r="N1" s="326"/>
      <c r="O1" s="326"/>
      <c r="P1" s="326"/>
      <c r="Q1" s="326"/>
      <c r="R1" s="326"/>
      <c r="S1" s="326"/>
      <c r="T1" s="326"/>
      <c r="U1" s="326"/>
      <c r="V1" s="326"/>
    </row>
    <row r="2" spans="1:22" ht="12" customHeight="1">
      <c r="A2" s="2"/>
      <c r="B2" s="2"/>
      <c r="C2" s="2"/>
      <c r="D2" s="2"/>
      <c r="E2" s="2"/>
      <c r="F2" s="2"/>
      <c r="G2" s="2"/>
      <c r="H2" s="2"/>
      <c r="I2" s="2"/>
      <c r="J2" s="2"/>
      <c r="K2" s="2"/>
      <c r="L2" s="2"/>
      <c r="M2" s="2"/>
      <c r="N2" s="2"/>
      <c r="O2" s="2"/>
      <c r="P2" s="2"/>
      <c r="Q2" s="2"/>
      <c r="R2" s="2"/>
      <c r="S2" s="2"/>
      <c r="T2" s="2"/>
      <c r="U2" s="4" t="s">
        <v>75</v>
      </c>
      <c r="V2" s="2"/>
    </row>
    <row r="3" spans="1:22" ht="14.25" customHeight="1">
      <c r="A3" s="303" t="s">
        <v>164</v>
      </c>
      <c r="B3" s="303"/>
      <c r="C3" s="304"/>
      <c r="D3" s="3"/>
      <c r="E3" s="3"/>
      <c r="F3" s="3"/>
      <c r="G3" s="3"/>
      <c r="H3" s="3"/>
      <c r="I3" s="3"/>
      <c r="J3" s="3"/>
      <c r="K3" s="3"/>
      <c r="L3" s="3"/>
      <c r="M3" s="3"/>
      <c r="N3" s="3"/>
      <c r="O3" s="3"/>
      <c r="P3" s="3"/>
      <c r="Q3" s="3"/>
      <c r="R3" s="3"/>
      <c r="S3" s="3"/>
      <c r="T3" s="3"/>
      <c r="U3" s="5" t="s">
        <v>3</v>
      </c>
      <c r="V3" s="3"/>
    </row>
    <row r="4" spans="1:22" ht="16.5" customHeight="1">
      <c r="A4" s="327" t="s">
        <v>17</v>
      </c>
      <c r="B4" s="327" t="s">
        <v>57</v>
      </c>
      <c r="C4" s="308" t="s">
        <v>125</v>
      </c>
      <c r="D4" s="308"/>
      <c r="E4" s="308"/>
      <c r="F4" s="308"/>
      <c r="G4" s="308"/>
      <c r="H4" s="308"/>
      <c r="I4" s="308"/>
      <c r="J4" s="308"/>
      <c r="K4" s="308"/>
      <c r="L4" s="308"/>
      <c r="M4" s="323" t="s">
        <v>76</v>
      </c>
      <c r="N4" s="323" t="s">
        <v>77</v>
      </c>
      <c r="O4" s="320" t="s">
        <v>78</v>
      </c>
      <c r="P4" s="321"/>
      <c r="Q4" s="321"/>
      <c r="R4" s="322"/>
      <c r="S4" s="320" t="s">
        <v>79</v>
      </c>
      <c r="T4" s="321"/>
      <c r="U4" s="321"/>
      <c r="V4" s="322"/>
    </row>
    <row r="5" spans="1:22" ht="29.25" customHeight="1">
      <c r="A5" s="328"/>
      <c r="B5" s="328"/>
      <c r="C5" s="312" t="s">
        <v>20</v>
      </c>
      <c r="D5" s="263" t="s">
        <v>8</v>
      </c>
      <c r="E5" s="263"/>
      <c r="F5" s="263" t="s">
        <v>84</v>
      </c>
      <c r="G5" s="263" t="s">
        <v>132</v>
      </c>
      <c r="H5" s="263" t="s">
        <v>86</v>
      </c>
      <c r="I5" s="263" t="s">
        <v>128</v>
      </c>
      <c r="J5" s="263" t="s">
        <v>129</v>
      </c>
      <c r="K5" s="263"/>
      <c r="L5" s="263" t="s">
        <v>141</v>
      </c>
      <c r="M5" s="325"/>
      <c r="N5" s="325"/>
      <c r="O5" s="323" t="s">
        <v>80</v>
      </c>
      <c r="P5" s="323" t="s">
        <v>81</v>
      </c>
      <c r="Q5" s="323" t="s">
        <v>82</v>
      </c>
      <c r="R5" s="323" t="s">
        <v>83</v>
      </c>
      <c r="S5" s="323" t="s">
        <v>80</v>
      </c>
      <c r="T5" s="323" t="s">
        <v>81</v>
      </c>
      <c r="U5" s="323" t="s">
        <v>82</v>
      </c>
      <c r="V5" s="323" t="s">
        <v>83</v>
      </c>
    </row>
    <row r="6" spans="1:22" ht="36">
      <c r="A6" s="329"/>
      <c r="B6" s="329"/>
      <c r="C6" s="313"/>
      <c r="D6" s="18" t="s">
        <v>95</v>
      </c>
      <c r="E6" s="18" t="s">
        <v>126</v>
      </c>
      <c r="F6" s="263"/>
      <c r="G6" s="263"/>
      <c r="H6" s="263"/>
      <c r="I6" s="263"/>
      <c r="J6" s="18" t="s">
        <v>95</v>
      </c>
      <c r="K6" s="18" t="s">
        <v>126</v>
      </c>
      <c r="L6" s="263"/>
      <c r="M6" s="324"/>
      <c r="N6" s="324"/>
      <c r="O6" s="324"/>
      <c r="P6" s="324"/>
      <c r="Q6" s="324"/>
      <c r="R6" s="324"/>
      <c r="S6" s="324"/>
      <c r="T6" s="324"/>
      <c r="U6" s="324"/>
      <c r="V6" s="324"/>
    </row>
    <row r="7" spans="1:22" ht="27.75" customHeight="1">
      <c r="A7" s="246" t="s">
        <v>169</v>
      </c>
      <c r="B7" s="238"/>
      <c r="C7" s="232">
        <v>2975.02</v>
      </c>
      <c r="D7" s="232">
        <v>2975.02</v>
      </c>
      <c r="E7" s="18"/>
      <c r="F7" s="18"/>
      <c r="G7" s="18"/>
      <c r="H7" s="18"/>
      <c r="I7" s="18"/>
      <c r="J7" s="18"/>
      <c r="K7" s="18"/>
      <c r="L7" s="18"/>
      <c r="M7" s="250"/>
      <c r="N7" s="250"/>
      <c r="O7" s="250"/>
      <c r="P7" s="250"/>
      <c r="Q7" s="250"/>
      <c r="R7" s="250"/>
      <c r="S7" s="250"/>
      <c r="T7" s="239"/>
      <c r="U7" s="239"/>
      <c r="V7" s="239"/>
    </row>
    <row r="8" spans="2:22" ht="74.25" customHeight="1">
      <c r="B8" s="243" t="s">
        <v>240</v>
      </c>
      <c r="C8" s="232">
        <v>1590.62</v>
      </c>
      <c r="D8" s="232">
        <v>1590.62</v>
      </c>
      <c r="E8" s="210"/>
      <c r="F8" s="210"/>
      <c r="G8" s="210"/>
      <c r="H8" s="210"/>
      <c r="I8" s="210"/>
      <c r="J8" s="210"/>
      <c r="K8" s="210"/>
      <c r="L8" s="210"/>
      <c r="M8" s="247" t="s">
        <v>264</v>
      </c>
      <c r="N8" s="248" t="s">
        <v>265</v>
      </c>
      <c r="O8" s="248" t="s">
        <v>266</v>
      </c>
      <c r="P8" s="248"/>
      <c r="Q8" s="248"/>
      <c r="R8" s="251"/>
      <c r="S8" s="252" t="s">
        <v>267</v>
      </c>
      <c r="T8" s="212"/>
      <c r="U8" s="53"/>
      <c r="V8" s="53"/>
    </row>
    <row r="9" spans="1:22" ht="75.75" customHeight="1">
      <c r="A9" s="246"/>
      <c r="B9" s="243" t="s">
        <v>241</v>
      </c>
      <c r="C9" s="232">
        <v>58.5</v>
      </c>
      <c r="D9" s="232">
        <v>58.5</v>
      </c>
      <c r="E9" s="210"/>
      <c r="F9" s="210"/>
      <c r="G9" s="210"/>
      <c r="H9" s="210"/>
      <c r="I9" s="210"/>
      <c r="J9" s="210"/>
      <c r="K9" s="210"/>
      <c r="L9" s="210"/>
      <c r="M9" s="249" t="s">
        <v>271</v>
      </c>
      <c r="N9" s="253" t="s">
        <v>272</v>
      </c>
      <c r="O9" s="253" t="s">
        <v>273</v>
      </c>
      <c r="P9" s="253"/>
      <c r="Q9" s="254"/>
      <c r="R9" s="254"/>
      <c r="S9" s="253" t="s">
        <v>274</v>
      </c>
      <c r="T9" s="212"/>
      <c r="U9" s="53"/>
      <c r="V9" s="53"/>
    </row>
    <row r="10" spans="1:22" ht="40.5" customHeight="1">
      <c r="A10" s="246"/>
      <c r="B10" s="243" t="s">
        <v>242</v>
      </c>
      <c r="C10" s="232">
        <v>200</v>
      </c>
      <c r="D10" s="232">
        <v>200</v>
      </c>
      <c r="E10" s="210"/>
      <c r="F10" s="210"/>
      <c r="G10" s="210"/>
      <c r="H10" s="210"/>
      <c r="I10" s="210"/>
      <c r="J10" s="210"/>
      <c r="K10" s="210"/>
      <c r="L10" s="210"/>
      <c r="M10" s="249" t="s">
        <v>268</v>
      </c>
      <c r="N10" s="253" t="s">
        <v>269</v>
      </c>
      <c r="O10" s="253" t="s">
        <v>270</v>
      </c>
      <c r="P10" s="253"/>
      <c r="Q10" s="254"/>
      <c r="R10" s="254"/>
      <c r="S10" s="253" t="s">
        <v>270</v>
      </c>
      <c r="T10" s="212"/>
      <c r="U10" s="53"/>
      <c r="V10" s="53"/>
    </row>
    <row r="11" spans="1:22" ht="28.5" customHeight="1">
      <c r="A11" s="246"/>
      <c r="B11" s="243" t="s">
        <v>243</v>
      </c>
      <c r="C11" s="232">
        <v>66.4</v>
      </c>
      <c r="D11" s="232">
        <v>66.4</v>
      </c>
      <c r="E11" s="210"/>
      <c r="F11" s="210"/>
      <c r="G11" s="210"/>
      <c r="H11" s="210"/>
      <c r="I11" s="210"/>
      <c r="J11" s="210"/>
      <c r="K11" s="210"/>
      <c r="L11" s="210"/>
      <c r="M11" s="249" t="s">
        <v>278</v>
      </c>
      <c r="N11" s="253" t="s">
        <v>279</v>
      </c>
      <c r="O11" s="253" t="s">
        <v>280</v>
      </c>
      <c r="P11" s="253"/>
      <c r="Q11" s="254"/>
      <c r="R11" s="254"/>
      <c r="S11" s="253" t="s">
        <v>280</v>
      </c>
      <c r="T11" s="212"/>
      <c r="U11" s="53"/>
      <c r="V11" s="53"/>
    </row>
    <row r="12" spans="1:22" ht="39.75" customHeight="1">
      <c r="A12" s="181"/>
      <c r="B12" s="243" t="s">
        <v>244</v>
      </c>
      <c r="C12" s="232">
        <v>45.5</v>
      </c>
      <c r="D12" s="232">
        <v>45.5</v>
      </c>
      <c r="E12" s="210"/>
      <c r="F12" s="210"/>
      <c r="G12" s="210"/>
      <c r="H12" s="210"/>
      <c r="I12" s="210"/>
      <c r="J12" s="210"/>
      <c r="K12" s="210"/>
      <c r="L12" s="210"/>
      <c r="M12" s="249" t="s">
        <v>261</v>
      </c>
      <c r="N12" s="253" t="s">
        <v>262</v>
      </c>
      <c r="O12" s="253" t="s">
        <v>263</v>
      </c>
      <c r="P12" s="253"/>
      <c r="Q12" s="253"/>
      <c r="R12" s="253"/>
      <c r="S12" s="253" t="s">
        <v>263</v>
      </c>
      <c r="T12" s="212"/>
      <c r="U12" s="212"/>
      <c r="V12" s="212"/>
    </row>
    <row r="13" spans="1:22" ht="30.75" customHeight="1">
      <c r="A13" s="181"/>
      <c r="B13" s="243" t="s">
        <v>245</v>
      </c>
      <c r="C13" s="232">
        <v>1000</v>
      </c>
      <c r="D13" s="232">
        <v>1000</v>
      </c>
      <c r="E13" s="210"/>
      <c r="F13" s="210"/>
      <c r="G13" s="210"/>
      <c r="H13" s="210"/>
      <c r="I13" s="210"/>
      <c r="J13" s="210"/>
      <c r="K13" s="210"/>
      <c r="L13" s="210"/>
      <c r="M13" s="249" t="s">
        <v>275</v>
      </c>
      <c r="N13" s="253" t="s">
        <v>276</v>
      </c>
      <c r="O13" s="253" t="s">
        <v>277</v>
      </c>
      <c r="P13" s="254"/>
      <c r="Q13" s="254"/>
      <c r="R13" s="254"/>
      <c r="S13" s="253" t="s">
        <v>277</v>
      </c>
      <c r="T13" s="212"/>
      <c r="U13" s="53"/>
      <c r="V13" s="53"/>
    </row>
    <row r="14" spans="1:22" s="209" customFormat="1" ht="71.25" customHeight="1">
      <c r="A14" s="181"/>
      <c r="B14" s="243" t="s">
        <v>246</v>
      </c>
      <c r="C14" s="232">
        <v>14</v>
      </c>
      <c r="D14" s="232">
        <v>14</v>
      </c>
      <c r="E14" s="211"/>
      <c r="F14" s="211"/>
      <c r="G14" s="211"/>
      <c r="H14" s="211"/>
      <c r="I14" s="211"/>
      <c r="J14" s="211"/>
      <c r="K14" s="211"/>
      <c r="L14" s="211"/>
      <c r="M14" s="247" t="s">
        <v>257</v>
      </c>
      <c r="N14" s="248" t="s">
        <v>259</v>
      </c>
      <c r="O14" s="248" t="s">
        <v>260</v>
      </c>
      <c r="P14" s="248"/>
      <c r="Q14" s="248"/>
      <c r="R14" s="251"/>
      <c r="S14" s="252" t="s">
        <v>258</v>
      </c>
      <c r="T14" s="212"/>
      <c r="U14" s="212"/>
      <c r="V14" s="212"/>
    </row>
  </sheetData>
  <sheetProtection/>
  <mergeCells count="25">
    <mergeCell ref="V5:V6"/>
    <mergeCell ref="H5:H6"/>
    <mergeCell ref="I5:I6"/>
    <mergeCell ref="T5:T6"/>
    <mergeCell ref="P5:P6"/>
    <mergeCell ref="A1:V1"/>
    <mergeCell ref="A3:C3"/>
    <mergeCell ref="A4:A6"/>
    <mergeCell ref="B4:B6"/>
    <mergeCell ref="C5:C6"/>
    <mergeCell ref="N4:N6"/>
    <mergeCell ref="Q5:Q6"/>
    <mergeCell ref="O4:R4"/>
    <mergeCell ref="D5:E5"/>
    <mergeCell ref="U5:U6"/>
    <mergeCell ref="F5:F6"/>
    <mergeCell ref="G5:G6"/>
    <mergeCell ref="C4:L4"/>
    <mergeCell ref="J5:K5"/>
    <mergeCell ref="S4:V4"/>
    <mergeCell ref="R5:R6"/>
    <mergeCell ref="S5:S6"/>
    <mergeCell ref="O5:O6"/>
    <mergeCell ref="L5:L6"/>
    <mergeCell ref="M4:M6"/>
  </mergeCells>
  <printOptions horizontalCentered="1" verticalCentered="1"/>
  <pageMargins left="0" right="0" top="0" bottom="0"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2018-02-09T03:05:34Z</cp:lastPrinted>
  <dcterms:created xsi:type="dcterms:W3CDTF">2017-01-26T02:06:17Z</dcterms:created>
  <dcterms:modified xsi:type="dcterms:W3CDTF">2021-05-26T05:41:55Z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