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759" firstSheet="21" activeTab="2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整体绩效" sheetId="43" r:id="rId43"/>
    <sheet name="项目绩效" sheetId="44" r:id="rId44"/>
  </sheets>
  <definedNames>
    <definedName name="_xlnm.Print_Area" localSheetId="40">'18一般公共预算“三公”经费'!$A$1:$C$11</definedName>
    <definedName name="_xlnm.Print_Area" localSheetId="24">'2部门收支总表（分单位）'!$A$1:$R$12</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<sst xmlns="http://schemas.openxmlformats.org/spreadsheetml/2006/main" count="1280" uniqueCount="404">
  <si>
    <t>2022年部门预算和“三公”经费预算公开表</t>
  </si>
  <si>
    <t>抚顺市退役军人事务局</t>
  </si>
  <si>
    <t xml:space="preserve"> </t>
  </si>
  <si>
    <t>目        录</t>
  </si>
  <si>
    <t xml:space="preserve">                    一、2022年部门收支总体情况表 </t>
  </si>
  <si>
    <t xml:space="preserve">                    二、2022年部门收支总体情况（分单位） </t>
  </si>
  <si>
    <t xml:space="preserve">                    三、2022年部门收入总体情况表 </t>
  </si>
  <si>
    <t xml:space="preserve">                    四、2022年部门支出总体情况表</t>
  </si>
  <si>
    <t xml:space="preserve">                    五、2022年部门支出总体情况表（按功能科目） </t>
  </si>
  <si>
    <t xml:space="preserve">                    六、2022年部门财政拨款收支总体情况表 </t>
  </si>
  <si>
    <t xml:space="preserve">                    七、2022年部门财政拨款支出总体情况表（按功能科目） </t>
  </si>
  <si>
    <t xml:space="preserve">                    八、2022年部门一般公共预算支出情况表 </t>
  </si>
  <si>
    <t xml:space="preserve">                    九、2022年部门一般公共预算基本支出情况表</t>
  </si>
  <si>
    <t xml:space="preserve">                    十、2022年一般公共预算基本支出按经济分类情况表</t>
  </si>
  <si>
    <t xml:space="preserve">                    十一、2022年纳入预算管理的行政事业性收费预算支出情况表 </t>
  </si>
  <si>
    <t xml:space="preserve">                    十二、2022年部门（政府性基金收入）政府性基金预算支出情况表 </t>
  </si>
  <si>
    <t xml:space="preserve">                    十三、2022年部门（国有资本经营收入）国有资本经营预算支出情况表</t>
  </si>
  <si>
    <t xml:space="preserve">                    十四、2022年部门单位资金支出表</t>
  </si>
  <si>
    <t xml:space="preserve">                    十五、2022年部门项目支出预算表</t>
  </si>
  <si>
    <t xml:space="preserve">                    十六、2022年部门政府采购支出预算表</t>
  </si>
  <si>
    <t xml:space="preserve">                    十七、2022年部门政府购买服务支出预算表</t>
  </si>
  <si>
    <t xml:space="preserve">                    十八、2022年部门一般公共预算“三公”经费支出情况表 </t>
  </si>
  <si>
    <t xml:space="preserve">                    十九、2022年部门一般公共预算机关运行经费明细表</t>
  </si>
  <si>
    <t xml:space="preserve">                    二十、2022年部门项目支出预算绩效目标情况表</t>
  </si>
  <si>
    <t>2022年部门收支总体情况表</t>
  </si>
  <si>
    <t>公开表1</t>
  </si>
  <si>
    <t>部门名称：</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</si>
  <si>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</si>
  <si>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</si>
  <si>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</si>
  <si>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</si>
  <si>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</si>
  <si>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</si>
  <si>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</si>
  <si>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</si>
  <si>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</si>
  <si>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</si>
  <si>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机关事业单位基本养老保险缴费支出</t>
  </si>
  <si>
    <t>三、纳入预算管理的行政事业性收费收入</t>
  </si>
  <si>
    <t xml:space="preserve">    行政单位离退休</t>
  </si>
  <si>
    <t>四、国有资源（资产）有偿使用收入</t>
  </si>
  <si>
    <t>五、政府住房基金收入</t>
  </si>
  <si>
    <t xml:space="preserve">  退役安置</t>
  </si>
  <si>
    <t>六、纳入预算管理的政府性基金收入</t>
  </si>
  <si>
    <t xml:space="preserve">    军队转业干部安置</t>
  </si>
  <si>
    <t xml:space="preserve">    其他退役安置支出</t>
  </si>
  <si>
    <t>七、纳入专户管理的行政事业性收费收入</t>
  </si>
  <si>
    <t xml:space="preserve">  退役军人管理事务</t>
  </si>
  <si>
    <t>八、国有资本经营预算拨款收入</t>
  </si>
  <si>
    <t xml:space="preserve">    行政运行</t>
  </si>
  <si>
    <t>九、单位资金收入</t>
  </si>
  <si>
    <t xml:space="preserve">    一般行政管理事务</t>
  </si>
  <si>
    <t xml:space="preserve">    拥军优属</t>
  </si>
  <si>
    <t xml:space="preserve">    其他退役军人事务管理支出</t>
  </si>
  <si>
    <t>住房保障支出</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</si>
  <si>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</si>
  <si>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</si>
  <si>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</si>
  <si>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</si>
  <si>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</si>
  <si>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2022年部门收支总体情况表（分单位）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</si>
  <si>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</si>
  <si>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</si>
  <si>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</si>
  <si>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</si>
  <si>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</si>
  <si>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</si>
  <si>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</si>
  <si>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</si>
  <si>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</si>
  <si>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</si>
  <si>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</si>
  <si>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</si>
  <si>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</si>
  <si>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</si>
  <si>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279.25</t>
  </si>
  <si>
    <t>40.02</t>
  </si>
  <si>
    <t>0.34</t>
  </si>
  <si>
    <t>填表说明：                                                                                                                                             1.本表数据第1-11栏取值自财政综合预算管理信息系统￫报表系统￫预算编审￫2022年财政用表￫2022年人大汇报表￫《部门预算收支总表》，第12-16栏数据取自财政综合预算管理信息系统￫报表系统￫预算编审￫2022年财政用表￫《2022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</si>
  <si>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2022年部门收入预算总表</t>
  </si>
  <si>
    <t>公开表3</t>
  </si>
  <si>
    <t>科目编码</t>
  </si>
  <si>
    <t>科目名称</t>
  </si>
  <si>
    <t>类</t>
  </si>
  <si>
    <t>款</t>
  </si>
  <si>
    <t>项</t>
  </si>
  <si>
    <r>
      <t>6=7+9+10+11+12+13+15</t>
    </r>
    <r>
      <rPr>
        <b/>
        <sz val="10"/>
        <rFont val="宋体"/>
        <family val="0"/>
      </rPr>
      <t>+16+17</t>
    </r>
  </si>
  <si>
    <t>05</t>
  </si>
  <si>
    <t>01</t>
  </si>
  <si>
    <t xml:space="preserve">  行政单位离退休</t>
  </si>
  <si>
    <t xml:space="preserve">  05</t>
  </si>
  <si>
    <t>09</t>
  </si>
  <si>
    <t xml:space="preserve">  09</t>
  </si>
  <si>
    <t>99</t>
  </si>
  <si>
    <t>28</t>
  </si>
  <si>
    <t xml:space="preserve">  28</t>
  </si>
  <si>
    <t>02</t>
  </si>
  <si>
    <t>04</t>
  </si>
  <si>
    <t xml:space="preserve">  02</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</si>
  <si>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</si>
  <si>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2022年部门支出总体情况表</t>
  </si>
  <si>
    <t>公开表4</t>
  </si>
  <si>
    <t>2</t>
  </si>
  <si>
    <t>3</t>
  </si>
  <si>
    <t>4</t>
  </si>
  <si>
    <t>6=7+8+9+10</t>
  </si>
  <si>
    <t>　</t>
  </si>
  <si>
    <t>……</t>
  </si>
  <si>
    <t xml:space="preserve">填表说明：    </t>
  </si>
  <si>
    <t>1.本表取值自取自财政综合预算管理信息系统￫报表系统￫预算编审￫2022年财政用表￫《2022年经济科目对应功能科目支出预算汇总表（按功能科目）》，只填列分单位数据即可，不需要进行部门汇总。</t>
  </si>
  <si>
    <t>2.请注意表间和表内平衡。</t>
  </si>
  <si>
    <t>2022年部门支出总体情况表（按功能科目）</t>
  </si>
  <si>
    <t>公开表5</t>
  </si>
  <si>
    <t>按资金来源划分</t>
  </si>
  <si>
    <t>2022年部门财政拨款收支总体情况表</t>
  </si>
  <si>
    <t>公开表6</t>
  </si>
  <si>
    <r>
      <t xml:space="preserve">部门名称： </t>
    </r>
    <r>
      <rPr>
        <b/>
        <sz val="10"/>
        <rFont val="宋体"/>
        <family val="0"/>
      </rPr>
      <t xml:space="preserve"> </t>
    </r>
  </si>
  <si>
    <t>财政拨款收入预算</t>
  </si>
  <si>
    <t>财政拨款支出预算</t>
  </si>
  <si>
    <t>七、国有资本经营预算拨款收入</t>
  </si>
  <si>
    <r>
      <t>2=3+5+6+7+8+9</t>
    </r>
    <r>
      <rPr>
        <b/>
        <sz val="10"/>
        <rFont val="宋体"/>
        <family val="0"/>
      </rPr>
      <t>+11+12</t>
    </r>
  </si>
  <si>
    <t>12=13+14+15+16</t>
  </si>
  <si>
    <t>填表说明：</t>
  </si>
  <si>
    <t xml:space="preserve">1.本表反映部门各单位所有预算内资金收支情况，取值自本表数据第1-10栏取值自财政综合预算管理信息系统￫报表系统￫预算编审￫2022年财政用表￫2022年人大汇报表￫《部门预算收支总表》，第11-15栏数据取自财政综合预算管理信息系统￫报表系统￫预算编审￫2022年财政用表￫《2022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</si>
  <si>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</si>
  <si>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</si>
  <si>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</si>
  <si>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2022年部门财政拨款收支总体情况表（按功能科目）</t>
  </si>
  <si>
    <t>公开表7</t>
  </si>
  <si>
    <t>支出内容</t>
  </si>
  <si>
    <t>填表说明：                                                                                                                  1.本表数据取自财政综合预算管理信息系统￫报表系统￫预算编审￫2022年财政用表￫《2022年经济科目对应功能科目支出预算汇总表（按功能科目）》。在提取表格时，筛选条件中的“数值列名称”一项应复选所有除“财政专户收入”外的选项。只填列分单位数据即可，不需要进行部门汇总。</t>
  </si>
  <si>
    <t>2.请注意表内和表间平衡。</t>
  </si>
  <si>
    <t>2022年部门一般公共预算支出情况表</t>
  </si>
  <si>
    <t>公开表8</t>
  </si>
  <si>
    <t>301工资福利支出</t>
  </si>
  <si>
    <t>302商品和服务支出</t>
  </si>
  <si>
    <t>303对个人和家庭的补助</t>
  </si>
  <si>
    <t xml:space="preserve">399其他支出 </t>
  </si>
  <si>
    <t>1.本表数据取自本表数据取自财政综合预算管理信息系统￫报表系统￫预算编审￫2022年财政用表￫《2022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</si>
  <si>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</si>
  <si>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2022年部门一般公共预算基本支出表</t>
  </si>
  <si>
    <t>公开表9</t>
  </si>
  <si>
    <t xml:space="preserve">部门名称： </t>
  </si>
  <si>
    <t>资金来源</t>
  </si>
  <si>
    <t>1.本表数据取值自财政综合预算管理信息系统￫报表系统￫预算编审￫2022年财政用表￫2022年抚顺市财政局部门预算输出表￫表2《支出汇总（按功能科目）（基本支出）》，只使用提取表中第12栏以前反映一般公共预算收入安排支出的内容。</t>
  </si>
  <si>
    <t>2022年部门一般公共预算基本支出情况表（按经济分类）</t>
  </si>
  <si>
    <t>公开表10</t>
  </si>
  <si>
    <t>2022年预算数</t>
  </si>
  <si>
    <t>人员经费</t>
  </si>
  <si>
    <t>公用经费</t>
  </si>
  <si>
    <t>一般公共预算基本支出合计</t>
  </si>
  <si>
    <t>301</t>
  </si>
  <si>
    <t xml:space="preserve">  基本工资</t>
  </si>
  <si>
    <t xml:space="preserve">  津贴补贴</t>
  </si>
  <si>
    <t>03</t>
  </si>
  <si>
    <t xml:space="preserve">  奖金</t>
  </si>
  <si>
    <t>08</t>
  </si>
  <si>
    <t>机关单位基本养老保险缴费</t>
  </si>
  <si>
    <t>10</t>
  </si>
  <si>
    <t>职工基本医疗保险缴费</t>
  </si>
  <si>
    <t>13</t>
  </si>
  <si>
    <t>住房公积金</t>
  </si>
  <si>
    <t>302</t>
  </si>
  <si>
    <t xml:space="preserve">  办公费</t>
  </si>
  <si>
    <t>　工会经费</t>
  </si>
  <si>
    <t>31</t>
  </si>
  <si>
    <t>　公务用车运行维护费</t>
  </si>
  <si>
    <t>39</t>
  </si>
  <si>
    <t>　其他交通费用</t>
  </si>
  <si>
    <t xml:space="preserve">  其他商品和服务支出</t>
  </si>
  <si>
    <t>303</t>
  </si>
  <si>
    <t>对个人和家庭补助</t>
  </si>
  <si>
    <t>　奖励金</t>
  </si>
  <si>
    <t>1.本表数据取值自财政综合预算管理信息系统￫报表系统￫预算编审￫2022年财政用表￫2022年抚顺市财政局部门预算输出表￫表5《支出汇总（按经济科目）（基本支出）》，只使用提取表中一般公共预算收入安排支出的合计数，并按人员经费和公用经费进行分类汇总。</t>
  </si>
  <si>
    <t>2022年纳入预算管理的行政事业性收费预算支出表</t>
  </si>
  <si>
    <t>公开表11</t>
  </si>
  <si>
    <t>单位1</t>
  </si>
  <si>
    <t>201</t>
  </si>
  <si>
    <t>一般公共服务支出</t>
  </si>
  <si>
    <t xml:space="preserve">  人大事务</t>
  </si>
  <si>
    <t xml:space="preserve">  </t>
  </si>
  <si>
    <t>我部门（单位）无此项支出，本表为空表</t>
  </si>
  <si>
    <t>1.本表数据取自本表数据取自财政综合预算管理信息系统￫报表系统￫预算编审￫2022年财政用表￫《2022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</si>
  <si>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</si>
  <si>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2022年部门（政府性基金收入）政府性基金预算支出表</t>
  </si>
  <si>
    <r>
      <t>公开表1</t>
    </r>
    <r>
      <rPr>
        <b/>
        <sz val="10"/>
        <rFont val="宋体"/>
        <family val="0"/>
      </rPr>
      <t>2</t>
    </r>
  </si>
  <si>
    <t>1.本表数据取自本表数据取自财政综合预算管理信息系统￫报表系统￫预算编审￫2022年财政用表￫《2022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</si>
  <si>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</si>
  <si>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2022年部门（国有资本经营收入）国有资本经营预算支出表</t>
  </si>
  <si>
    <t>公开表13</t>
  </si>
  <si>
    <t>2.如部门无相应数据，请不要删除表格，在首行或表格正下方注明“我部门（单位）无此项支出，本表为空表。”</t>
  </si>
  <si>
    <t>2022年部门单位资金预算支出表</t>
  </si>
  <si>
    <t>公开表14</t>
  </si>
  <si>
    <t>2022年部门项目支出预算表</t>
  </si>
  <si>
    <r>
      <t>公开表1</t>
    </r>
    <r>
      <rPr>
        <b/>
        <sz val="10"/>
        <rFont val="宋体"/>
        <family val="0"/>
      </rPr>
      <t>5</t>
    </r>
  </si>
  <si>
    <t>项目名称</t>
  </si>
  <si>
    <t>项目内容</t>
  </si>
  <si>
    <t/>
  </si>
  <si>
    <t>自主择业军转干部管理服务</t>
  </si>
  <si>
    <t xml:space="preserve">   一、住房补贴4085391.00元:
    1、325人全年住房补贴：334111.75*12个月=4009341.00元；（每月房补总额*12个月）
    2、年定期增资部分房补：48750*13%*12=76050.00元；（预估下一年度定期增资总额*13%*12个月）
    二、医疗保险缴费3326682.60元：325人月医疗保险277223.55*12=3326682.60元；（月医疗保险缴纳金额*12个月）
    三、大额医疗保险 39000 元：每人每年120元*325人=39000元 
    四、个人取暖费873106元：自主择业军转干部325人：33581平*26/平＝873106元
    五、独生子女费16800元：2020年自主择业军转干部干部符合政策领取独生子女费130人：15600元，预计今年递增10人*120元=1200元
合计金额：8340629.60元 </t>
  </si>
  <si>
    <t>复员干部生活补助、养老保险缴费</t>
  </si>
  <si>
    <t xml:space="preserve">  1、根据我市公布的最低工资标准和自然增长机制， 2021年23名复员干部需发放生活补贴为每月1710元，需生活补助经费47.20万元（23人×12月×1710元）。
    2、我市共有复员干部23人，尚有5人继续办理养老保险接续，每人年统筹20000元，需养老统筹金10万元（5人×20000元）。  </t>
  </si>
  <si>
    <t>退役军人事务统计及网络建设专项经费</t>
  </si>
  <si>
    <t>根据《关于做好2019年退役军人事务统计调查工作的通知》（辽退役军人发[2019]31号）文件规定 ，每年需付久其软件公司服务费3万元，与久其公司配合完成好每年的退役军人事务统计工作。</t>
  </si>
  <si>
    <t>优抚专项工作经费（含双拥模范城创建）</t>
  </si>
  <si>
    <t xml:space="preserve">2021年度双拥工作及优抚工作经费20万元：
一、全市争创第十轮双拥模范期中考评2.5万元（接待省考评组会议费，场地费餐费等）。
二、双拥宣传（电视）经费4万元（制作电视宣传片3万元，其他宣传板，横额，条幅等1万元）。
三、组织未就业随军家属体检3万元（40人*800元=3万元）。
四、八一期间组织文艺进军营活动1万元（2场*5000元=1万元）。
五、八一专场文化演出0.5万元。
六、军地青年联谊会两次共1万元（2场*5000元=1万元）。
七、清明节、烈士纪念日公祭活动费用共2万元。其中：花篮8个*2000元=1.6万元，租用音响设备等物品2套*2000=0.4万元。
八、抚顺舰及外阜部队回访相关费用2万元。
九、优抚印刷费2.5万元。
印制《优抚对象服务手册》2.2万元、提标文件0.3万元。
十、评残人员医疗检查鉴定经费 1.5万元。辽宁省民政厅、省财政厅、省卫生厅《关于做好残疾人员医疗检查和鉴定工作有关问题的通知》（辽民函〔2006〕19号）规定：“医疗鉴定所需经费由同级财政部门列支。”包括调整残疾等级的因战老残疾军人残情鉴定、警察残情初检以及申请认定带病回乡退伍军人身份的人员检查、鉴定工作。医疗专家检查鉴定费：400元×18人×2次=1.5万元； </t>
  </si>
  <si>
    <t>工作业务费</t>
  </si>
  <si>
    <t>三方面工作室刚独立，需正常工作经费2.55万元</t>
  </si>
  <si>
    <t>春节、八一慰问经费</t>
  </si>
  <si>
    <t xml:space="preserve"> 一般业务类项目34万元。
   （一）春节及八一走访慰问安排30.6万元。1、慰问军分区（师级）、雷锋旅（副师级）、武警支队、预备役四团各3万元、清原器材仓库、清原综合仓库各2万元，合计16万元；2、慰问光荣院、军休中心老功臣共5万元；3、慰问23名复原干部（2次）每人1000元，共23*1000*2=4.6万元；4、慰问抚顺舰5万元。
   （二）重点优抚对象慰问安排2万元（20*1000=2万）。
   （三）慰问外出演习、训练部队及部队临时性、突发性事件1.4万元。 </t>
  </si>
  <si>
    <t>优抚对象、特困企业三方面人员热费</t>
  </si>
  <si>
    <t>根据市领导批示的《关于特困群体热费救助实行归口管理的请示》（抚住建[2018]192号），对优抚对象、特困企业三方面人员热费救助资金拨付渠道变更，由原来的市住建委统一核实，市财政局经济建设处统一拨付，变为归口管理，即市退役军人事务局及市三方面办核实，社保科拨付资金，2022年需要41万元。</t>
  </si>
  <si>
    <t>退役士兵待分配期生活补助和养老、医疗保险补缴</t>
  </si>
  <si>
    <t xml:space="preserve">  2022年我市符合政府安置条件退役士兵35人，上年度由政府安排工作退役士兵工资基数为8879元，按照6个月待安置期及20%的缴费系数，基本养老保险补助共计37.29万元，其中单位缴费（12%）：（8879元×12%×6×35人=22.38万元），个人缴费（8%）：（8879元×8%×6×35人=14.91万元）。基本医疗保险补助按照7.5%的缴费系数需要13.98万元（8879元×7.5%×6×35人=13.98万元）。待安置期间生活补助合计36.49万元，其中三期以上转业士官34人（21年标准1710×6个月×34人=34.88万元），初期士官1人（20年标准1610×1人×10个月=1.61万元）。</t>
  </si>
  <si>
    <t>困难退役军人帮扶援助</t>
  </si>
  <si>
    <t xml:space="preserve"> 根据辽退役军人发[2020]15号文件《关于加强困难退役军人帮扶援助工作的实施意见》规定，对200名困难退役军人每人500元实施救助，总计：10万元</t>
  </si>
  <si>
    <t>中央补助地方军队置业干部安置经费</t>
  </si>
  <si>
    <t>辽财指社[2020]8051号文件中央补助地方军队置业干部安置经费</t>
  </si>
  <si>
    <t>关怀“最美退役军人”</t>
  </si>
  <si>
    <t>根据《抚顺市做好关怀“最美退役军人”工作的实施意见》（抚委退役军办发〔2021〕1号）有关精神，坚持发挥先进典型的价值导向和示范引领作用、精神激励和物质奖励相结合的工作原则，计划在春节、“八一”等重要节日及“最美退役军人”发布仪式期间走访慰问“最美退役军人”称号获得者并赠送慰问金。共需资金2.2万元(0.2*11=2.2)。</t>
  </si>
  <si>
    <t>2022年部门政府采购支出预算表</t>
  </si>
  <si>
    <r>
      <t>公开表1</t>
    </r>
    <r>
      <rPr>
        <b/>
        <sz val="9"/>
        <rFont val="宋体"/>
        <family val="0"/>
      </rPr>
      <t>6</t>
    </r>
  </si>
  <si>
    <t>采购项目</t>
  </si>
  <si>
    <t>采购目录</t>
  </si>
  <si>
    <t>规格要求</t>
  </si>
  <si>
    <t>采购数量</t>
  </si>
  <si>
    <t>抚顺市市本级2022年政府购买服务项目预算公开表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</si>
  <si>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</si>
  <si>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</si>
  <si>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</si>
  <si>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</si>
  <si>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</si>
  <si>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</si>
  <si>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</si>
  <si>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</si>
  <si>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</si>
  <si>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</si>
  <si>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</si>
  <si>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</si>
  <si>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2022年部门一般公共预算“三公”经费支出情况表</t>
  </si>
  <si>
    <r>
      <t>公开表1</t>
    </r>
    <r>
      <rPr>
        <b/>
        <sz val="10"/>
        <rFont val="宋体"/>
        <family val="0"/>
      </rPr>
      <t>8</t>
    </r>
  </si>
  <si>
    <t xml:space="preserve">部门名称：                                </t>
  </si>
  <si>
    <t>项目</t>
  </si>
  <si>
    <t>金额</t>
  </si>
  <si>
    <t>2022年预算</t>
  </si>
  <si>
    <t>2021年预算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</si>
  <si>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</si>
  <si>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</si>
  <si>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</si>
  <si>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</si>
  <si>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</si>
  <si>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</si>
  <si>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2022年部门一般公共预算机关运行经费明细表</t>
  </si>
  <si>
    <r>
      <t>公开表1</t>
    </r>
    <r>
      <rPr>
        <b/>
        <sz val="10"/>
        <rFont val="宋体"/>
        <family val="0"/>
      </rPr>
      <t>9</t>
    </r>
  </si>
  <si>
    <t>科目代码</t>
  </si>
  <si>
    <t>208</t>
  </si>
  <si>
    <r>
      <t>0</t>
    </r>
    <r>
      <rPr>
        <sz val="9"/>
        <rFont val="宋体"/>
        <family val="0"/>
      </rPr>
      <t>1</t>
    </r>
  </si>
  <si>
    <t>部门（单位）整体绩效目标表</t>
  </si>
  <si>
    <t>表16</t>
  </si>
  <si>
    <t>部门（单位）名称</t>
  </si>
  <si>
    <t>070001抚顺市退役军人事务局本级-210400000</t>
  </si>
  <si>
    <t>年度预算收入</t>
  </si>
  <si>
    <t>年度预算支出</t>
  </si>
  <si>
    <t>年度部门预算支出</t>
  </si>
  <si>
    <t>人员类项目</t>
  </si>
  <si>
    <t>其他运转类项目</t>
  </si>
  <si>
    <t>公用经费类项目</t>
  </si>
  <si>
    <t>特定目标类项目</t>
  </si>
  <si>
    <t>年度主要任务</t>
  </si>
  <si>
    <t>对应项目</t>
  </si>
  <si>
    <t>预算资金情况（万元）</t>
  </si>
  <si>
    <t>部门预算基本支出公用经费</t>
  </si>
  <si>
    <t>部门预算基本支出人员经费</t>
  </si>
  <si>
    <t>中央补助地方军队转业干部安置经费</t>
  </si>
  <si>
    <t>年度绩效目标</t>
  </si>
  <si>
    <t>2022年底完成任务</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</si>
  <si>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</si>
  <si>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</si>
  <si>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</si>
  <si>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</si>
  <si>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</si>
  <si>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</si>
  <si>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</si>
  <si>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</si>
  <si>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</si>
  <si>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</si>
  <si>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</si>
  <si>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</si>
  <si>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</si>
  <si>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</si>
  <si>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2022-12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</si>
  <si>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</si>
  <si>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</si>
  <si>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</si>
  <si>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</si>
  <si>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</si>
  <si>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</si>
  <si>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</si>
  <si>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</si>
  <si>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</si>
  <si>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</si>
  <si>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</si>
  <si>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</si>
  <si>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</si>
  <si>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</si>
  <si>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</si>
  <si>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</si>
  <si>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</si>
  <si>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</si>
  <si>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</si>
  <si>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</si>
  <si>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</si>
  <si>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</si>
  <si>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</si>
  <si>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</si>
  <si>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</si>
  <si>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</si>
  <si>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</si>
  <si>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</si>
  <si>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</si>
  <si>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</si>
  <si>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</si>
  <si>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</si>
  <si>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</si>
  <si>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</si>
  <si>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</si>
  <si>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</si>
  <si>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</si>
  <si>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</si>
  <si>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社会效益</t>
  </si>
  <si>
    <t>全省创建示范型退役军人服务站挂牌率</t>
  </si>
  <si>
    <t>&gt;=</t>
  </si>
  <si>
    <t>87.76</t>
  </si>
  <si>
    <t>服务对象满意度</t>
  </si>
  <si>
    <t>档案工作满意度</t>
  </si>
  <si>
    <t>85</t>
  </si>
  <si>
    <t>可持续性</t>
  </si>
  <si>
    <t>体制机制改革</t>
  </si>
  <si>
    <t>建立拥军优属长效机制</t>
  </si>
  <si>
    <t>规范管理</t>
  </si>
  <si>
    <t>部门预算项目（政策）绩效目标表</t>
  </si>
  <si>
    <t>表17</t>
  </si>
  <si>
    <t>项目(政策)名称</t>
  </si>
  <si>
    <t>主管部门</t>
  </si>
  <si>
    <t>实施单位</t>
  </si>
  <si>
    <t>抚顺市退役军人事务局本级</t>
  </si>
  <si>
    <t xml:space="preserve">预算资金情况 </t>
  </si>
  <si>
    <t>总体目标</t>
  </si>
  <si>
    <t>2022年底完成自主择业干部房补、医保、取暖费、独生子女费发放任务</t>
  </si>
  <si>
    <t>绩效指标</t>
  </si>
  <si>
    <t>运算
符号</t>
  </si>
  <si>
    <t>度量
单位</t>
  </si>
  <si>
    <t>产出指标</t>
  </si>
  <si>
    <t>时效指标</t>
  </si>
  <si>
    <t>自主择业退役金发放及时率</t>
  </si>
  <si>
    <t>效益指标</t>
  </si>
  <si>
    <t>社会效益指标</t>
  </si>
  <si>
    <t>做好退役军人各项保障待遇发放工作</t>
  </si>
  <si>
    <t xml:space="preserve"> 服务好</t>
  </si>
  <si>
    <t>满意度指标</t>
  </si>
  <si>
    <t>服务对象满意度指标</t>
  </si>
  <si>
    <t>争取满意度满分</t>
  </si>
  <si>
    <t>更好地为复员干部服务，使其感受到党和国家没有忘记他们，也会让他们生活无忧.完成复原干部生活补助经费和养老保险统筹金54.75万元</t>
  </si>
  <si>
    <t>退役军人待遇保障率</t>
  </si>
  <si>
    <t>争取服务对象满意度满分</t>
  </si>
  <si>
    <t>退役士兵待分配期生活补助和养老保险补缴</t>
  </si>
  <si>
    <t>完成本年度退役士兵安置工作并做好待分配期间生活补助和养老保险的发放工作。</t>
  </si>
  <si>
    <t>成本指标</t>
  </si>
  <si>
    <t>退役士兵经济补助资金</t>
  </si>
  <si>
    <t>万元</t>
  </si>
  <si>
    <t>改善退役军人经济条件</t>
  </si>
  <si>
    <t xml:space="preserve"> 满意</t>
  </si>
  <si>
    <t>困难退役军人帮扶援助经费</t>
  </si>
  <si>
    <t xml:space="preserve"> 我局在2022年度将对200名困难退役军人每人500元实施救助，做好对困难退役军人帮扶援助。</t>
  </si>
  <si>
    <t>特殊困难帮扶金标准</t>
  </si>
  <si>
    <t>最美退役军人关怀表彰经费</t>
  </si>
  <si>
    <t>我局坚持发挥先进典型的价值导向和示范引领作用、精神激励和物质奖励相结合的工作原则，计划在春节、“八一”等重要节日及“最美退役军人”发布仪式期间走访慰问“最美退役军人”称号获得者并赠送慰问金。</t>
  </si>
  <si>
    <t>服务好</t>
  </si>
  <si>
    <t>完成2021年度至2022年度优抚对象、特困企业三方面人员取暖费的发放。一名两参人员生活补助。</t>
  </si>
  <si>
    <t>质量指标</t>
  </si>
  <si>
    <t>对各类优抚对象抚恤补助标准按规定执行率</t>
  </si>
  <si>
    <t>优抚工作专项经费（含双拥模范城创建）</t>
  </si>
  <si>
    <t>完成《抚顺市拥军优属规定》（抚顺市人民政府令172号）一、双拥工作经费15万元；二、优抚工作经费5万元。</t>
  </si>
  <si>
    <t>优抚对象抚恤补助标准按规定执行率</t>
  </si>
  <si>
    <t>优抚对象抚恤补助资金及时拨付率</t>
  </si>
  <si>
    <t>优抚对象经济条件改善</t>
  </si>
  <si>
    <t>满意</t>
  </si>
  <si>
    <t>可持续影响指标</t>
  </si>
  <si>
    <t>优抚对象受优待</t>
  </si>
  <si>
    <t>优抚对象满意度</t>
  </si>
  <si>
    <t>社会公众满意度指标</t>
  </si>
  <si>
    <t>社会公众满意度</t>
  </si>
  <si>
    <t>退役军人事务管理服务软件服务费</t>
  </si>
  <si>
    <t>完成2022年需付退役军人事务统计软件服务费及人事工资软件服务费约3.2万元</t>
  </si>
  <si>
    <t>数量指标</t>
  </si>
  <si>
    <t>系统软件运维数量</t>
  </si>
  <si>
    <t>1</t>
  </si>
  <si>
    <t>个</t>
  </si>
  <si>
    <t>信息采集报送数量年均增长率</t>
  </si>
  <si>
    <t>系统运维及升级改造成本</t>
  </si>
  <si>
    <t>经济效益指标</t>
  </si>
  <si>
    <t>经费使用效益</t>
  </si>
  <si>
    <t>生态效益指标</t>
  </si>
  <si>
    <t>项目建成后的节能减排效益</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</si>
</sst>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_);[Red]\(0.0\)"/>
    <numFmt numFmtId="178" formatCode="#,##0.00_ "/>
    <numFmt numFmtId="179" formatCode="#,##0.0000"/>
    <numFmt numFmtId="180" formatCode="#,##0.0"/>
    <numFmt numFmtId="181" formatCode=";;"/>
    <numFmt numFmtId="182" formatCode="#,##0_ "/>
    <numFmt numFmtId="183" formatCode="0.00_ ;[Red]\-0.00\ "/>
    <numFmt numFmtId="184" formatCode="0.00_ "/>
    <numFmt numFmtId="185" formatCode="#,##0.00_);[Red]\(#,##0.00\)"/>
    <numFmt numFmtId="186" formatCode="0.00_);[Red]\(0.00\)"/>
  </numFmts>
  <fonts count="52">
    <font>
      <sz val="9"/>
      <name val="宋体"/>
      <family val="0"/>
    </font>
    <font>
      <sz val="11"/>
      <name val="宋体"/>
      <family val="0"/>
    </font>
    <font>
      <sz val="11"/>
      <color indexed="8"/>
      <name val="宋体"/>
      <family val="0"/>
    </font>
    <font>
      <b/>
      <sz val="20"/>
      <name val="宋体"/>
      <family val="0"/>
    </font>
    <font>
      <sz val="10"/>
      <name val="SimSun"/>
      <family val="0"/>
    </font>
    <font>
      <sz val="9"/>
      <name val="SimSun"/>
      <family val="0"/>
    </font>
    <font>
      <sz val="10"/>
      <name val="宋体"/>
      <family val="0"/>
    </font>
    <font>
      <b/>
      <sz val="20"/>
      <name val="SimSun"/>
      <family val="0"/>
    </font>
    <font>
      <b/>
      <sz val="9"/>
      <name val="宋体"/>
      <family val="0"/>
    </font>
    <font>
      <b/>
      <sz val="10"/>
      <name val="宋体"/>
      <family val="0"/>
    </font>
    <font>
      <b/>
      <sz val="18"/>
      <name val="宋体"/>
      <family val="0"/>
    </font>
    <font>
      <b/>
      <sz val="22"/>
      <name val="宋体"/>
      <family val="0"/>
    </font>
    <font>
      <b/>
      <sz val="10"/>
      <color indexed="9"/>
      <name val="宋体"/>
      <family val="0"/>
    </font>
    <font>
      <b/>
      <sz val="11"/>
      <color indexed="8"/>
      <name val="宋体"/>
      <family val="0"/>
    </font>
    <font>
      <b/>
      <sz val="12"/>
      <name val="宋体"/>
      <family val="0"/>
    </font>
    <font>
      <sz val="12"/>
      <color indexed="20"/>
      <name val="宋体"/>
      <family val="0"/>
    </font>
    <font>
      <sz val="22"/>
      <name val="宋体"/>
      <family val="0"/>
    </font>
    <font>
      <sz val="9"/>
      <color indexed="8"/>
      <name val="宋体"/>
      <family val="0"/>
    </font>
    <font>
      <sz val="12"/>
      <name val="宋体"/>
      <family val="0"/>
    </font>
    <font>
      <b/>
      <sz val="11"/>
      <name val="宋体"/>
      <family val="0"/>
    </font>
    <font>
      <sz val="11"/>
      <color indexed="20"/>
      <name val="宋体"/>
      <family val="0"/>
    </font>
    <font>
      <b/>
      <sz val="24"/>
      <name val="宋体"/>
      <family val="0"/>
    </font>
    <font>
      <sz val="20"/>
      <name val="宋体"/>
      <family val="0"/>
    </font>
    <font>
      <b/>
      <sz val="14"/>
      <name val="宋体"/>
      <family val="0"/>
    </font>
    <font>
      <sz val="14"/>
      <name val="宋体"/>
      <family val="0"/>
    </font>
    <font>
      <sz val="11"/>
      <color indexed="10"/>
      <name val="宋体"/>
      <family val="0"/>
    </font>
    <font>
      <u val="single"/>
      <sz val="12"/>
      <color indexed="12"/>
      <name val="宋体"/>
      <family val="0"/>
    </font>
    <font>
      <u val="single"/>
      <sz val="11"/>
      <color indexed="36"/>
      <name val="宋体"/>
      <family val="0"/>
    </font>
    <font>
      <b/>
      <sz val="15"/>
      <color indexed="56"/>
      <name val="宋体"/>
      <family val="0"/>
    </font>
    <font>
      <b/>
      <sz val="18"/>
      <color indexed="56"/>
      <name val="宋体"/>
      <family val="0"/>
    </font>
    <font>
      <b/>
      <sz val="11"/>
      <color indexed="9"/>
      <name val="宋体"/>
      <family val="0"/>
    </font>
    <font>
      <sz val="11"/>
      <color indexed="62"/>
      <name val="宋体"/>
      <family val="0"/>
    </font>
    <font>
      <sz val="11"/>
      <color indexed="17"/>
      <name val="宋体"/>
      <family val="0"/>
    </font>
    <font>
      <sz val="11"/>
      <color indexed="9"/>
      <name val="宋体"/>
      <family val="0"/>
    </font>
    <font>
      <b/>
      <sz val="11"/>
      <color indexed="52"/>
      <name val="宋体"/>
      <family val="0"/>
    </font>
    <font>
      <b/>
      <sz val="13"/>
      <color indexed="56"/>
      <name val="宋体"/>
      <family val="0"/>
    </font>
    <font>
      <b/>
      <sz val="11"/>
      <color indexed="56"/>
      <name val="宋体"/>
      <family val="0"/>
    </font>
    <font>
      <u val="single"/>
      <sz val="11"/>
      <color indexed="12"/>
      <name val="宋体"/>
      <family val="0"/>
    </font>
    <font>
      <i/>
      <sz val="11"/>
      <color indexed="23"/>
      <name val="宋体"/>
      <family val="0"/>
    </font>
    <font>
      <sz val="11"/>
      <color indexed="60"/>
      <name val="宋体"/>
      <family val="0"/>
    </font>
    <font>
      <sz val="11"/>
      <color indexed="52"/>
      <name val="宋体"/>
      <family val="0"/>
    </font>
    <font>
      <b/>
      <sz val="11"/>
      <color indexed="63"/>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sz val="11"/>
      <color indexed="8"/>
      <name val="Calibri"/>
      <family val="0"/>
    </font>
    <font>
      <b/>
      <sz val="11"/>
      <color theme="1"/>
      <name val="Calibri"/>
      <family val="0"/>
    </font>
    <font>
      <sz val="12"/>
      <color rgb="FF7030A0"/>
      <name val="宋体"/>
      <family val="0"/>
    </font>
    <font>
      <sz val="9"/>
      <color theme="1"/>
      <name val="Calibri"/>
      <family val="0"/>
    </font>
    <font>
      <sz val="11"/>
      <color rgb="FF7030A0"/>
      <name val="宋体"/>
      <family val="0"/>
    </font>
  </fonts>
  <fills count="31">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rgb="FFFFFFFF"/>
        <bgColor indexed="64"/>
      </patternFill>
    </fill>
    <fill>
      <patternFill patternType="solid">
        <fgColor indexed="9"/>
        <bgColor indexed="64"/>
      </patternFill>
    </fill>
    <fill>
      <patternFill patternType="solid">
        <fgColor rgb="FF99FFCC"/>
        <bgColor indexed="64"/>
      </patternFill>
    </fill>
    <fill>
      <patternFill patternType="solid">
        <fgColor theme="0"/>
        <bgColor indexed="64"/>
      </patternFill>
    </fill>
    <fill>
      <patternFill patternType="solid">
        <fgColor rgb="FFBAFED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8" fillId="0" borderId="0" applyFont="0" applyFill="0" applyBorder="0" applyAlignment="0" applyProtection="0"/>
    <xf numFmtId="0" fontId="2" fillId="2" borderId="0" applyNumberFormat="0" applyBorder="0" applyAlignment="0" applyProtection="0"/>
    <xf numFmtId="0" fontId="26" fillId="0" borderId="0" applyNumberFormat="0" applyFill="0" applyBorder="0" applyAlignment="0" applyProtection="0"/>
    <xf numFmtId="0" fontId="33" fillId="3" borderId="0" applyNumberFormat="0" applyBorder="0" applyAlignment="0" applyProtection="0"/>
    <xf numFmtId="0" fontId="2" fillId="4" borderId="0" applyNumberFormat="0" applyBorder="0" applyAlignment="0" applyProtection="0"/>
    <xf numFmtId="0" fontId="31" fillId="5" borderId="1" applyNumberFormat="0" applyAlignment="0" applyProtection="0"/>
    <xf numFmtId="0" fontId="0" fillId="0" borderId="0">
      <alignment/>
      <protection/>
    </xf>
    <xf numFmtId="0" fontId="2" fillId="6" borderId="0" applyNumberFormat="0" applyBorder="0" applyAlignment="0" applyProtection="0"/>
    <xf numFmtId="0" fontId="34" fillId="7" borderId="1" applyNumberFormat="0" applyAlignment="0" applyProtection="0"/>
    <xf numFmtId="0" fontId="20" fillId="8" borderId="0" applyNumberFormat="0" applyBorder="0" applyAlignment="0" applyProtection="0"/>
    <xf numFmtId="9" fontId="18" fillId="0" borderId="0" applyFont="0" applyFill="0" applyBorder="0" applyAlignment="0" applyProtection="0"/>
    <xf numFmtId="0" fontId="33" fillId="6" borderId="0" applyNumberFormat="0" applyBorder="0" applyAlignment="0" applyProtection="0"/>
    <xf numFmtId="0" fontId="37" fillId="0" borderId="0" applyNumberFormat="0" applyFill="0" applyBorder="0" applyAlignment="0" applyProtection="0"/>
    <xf numFmtId="42" fontId="18" fillId="0" borderId="0" applyFont="0" applyFill="0" applyBorder="0" applyAlignment="0" applyProtection="0"/>
    <xf numFmtId="0" fontId="27" fillId="0" borderId="0" applyNumberFormat="0" applyFill="0" applyBorder="0" applyAlignment="0" applyProtection="0"/>
    <xf numFmtId="0" fontId="45" fillId="9" borderId="0" applyNumberFormat="0" applyBorder="0" applyAlignment="0" applyProtection="0"/>
    <xf numFmtId="0" fontId="0" fillId="10" borderId="2" applyNumberFormat="0" applyFont="0" applyAlignment="0" applyProtection="0"/>
    <xf numFmtId="0" fontId="33" fillId="3" borderId="0" applyNumberFormat="0" applyBorder="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33" fillId="11" borderId="0" applyNumberFormat="0" applyBorder="0" applyAlignment="0" applyProtection="0"/>
    <xf numFmtId="0" fontId="2" fillId="12" borderId="0" applyNumberFormat="0" applyBorder="0" applyAlignment="0" applyProtection="0"/>
    <xf numFmtId="0" fontId="38" fillId="0" borderId="0" applyNumberFormat="0" applyFill="0" applyBorder="0" applyAlignment="0" applyProtection="0"/>
    <xf numFmtId="0" fontId="28" fillId="0" borderId="3" applyNumberFormat="0" applyFill="0" applyAlignment="0" applyProtection="0"/>
    <xf numFmtId="0" fontId="35" fillId="0" borderId="4" applyNumberFormat="0" applyFill="0" applyAlignment="0" applyProtection="0"/>
    <xf numFmtId="0" fontId="33" fillId="13" borderId="0" applyNumberFormat="0" applyBorder="0" applyAlignment="0" applyProtection="0"/>
    <xf numFmtId="0" fontId="36" fillId="0" borderId="5" applyNumberFormat="0" applyFill="0" applyAlignment="0" applyProtection="0"/>
    <xf numFmtId="0" fontId="33" fillId="14" borderId="0" applyNumberFormat="0" applyBorder="0" applyAlignment="0" applyProtection="0"/>
    <xf numFmtId="0" fontId="41" fillId="7" borderId="6" applyNumberFormat="0" applyAlignment="0" applyProtection="0"/>
    <xf numFmtId="0" fontId="34" fillId="7" borderId="1" applyNumberFormat="0" applyAlignment="0" applyProtection="0"/>
    <xf numFmtId="0" fontId="30" fillId="15" borderId="7" applyNumberFormat="0" applyAlignment="0" applyProtection="0"/>
    <xf numFmtId="0" fontId="2" fillId="16" borderId="0" applyNumberFormat="0" applyBorder="0" applyAlignment="0" applyProtection="0"/>
    <xf numFmtId="0" fontId="2" fillId="5" borderId="0" applyNumberFormat="0" applyBorder="0" applyAlignment="0" applyProtection="0"/>
    <xf numFmtId="0" fontId="33" fillId="17" borderId="0" applyNumberFormat="0" applyBorder="0" applyAlignment="0" applyProtection="0"/>
    <xf numFmtId="0" fontId="40" fillId="0" borderId="8" applyNumberFormat="0" applyFill="0" applyAlignment="0" applyProtection="0"/>
    <xf numFmtId="0" fontId="2" fillId="18" borderId="0" applyNumberFormat="0" applyBorder="0" applyAlignment="0" applyProtection="0"/>
    <xf numFmtId="0" fontId="13" fillId="0" borderId="9" applyNumberFormat="0" applyFill="0" applyAlignment="0" applyProtection="0"/>
    <xf numFmtId="0" fontId="32" fillId="4" borderId="0" applyNumberFormat="0" applyBorder="0" applyAlignment="0" applyProtection="0"/>
    <xf numFmtId="0" fontId="2" fillId="3" borderId="0" applyNumberFormat="0" applyBorder="0" applyAlignment="0" applyProtection="0"/>
    <xf numFmtId="0" fontId="39" fillId="19" borderId="0" applyNumberFormat="0" applyBorder="0" applyAlignment="0" applyProtection="0"/>
    <xf numFmtId="0" fontId="33" fillId="20" borderId="0" applyNumberFormat="0" applyBorder="0" applyAlignment="0" applyProtection="0"/>
    <xf numFmtId="0" fontId="2" fillId="12" borderId="0" applyNumberFormat="0" applyBorder="0" applyAlignment="0" applyProtection="0"/>
    <xf numFmtId="0" fontId="33" fillId="11" borderId="0" applyNumberFormat="0" applyBorder="0" applyAlignment="0" applyProtection="0"/>
    <xf numFmtId="0" fontId="2" fillId="2"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41" fillId="7" borderId="6" applyNumberFormat="0" applyAlignment="0" applyProtection="0"/>
    <xf numFmtId="0" fontId="2" fillId="3" borderId="0" applyNumberFormat="0" applyBorder="0" applyAlignment="0" applyProtection="0"/>
    <xf numFmtId="0" fontId="33" fillId="21" borderId="0" applyNumberFormat="0" applyBorder="0" applyAlignment="0" applyProtection="0"/>
    <xf numFmtId="0" fontId="33"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 borderId="0" applyNumberFormat="0" applyBorder="0" applyAlignment="0" applyProtection="0"/>
    <xf numFmtId="0" fontId="33" fillId="20"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33" fillId="20" borderId="0" applyNumberFormat="0" applyBorder="0" applyAlignment="0" applyProtection="0"/>
    <xf numFmtId="0" fontId="33" fillId="22" borderId="0" applyNumberFormat="0" applyBorder="0" applyAlignment="0" applyProtection="0"/>
    <xf numFmtId="0" fontId="2" fillId="23" borderId="0" applyNumberFormat="0" applyBorder="0" applyAlignment="0" applyProtection="0"/>
    <xf numFmtId="0" fontId="39" fillId="19" borderId="0" applyNumberFormat="0" applyBorder="0" applyAlignment="0" applyProtection="0"/>
    <xf numFmtId="0" fontId="2" fillId="4" borderId="0" applyNumberFormat="0" applyBorder="0" applyAlignment="0" applyProtection="0"/>
    <xf numFmtId="0" fontId="33" fillId="24" borderId="0" applyNumberFormat="0" applyBorder="0" applyAlignment="0" applyProtection="0"/>
    <xf numFmtId="0" fontId="2" fillId="8" borderId="0" applyNumberFormat="0" applyBorder="0" applyAlignment="0" applyProtection="0"/>
    <xf numFmtId="0" fontId="33" fillId="14" borderId="0" applyNumberFormat="0" applyBorder="0" applyAlignment="0" applyProtection="0"/>
    <xf numFmtId="0" fontId="2" fillId="4" borderId="0" applyNumberFormat="0" applyBorder="0" applyAlignment="0" applyProtection="0"/>
    <xf numFmtId="0" fontId="18" fillId="0" borderId="0">
      <alignment vertical="center"/>
      <protection/>
    </xf>
    <xf numFmtId="0" fontId="2" fillId="16"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6" borderId="0" applyNumberFormat="0" applyBorder="0" applyAlignment="0" applyProtection="0"/>
    <xf numFmtId="0" fontId="33" fillId="17"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33" fillId="22"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14"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13" borderId="0" applyNumberFormat="0" applyBorder="0" applyAlignment="0" applyProtection="0"/>
    <xf numFmtId="0" fontId="33" fillId="6" borderId="0" applyNumberFormat="0" applyBorder="0" applyAlignment="0" applyProtection="0"/>
    <xf numFmtId="0" fontId="33" fillId="14"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18" fillId="0" borderId="0">
      <alignment/>
      <protection/>
    </xf>
    <xf numFmtId="0" fontId="42" fillId="0" borderId="0" applyNumberFormat="0" applyFill="0" applyBorder="0" applyAlignment="0" applyProtection="0"/>
    <xf numFmtId="0" fontId="33" fillId="11" borderId="0" applyNumberFormat="0" applyBorder="0" applyAlignment="0" applyProtection="0"/>
    <xf numFmtId="0" fontId="43" fillId="0" borderId="0" applyNumberFormat="0" applyFill="0" applyBorder="0" applyAlignment="0" applyProtection="0"/>
    <xf numFmtId="0" fontId="20" fillId="8" borderId="0" applyNumberFormat="0" applyBorder="0" applyAlignment="0" applyProtection="0"/>
    <xf numFmtId="0" fontId="44" fillId="5" borderId="0" applyNumberFormat="0" applyBorder="0" applyAlignment="0" applyProtection="0"/>
    <xf numFmtId="0" fontId="46" fillId="25" borderId="0" applyNumberFormat="0" applyBorder="0" applyAlignment="0" applyProtection="0"/>
    <xf numFmtId="0" fontId="20" fillId="8" borderId="0" applyNumberFormat="0" applyBorder="0" applyAlignment="0" applyProtection="0"/>
    <xf numFmtId="0" fontId="18"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0" fillId="15" borderId="7" applyNumberFormat="0" applyAlignment="0" applyProtection="0"/>
    <xf numFmtId="0" fontId="33" fillId="17" borderId="0" applyNumberFormat="0" applyBorder="0" applyAlignment="0" applyProtection="0"/>
    <xf numFmtId="0" fontId="33" fillId="21" borderId="0" applyNumberFormat="0" applyBorder="0" applyAlignment="0" applyProtection="0"/>
    <xf numFmtId="0" fontId="33" fillId="14" borderId="0" applyNumberFormat="0" applyBorder="0" applyAlignment="0" applyProtection="0"/>
    <xf numFmtId="0" fontId="33" fillId="20" borderId="0" applyNumberFormat="0" applyBorder="0" applyAlignment="0" applyProtection="0"/>
    <xf numFmtId="0" fontId="33" fillId="22" borderId="0" applyNumberFormat="0" applyBorder="0" applyAlignment="0" applyProtection="0"/>
    <xf numFmtId="0" fontId="31" fillId="5" borderId="1" applyNumberFormat="0" applyAlignment="0" applyProtection="0"/>
    <xf numFmtId="0" fontId="33" fillId="21" borderId="0" applyNumberFormat="0" applyBorder="0" applyAlignment="0" applyProtection="0"/>
    <xf numFmtId="0" fontId="0" fillId="10" borderId="2" applyNumberFormat="0" applyFont="0" applyAlignment="0" applyProtection="0"/>
  </cellStyleXfs>
  <cellXfs count="305">
    <xf numFmtId="0" fontId="0" fillId="0" borderId="0" xfId="0" applyAlignment="1">
      <alignment vertical="center"/>
    </xf>
    <xf numFmtId="0" fontId="47"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6" fillId="26" borderId="10" xfId="0" applyFont="1" applyFill="1" applyBorder="1" applyAlignment="1">
      <alignment horizontal="center" vertical="center" wrapText="1"/>
    </xf>
    <xf numFmtId="0" fontId="6" fillId="26" borderId="10" xfId="0" applyFont="1" applyFill="1" applyBorder="1" applyAlignment="1">
      <alignment horizontal="center" vertical="center"/>
    </xf>
    <xf numFmtId="0" fontId="6" fillId="26" borderId="11" xfId="0" applyFont="1" applyFill="1" applyBorder="1" applyAlignment="1">
      <alignment horizontal="center" vertical="center" wrapText="1"/>
    </xf>
    <xf numFmtId="0" fontId="6" fillId="26" borderId="11" xfId="0" applyFont="1" applyFill="1" applyBorder="1" applyAlignment="1">
      <alignment horizontal="center" vertical="center"/>
    </xf>
    <xf numFmtId="4" fontId="6" fillId="26" borderId="10" xfId="0" applyNumberFormat="1" applyFont="1" applyFill="1" applyBorder="1" applyAlignment="1">
      <alignment horizontal="right" vertical="center" wrapText="1"/>
    </xf>
    <xf numFmtId="0" fontId="6" fillId="26" borderId="10" xfId="0" applyFont="1" applyFill="1" applyBorder="1" applyAlignment="1">
      <alignment horizontal="left" vertical="center" wrapText="1"/>
    </xf>
    <xf numFmtId="176" fontId="6" fillId="26"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8" fillId="26" borderId="10" xfId="0" applyFont="1" applyFill="1" applyBorder="1" applyAlignment="1">
      <alignment horizontal="center" vertical="center"/>
    </xf>
    <xf numFmtId="0" fontId="0" fillId="26" borderId="10" xfId="0" applyFont="1" applyFill="1" applyBorder="1" applyAlignment="1">
      <alignment horizontal="center" vertical="center" wrapText="1"/>
    </xf>
    <xf numFmtId="0" fontId="8" fillId="26" borderId="12" xfId="0" applyFont="1" applyFill="1" applyBorder="1" applyAlignment="1">
      <alignment horizontal="center" vertical="center"/>
    </xf>
    <xf numFmtId="4" fontId="5" fillId="0" borderId="10" xfId="0" applyNumberFormat="1" applyFont="1" applyFill="1" applyBorder="1" applyAlignment="1">
      <alignment horizontal="right" vertical="center" wrapText="1"/>
    </xf>
    <xf numFmtId="0" fontId="8" fillId="26" borderId="12" xfId="0" applyFont="1" applyFill="1" applyBorder="1" applyAlignment="1">
      <alignment horizontal="center" vertical="center" wrapText="1"/>
    </xf>
    <xf numFmtId="4" fontId="0" fillId="26" borderId="10" xfId="0" applyNumberFormat="1" applyFont="1" applyFill="1" applyBorder="1" applyAlignment="1">
      <alignment horizontal="right" vertical="center" wrapText="1"/>
    </xf>
    <xf numFmtId="0" fontId="0" fillId="26" borderId="10" xfId="0" applyFont="1" applyFill="1" applyBorder="1" applyAlignment="1">
      <alignment horizontal="center" vertical="center"/>
    </xf>
    <xf numFmtId="4" fontId="0" fillId="26" borderId="10" xfId="0" applyNumberFormat="1" applyFont="1" applyFill="1" applyBorder="1" applyAlignment="1">
      <alignment horizontal="right" vertical="center"/>
    </xf>
    <xf numFmtId="0" fontId="8" fillId="26" borderId="10" xfId="0" applyFont="1" applyFill="1" applyBorder="1" applyAlignment="1">
      <alignment horizontal="center" vertical="center" wrapText="1"/>
    </xf>
    <xf numFmtId="0" fontId="0" fillId="26" borderId="10" xfId="0" applyFont="1" applyFill="1" applyBorder="1" applyAlignment="1">
      <alignment horizontal="left" vertical="center" wrapText="1"/>
    </xf>
    <xf numFmtId="49" fontId="8" fillId="26"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0" xfId="21" applyFont="1" applyAlignment="1">
      <alignment vertical="center"/>
      <protection/>
    </xf>
    <xf numFmtId="0" fontId="9" fillId="27" borderId="0" xfId="21" applyFont="1" applyFill="1" applyAlignment="1">
      <alignment vertical="center" wrapText="1"/>
      <protection/>
    </xf>
    <xf numFmtId="0" fontId="9" fillId="0" borderId="0" xfId="21" applyFont="1" applyAlignment="1">
      <alignment vertical="center"/>
      <protection/>
    </xf>
    <xf numFmtId="0" fontId="8" fillId="0" borderId="0" xfId="0" applyFont="1" applyAlignment="1">
      <alignment vertical="center"/>
    </xf>
    <xf numFmtId="49" fontId="6" fillId="0" borderId="0" xfId="21" applyNumberFormat="1" applyFont="1" applyFill="1" applyAlignment="1" applyProtection="1">
      <alignment vertical="center"/>
      <protection/>
    </xf>
    <xf numFmtId="177" fontId="6" fillId="0" borderId="0" xfId="21" applyNumberFormat="1" applyFont="1" applyAlignment="1">
      <alignment vertical="center"/>
      <protection/>
    </xf>
    <xf numFmtId="0" fontId="6" fillId="0" borderId="0" xfId="21" applyFont="1">
      <alignment/>
      <protection/>
    </xf>
    <xf numFmtId="2" fontId="10" fillId="0" borderId="0" xfId="21" applyNumberFormat="1" applyFont="1" applyFill="1" applyAlignment="1" applyProtection="1">
      <alignment horizontal="center" vertical="center"/>
      <protection/>
    </xf>
    <xf numFmtId="2" fontId="6"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right" vertical="center"/>
      <protection/>
    </xf>
    <xf numFmtId="0" fontId="9" fillId="0" borderId="13" xfId="119" applyFont="1" applyFill="1" applyBorder="1" applyAlignment="1">
      <alignment horizontal="left" vertical="center"/>
      <protection/>
    </xf>
    <xf numFmtId="0" fontId="9" fillId="0" borderId="0" xfId="119" applyFont="1" applyFill="1" applyBorder="1" applyAlignment="1">
      <alignment horizontal="left" vertical="center"/>
      <protection/>
    </xf>
    <xf numFmtId="177" fontId="6" fillId="0" borderId="0" xfId="21" applyNumberFormat="1" applyFont="1" applyFill="1" applyAlignment="1">
      <alignment horizontal="center" vertical="center"/>
      <protection/>
    </xf>
    <xf numFmtId="177" fontId="9" fillId="0" borderId="13" xfId="21" applyNumberFormat="1" applyFont="1" applyFill="1" applyBorder="1" applyAlignment="1" applyProtection="1">
      <alignment horizontal="right" vertical="center"/>
      <protection/>
    </xf>
    <xf numFmtId="49" fontId="9" fillId="0" borderId="14" xfId="21" applyNumberFormat="1" applyFont="1" applyFill="1" applyBorder="1" applyAlignment="1" applyProtection="1">
      <alignment horizontal="center" vertical="center" wrapText="1"/>
      <protection/>
    </xf>
    <xf numFmtId="0" fontId="9" fillId="0" borderId="14" xfId="0" applyFont="1" applyBorder="1" applyAlignment="1">
      <alignment horizontal="center" vertical="center" wrapText="1"/>
    </xf>
    <xf numFmtId="177" fontId="9" fillId="0" borderId="14" xfId="21" applyNumberFormat="1" applyFont="1" applyFill="1" applyBorder="1" applyAlignment="1" applyProtection="1">
      <alignment horizontal="center" vertical="center" wrapText="1"/>
      <protection/>
    </xf>
    <xf numFmtId="0" fontId="9" fillId="0" borderId="14" xfId="0" applyFont="1" applyFill="1" applyBorder="1" applyAlignment="1">
      <alignment horizontal="center" vertical="center" wrapText="1"/>
    </xf>
    <xf numFmtId="49" fontId="9" fillId="0" borderId="14" xfId="0" applyNumberFormat="1" applyFont="1" applyFill="1" applyBorder="1" applyAlignment="1" applyProtection="1">
      <alignment vertical="center" wrapText="1"/>
      <protection/>
    </xf>
    <xf numFmtId="49" fontId="8" fillId="0" borderId="14"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178" fontId="8" fillId="0" borderId="14" xfId="0" applyNumberFormat="1" applyFont="1" applyFill="1" applyBorder="1" applyAlignment="1">
      <alignment horizontal="right" vertical="center"/>
    </xf>
    <xf numFmtId="0" fontId="9" fillId="0" borderId="0" xfId="21" applyFont="1">
      <alignment/>
      <protection/>
    </xf>
    <xf numFmtId="0" fontId="6" fillId="0" borderId="0" xfId="0" applyFont="1" applyAlignment="1">
      <alignment vertical="center"/>
    </xf>
    <xf numFmtId="49" fontId="0" fillId="0" borderId="14" xfId="0" applyNumberFormat="1" applyFill="1" applyBorder="1" applyAlignment="1">
      <alignment horizontal="center" vertical="center"/>
    </xf>
    <xf numFmtId="0" fontId="0" fillId="0" borderId="14" xfId="0" applyNumberFormat="1" applyFill="1" applyBorder="1" applyAlignment="1">
      <alignment vertical="center"/>
    </xf>
    <xf numFmtId="178" fontId="0" fillId="0" borderId="14" xfId="0" applyNumberFormat="1" applyFill="1" applyBorder="1" applyAlignment="1">
      <alignment horizontal="right" vertical="center"/>
    </xf>
    <xf numFmtId="49" fontId="6" fillId="0" borderId="14" xfId="0" applyNumberFormat="1" applyFont="1" applyFill="1" applyBorder="1" applyAlignment="1" applyProtection="1">
      <alignment vertical="center" wrapText="1"/>
      <protection/>
    </xf>
    <xf numFmtId="49" fontId="0" fillId="0" borderId="14" xfId="0" applyNumberFormat="1" applyFont="1" applyFill="1" applyBorder="1" applyAlignment="1">
      <alignment horizontal="center" vertical="center"/>
    </xf>
    <xf numFmtId="0" fontId="9"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Continuous" vertical="center"/>
    </xf>
    <xf numFmtId="0" fontId="9" fillId="0" borderId="0" xfId="0" applyNumberFormat="1" applyFont="1" applyFill="1" applyAlignment="1" applyProtection="1">
      <alignment horizontal="right" vertical="center"/>
      <protection/>
    </xf>
    <xf numFmtId="0" fontId="9" fillId="0" borderId="13" xfId="119" applyFont="1" applyFill="1" applyBorder="1" applyAlignment="1">
      <alignment vertical="center"/>
      <protection/>
    </xf>
    <xf numFmtId="0" fontId="9" fillId="0" borderId="13" xfId="119" applyFont="1" applyFill="1" applyBorder="1" applyAlignment="1">
      <alignment horizontal="right" vertical="center"/>
      <protection/>
    </xf>
    <xf numFmtId="0" fontId="9" fillId="0" borderId="14" xfId="0" applyNumberFormat="1" applyFont="1" applyFill="1" applyBorder="1" applyAlignment="1" applyProtection="1">
      <alignment horizontal="center" vertical="center"/>
      <protection/>
    </xf>
    <xf numFmtId="0" fontId="9" fillId="0" borderId="15" xfId="0" applyFont="1" applyBorder="1" applyAlignment="1">
      <alignment horizontal="centerContinuous" vertical="center"/>
    </xf>
    <xf numFmtId="0" fontId="9" fillId="0" borderId="14" xfId="0" applyFont="1" applyBorder="1" applyAlignment="1">
      <alignment horizontal="centerContinuous" vertical="center"/>
    </xf>
    <xf numFmtId="0" fontId="9" fillId="0" borderId="0" xfId="0" applyFont="1" applyFill="1" applyAlignment="1">
      <alignment vertical="center"/>
    </xf>
    <xf numFmtId="0" fontId="9" fillId="0" borderId="14" xfId="0" applyFont="1" applyBorder="1" applyAlignment="1">
      <alignment horizontal="center" vertical="center"/>
    </xf>
    <xf numFmtId="0" fontId="9" fillId="0" borderId="14" xfId="0" applyFont="1" applyFill="1" applyBorder="1" applyAlignment="1">
      <alignment horizontal="center" vertical="center"/>
    </xf>
    <xf numFmtId="179" fontId="12" fillId="0" borderId="0" xfId="0" applyNumberFormat="1" applyFont="1" applyFill="1" applyAlignment="1" applyProtection="1">
      <alignment vertical="center" wrapText="1"/>
      <protection/>
    </xf>
    <xf numFmtId="180" fontId="12" fillId="0" borderId="0" xfId="0" applyNumberFormat="1" applyFont="1" applyFill="1" applyAlignment="1" applyProtection="1">
      <alignment vertical="center" wrapText="1"/>
      <protection/>
    </xf>
    <xf numFmtId="0" fontId="9" fillId="0" borderId="16" xfId="0" applyFont="1" applyFill="1" applyBorder="1" applyAlignment="1">
      <alignment vertical="center"/>
    </xf>
    <xf numFmtId="178"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6" fillId="0" borderId="17" xfId="0" applyFont="1" applyFill="1" applyBorder="1" applyAlignment="1">
      <alignment vertical="center"/>
    </xf>
    <xf numFmtId="0" fontId="6" fillId="0" borderId="0" xfId="0" applyFont="1" applyFill="1" applyAlignment="1">
      <alignment vertical="center"/>
    </xf>
    <xf numFmtId="0" fontId="6" fillId="0" borderId="17" xfId="0" applyFont="1" applyBorder="1" applyAlignment="1">
      <alignment vertical="center"/>
    </xf>
    <xf numFmtId="0" fontId="10" fillId="0" borderId="0" xfId="0" applyFont="1" applyAlignment="1">
      <alignment horizontal="center" vertical="center"/>
    </xf>
    <xf numFmtId="0" fontId="0" fillId="0" borderId="0" xfId="0" applyAlignment="1">
      <alignment vertical="center"/>
    </xf>
    <xf numFmtId="0" fontId="48"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48" fillId="0" borderId="18" xfId="0" applyFont="1" applyBorder="1" applyAlignment="1">
      <alignment horizontal="center" vertical="center"/>
    </xf>
    <xf numFmtId="0" fontId="48"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48" fillId="0" borderId="19" xfId="0" applyFont="1" applyBorder="1" applyAlignment="1">
      <alignment horizontal="center" vertical="center"/>
    </xf>
    <xf numFmtId="0" fontId="0" fillId="0" borderId="14" xfId="0" applyBorder="1" applyAlignment="1">
      <alignment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wrapText="1"/>
    </xf>
    <xf numFmtId="0" fontId="10" fillId="0" borderId="0" xfId="0" applyFont="1" applyAlignment="1">
      <alignment horizontal="centerContinuous" vertical="center"/>
    </xf>
    <xf numFmtId="0" fontId="8" fillId="0" borderId="21"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181" fontId="6" fillId="0" borderId="17" xfId="0" applyNumberFormat="1" applyFont="1" applyFill="1" applyBorder="1" applyAlignment="1" applyProtection="1">
      <alignment vertical="center" wrapText="1"/>
      <protection/>
    </xf>
    <xf numFmtId="49" fontId="6" fillId="0" borderId="17" xfId="0" applyNumberFormat="1" applyFont="1" applyFill="1" applyBorder="1" applyAlignment="1" applyProtection="1">
      <alignment vertical="center" wrapText="1"/>
      <protection/>
    </xf>
    <xf numFmtId="182" fontId="6" fillId="0" borderId="14" xfId="0" applyNumberFormat="1" applyFont="1" applyFill="1" applyBorder="1" applyAlignment="1" applyProtection="1">
      <alignment horizontal="right" vertical="center"/>
      <protection/>
    </xf>
    <xf numFmtId="180" fontId="6" fillId="0" borderId="14" xfId="0" applyNumberFormat="1" applyFont="1" applyFill="1" applyBorder="1" applyAlignment="1" applyProtection="1">
      <alignment horizontal="right" vertical="center"/>
      <protection/>
    </xf>
    <xf numFmtId="180" fontId="6" fillId="0" borderId="14" xfId="21" applyNumberFormat="1" applyFont="1" applyFill="1" applyBorder="1" applyAlignment="1" applyProtection="1">
      <alignment horizontal="right" vertical="center" wrapText="1"/>
      <protection/>
    </xf>
    <xf numFmtId="0" fontId="8" fillId="0" borderId="14" xfId="0" applyNumberFormat="1" applyFont="1" applyFill="1" applyBorder="1" applyAlignment="1" applyProtection="1">
      <alignment horizontal="center" vertical="center" wrapText="1"/>
      <protection/>
    </xf>
    <xf numFmtId="181" fontId="6" fillId="0" borderId="14" xfId="0" applyNumberFormat="1" applyFont="1" applyFill="1" applyBorder="1" applyAlignment="1" applyProtection="1">
      <alignment vertical="center" wrapText="1"/>
      <protection/>
    </xf>
    <xf numFmtId="0" fontId="0" fillId="0" borderId="14" xfId="0" applyBorder="1" applyAlignment="1">
      <alignment vertical="center"/>
    </xf>
    <xf numFmtId="0" fontId="8" fillId="0" borderId="14" xfId="0" applyFont="1" applyBorder="1" applyAlignment="1">
      <alignment vertical="center"/>
    </xf>
    <xf numFmtId="0" fontId="9" fillId="0" borderId="14" xfId="0" applyFont="1" applyBorder="1" applyAlignment="1">
      <alignment vertical="center" wrapText="1"/>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0" fillId="0" borderId="0" xfId="0" applyFill="1" applyAlignment="1">
      <alignment vertical="center"/>
    </xf>
    <xf numFmtId="0" fontId="11" fillId="0" borderId="0" xfId="21" applyNumberFormat="1" applyFont="1" applyFill="1" applyAlignment="1" applyProtection="1">
      <alignment horizontal="center" vertical="center"/>
      <protection/>
    </xf>
    <xf numFmtId="0" fontId="9" fillId="0"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181" fontId="9" fillId="0" borderId="17" xfId="0" applyNumberFormat="1" applyFont="1" applyFill="1" applyBorder="1" applyAlignment="1" applyProtection="1">
      <alignment horizontal="center" vertical="center" wrapText="1"/>
      <protection/>
    </xf>
    <xf numFmtId="4" fontId="6" fillId="0" borderId="14" xfId="21" applyNumberFormat="1" applyFont="1" applyFill="1" applyBorder="1" applyAlignment="1" applyProtection="1">
      <alignment horizontal="right" vertical="center" wrapText="1"/>
      <protection/>
    </xf>
    <xf numFmtId="49" fontId="6" fillId="0" borderId="14" xfId="0" applyNumberFormat="1" applyFont="1" applyFill="1" applyBorder="1" applyAlignment="1" applyProtection="1">
      <alignment horizontal="center" vertical="center" wrapText="1"/>
      <protection/>
    </xf>
    <xf numFmtId="49" fontId="6" fillId="0" borderId="17" xfId="0" applyNumberFormat="1" applyFont="1" applyFill="1" applyBorder="1" applyAlignment="1" applyProtection="1">
      <alignment horizontal="left" vertical="center" wrapText="1"/>
      <protection/>
    </xf>
    <xf numFmtId="49" fontId="6" fillId="0" borderId="17" xfId="0" applyNumberFormat="1" applyFont="1" applyFill="1" applyBorder="1" applyAlignment="1" applyProtection="1">
      <alignment vertical="center" wrapText="1"/>
      <protection/>
    </xf>
    <xf numFmtId="49" fontId="6" fillId="0" borderId="17" xfId="0" applyNumberFormat="1" applyFont="1" applyFill="1" applyBorder="1" applyAlignment="1" applyProtection="1">
      <alignment horizontal="left" vertical="center" wrapText="1"/>
      <protection/>
    </xf>
    <xf numFmtId="182" fontId="6" fillId="0" borderId="14" xfId="0" applyNumberFormat="1" applyFont="1" applyBorder="1" applyAlignment="1">
      <alignment vertical="center"/>
    </xf>
    <xf numFmtId="182" fontId="6" fillId="0" borderId="14" xfId="0" applyNumberFormat="1" applyFont="1" applyBorder="1" applyAlignment="1">
      <alignment horizontal="left" wrapText="1"/>
    </xf>
    <xf numFmtId="0" fontId="6" fillId="0" borderId="14" xfId="0" applyFont="1" applyBorder="1" applyAlignment="1">
      <alignment vertical="center"/>
    </xf>
    <xf numFmtId="0" fontId="6" fillId="0" borderId="14" xfId="0" applyFont="1" applyFill="1" applyBorder="1" applyAlignment="1">
      <alignment vertical="center"/>
    </xf>
    <xf numFmtId="0" fontId="14" fillId="0" borderId="0" xfId="0" applyFont="1" applyAlignment="1">
      <alignment horizontal="left" vertical="center"/>
    </xf>
    <xf numFmtId="0" fontId="9" fillId="0" borderId="0" xfId="0" applyNumberFormat="1" applyFont="1" applyFill="1" applyBorder="1" applyAlignment="1" applyProtection="1">
      <alignment horizontal="right" vertical="center"/>
      <protection/>
    </xf>
    <xf numFmtId="0" fontId="9" fillId="0" borderId="15" xfId="0" applyFont="1" applyBorder="1" applyAlignment="1">
      <alignment horizontal="center" vertical="center" wrapText="1"/>
    </xf>
    <xf numFmtId="0" fontId="0" fillId="0" borderId="14" xfId="0" applyFill="1" applyBorder="1" applyAlignment="1">
      <alignment vertical="center"/>
    </xf>
    <xf numFmtId="0" fontId="6" fillId="0" borderId="13" xfId="0" applyFont="1" applyBorder="1" applyAlignment="1">
      <alignment vertical="center"/>
    </xf>
    <xf numFmtId="0" fontId="6" fillId="0" borderId="14" xfId="118" applyNumberFormat="1" applyFont="1" applyFill="1" applyBorder="1" applyAlignment="1" applyProtection="1">
      <alignment horizontal="left" vertical="center" wrapText="1"/>
      <protection/>
    </xf>
    <xf numFmtId="49" fontId="6" fillId="0" borderId="14" xfId="118" applyNumberFormat="1" applyFont="1" applyFill="1" applyBorder="1" applyAlignment="1" applyProtection="1">
      <alignment horizontal="left" vertical="center" wrapText="1"/>
      <protection/>
    </xf>
    <xf numFmtId="183" fontId="6" fillId="0" borderId="14" xfId="118" applyNumberFormat="1" applyFont="1" applyFill="1" applyBorder="1" applyAlignment="1" applyProtection="1">
      <alignment horizontal="right" vertical="center" wrapText="1"/>
      <protection/>
    </xf>
    <xf numFmtId="184" fontId="9" fillId="0" borderId="14" xfId="0" applyNumberFormat="1" applyFont="1" applyFill="1" applyBorder="1" applyAlignment="1" applyProtection="1">
      <alignment horizontal="right" vertical="center"/>
      <protection/>
    </xf>
    <xf numFmtId="184" fontId="6" fillId="0" borderId="14" xfId="0" applyNumberFormat="1" applyFont="1" applyFill="1" applyBorder="1" applyAlignment="1" applyProtection="1">
      <alignment horizontal="right" vertical="center"/>
      <protection/>
    </xf>
    <xf numFmtId="49" fontId="6" fillId="0" borderId="14" xfId="118" applyNumberFormat="1" applyFont="1" applyFill="1" applyBorder="1" applyAlignment="1" applyProtection="1">
      <alignment horizontal="center" vertical="center" wrapText="1"/>
      <protection/>
    </xf>
    <xf numFmtId="0" fontId="14" fillId="0" borderId="0" xfId="0" applyFont="1" applyAlignment="1">
      <alignment horizontal="left" vertical="center" wrapText="1"/>
    </xf>
    <xf numFmtId="0" fontId="49" fillId="28" borderId="0" xfId="0" applyFont="1" applyFill="1" applyAlignment="1">
      <alignment vertical="center"/>
    </xf>
    <xf numFmtId="0" fontId="6" fillId="28" borderId="0" xfId="0" applyFont="1" applyFill="1" applyAlignment="1">
      <alignment vertical="center"/>
    </xf>
    <xf numFmtId="0" fontId="49" fillId="28" borderId="0" xfId="0" applyFont="1" applyFill="1" applyAlignment="1">
      <alignment horizontal="left" vertical="center"/>
    </xf>
    <xf numFmtId="184" fontId="9" fillId="0" borderId="14" xfId="0" applyNumberFormat="1" applyFont="1" applyBorder="1" applyAlignment="1">
      <alignment vertical="center"/>
    </xf>
    <xf numFmtId="184" fontId="6" fillId="0" borderId="14" xfId="0" applyNumberFormat="1" applyFont="1" applyBorder="1" applyAlignment="1">
      <alignment vertical="center"/>
    </xf>
    <xf numFmtId="49" fontId="9" fillId="0" borderId="14" xfId="0" applyNumberFormat="1" applyFont="1" applyFill="1" applyBorder="1" applyAlignment="1" applyProtection="1">
      <alignment horizontal="center" vertical="center"/>
      <protection/>
    </xf>
    <xf numFmtId="181" fontId="9" fillId="0" borderId="14"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right" vertical="center"/>
      <protection/>
    </xf>
    <xf numFmtId="49" fontId="6" fillId="0" borderId="14" xfId="0" applyNumberFormat="1" applyFont="1" applyFill="1" applyBorder="1" applyAlignment="1" applyProtection="1">
      <alignment horizontal="center" vertical="center"/>
      <protection/>
    </xf>
    <xf numFmtId="49" fontId="6" fillId="0" borderId="14" xfId="119" applyNumberFormat="1" applyFont="1" applyFill="1" applyBorder="1" applyAlignment="1" applyProtection="1">
      <alignment vertical="center"/>
      <protection/>
    </xf>
    <xf numFmtId="49" fontId="6" fillId="0" borderId="0" xfId="119" applyNumberFormat="1" applyFont="1" applyFill="1" applyAlignment="1" applyProtection="1">
      <alignment vertical="center"/>
      <protection/>
    </xf>
    <xf numFmtId="49" fontId="6" fillId="0" borderId="0" xfId="0" applyNumberFormat="1" applyFont="1" applyFill="1" applyAlignment="1" applyProtection="1">
      <alignment horizontal="center" vertical="center"/>
      <protection/>
    </xf>
    <xf numFmtId="181" fontId="6" fillId="0" borderId="0" xfId="0" applyNumberFormat="1" applyFont="1" applyFill="1" applyAlignment="1" applyProtection="1">
      <alignment vertical="center" wrapText="1"/>
      <protection/>
    </xf>
    <xf numFmtId="180" fontId="6" fillId="0" borderId="0" xfId="0" applyNumberFormat="1" applyFont="1" applyFill="1" applyAlignment="1" applyProtection="1">
      <alignment horizontal="right" vertical="center"/>
      <protection/>
    </xf>
    <xf numFmtId="0" fontId="9" fillId="0" borderId="14" xfId="0" applyFont="1" applyBorder="1" applyAlignment="1">
      <alignment vertical="center"/>
    </xf>
    <xf numFmtId="49" fontId="49" fillId="28" borderId="0" xfId="0" applyNumberFormat="1" applyFont="1" applyFill="1" applyAlignment="1">
      <alignment vertical="center"/>
    </xf>
    <xf numFmtId="0" fontId="49" fillId="28" borderId="0" xfId="0" applyFont="1" applyFill="1" applyAlignment="1">
      <alignment horizontal="left" vertical="center" wrapText="1"/>
    </xf>
    <xf numFmtId="0" fontId="9" fillId="0" borderId="0" xfId="21" applyNumberFormat="1" applyFont="1" applyFill="1" applyAlignment="1" applyProtection="1">
      <alignment horizontal="right" vertical="center"/>
      <protection/>
    </xf>
    <xf numFmtId="0" fontId="9" fillId="0" borderId="13" xfId="0" applyFont="1" applyBorder="1" applyAlignment="1">
      <alignment horizontal="right" vertical="center"/>
    </xf>
    <xf numFmtId="0" fontId="16" fillId="0" borderId="0" xfId="0" applyFont="1" applyAlignment="1">
      <alignment vertical="center"/>
    </xf>
    <xf numFmtId="0" fontId="9" fillId="0" borderId="0" xfId="21" applyNumberFormat="1" applyFont="1" applyFill="1" applyAlignment="1" applyProtection="1">
      <alignment horizontal="centerContinuous" vertical="center"/>
      <protection/>
    </xf>
    <xf numFmtId="0" fontId="6" fillId="0" borderId="0" xfId="21" applyNumberFormat="1" applyFont="1" applyFill="1" applyAlignment="1" applyProtection="1">
      <alignment horizontal="centerContinuous" vertical="center"/>
      <protection/>
    </xf>
    <xf numFmtId="0" fontId="9" fillId="0" borderId="14" xfId="0" applyFont="1" applyFill="1" applyBorder="1" applyAlignment="1">
      <alignment vertical="center"/>
    </xf>
    <xf numFmtId="49" fontId="9" fillId="0" borderId="14" xfId="81" applyNumberFormat="1" applyFont="1" applyFill="1" applyBorder="1">
      <alignment vertical="center"/>
      <protection/>
    </xf>
    <xf numFmtId="0" fontId="9" fillId="0" borderId="14" xfId="81" applyNumberFormat="1" applyFont="1" applyFill="1" applyBorder="1" applyAlignment="1">
      <alignment horizontal="center" vertical="center"/>
      <protection/>
    </xf>
    <xf numFmtId="185" fontId="9" fillId="0" borderId="14" xfId="81" applyNumberFormat="1" applyFont="1" applyFill="1" applyBorder="1" applyAlignment="1">
      <alignment horizontal="right" vertical="center"/>
      <protection/>
    </xf>
    <xf numFmtId="49" fontId="0" fillId="0" borderId="14" xfId="0" applyNumberFormat="1" applyFill="1" applyBorder="1" applyAlignment="1">
      <alignment vertical="center"/>
    </xf>
    <xf numFmtId="186" fontId="6" fillId="0" borderId="14" xfId="81" applyNumberFormat="1" applyFont="1" applyFill="1" applyBorder="1" applyAlignment="1">
      <alignment horizontal="right" vertical="center"/>
      <protection/>
    </xf>
    <xf numFmtId="186" fontId="0" fillId="0" borderId="14" xfId="0" applyNumberFormat="1" applyFill="1" applyBorder="1" applyAlignment="1">
      <alignment vertical="center"/>
    </xf>
    <xf numFmtId="49" fontId="6" fillId="0" borderId="0" xfId="0" applyNumberFormat="1" applyFont="1" applyAlignment="1">
      <alignment horizontal="center" vertical="center"/>
    </xf>
    <xf numFmtId="49" fontId="0" fillId="0" borderId="0" xfId="0" applyNumberFormat="1" applyFill="1" applyAlignment="1">
      <alignment horizontal="center" vertical="center"/>
    </xf>
    <xf numFmtId="0" fontId="9" fillId="0" borderId="0" xfId="0" applyFont="1" applyAlignment="1">
      <alignment horizontal="center" vertical="center"/>
    </xf>
    <xf numFmtId="0" fontId="10" fillId="0" borderId="0" xfId="0" applyFont="1" applyFill="1" applyAlignment="1">
      <alignment horizontal="center" vertical="center"/>
    </xf>
    <xf numFmtId="0" fontId="9" fillId="0" borderId="0" xfId="0" applyFont="1" applyAlignment="1">
      <alignment horizontal="right" vertical="center"/>
    </xf>
    <xf numFmtId="49" fontId="9" fillId="0" borderId="14" xfId="0" applyNumberFormat="1" applyFont="1" applyBorder="1" applyAlignment="1">
      <alignment horizontal="center" vertical="center"/>
    </xf>
    <xf numFmtId="49" fontId="9" fillId="0" borderId="14" xfId="0" applyNumberFormat="1" applyFont="1" applyFill="1" applyBorder="1" applyAlignment="1">
      <alignment horizontal="center" vertical="center"/>
    </xf>
    <xf numFmtId="185" fontId="9" fillId="0" borderId="14" xfId="0" applyNumberFormat="1" applyFont="1" applyFill="1" applyBorder="1" applyAlignment="1">
      <alignment vertical="center"/>
    </xf>
    <xf numFmtId="49" fontId="6" fillId="0" borderId="14" xfId="117" applyNumberFormat="1" applyFont="1" applyFill="1" applyBorder="1">
      <alignment vertical="center"/>
      <protection/>
    </xf>
    <xf numFmtId="0" fontId="6" fillId="0" borderId="14" xfId="117" applyNumberFormat="1" applyFont="1" applyFill="1" applyBorder="1">
      <alignment vertical="center"/>
      <protection/>
    </xf>
    <xf numFmtId="185" fontId="6" fillId="0" borderId="14" xfId="117" applyNumberFormat="1" applyFont="1" applyFill="1" applyBorder="1" applyAlignment="1">
      <alignment horizontal="right" vertical="center"/>
      <protection/>
    </xf>
    <xf numFmtId="185" fontId="6" fillId="0" borderId="14" xfId="0" applyNumberFormat="1" applyFont="1" applyFill="1" applyBorder="1" applyAlignment="1">
      <alignment horizontal="right" vertical="center"/>
    </xf>
    <xf numFmtId="0" fontId="49"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9" fillId="0" borderId="18" xfId="0" applyFont="1" applyBorder="1" applyAlignment="1">
      <alignment horizontal="center" vertical="center"/>
    </xf>
    <xf numFmtId="0" fontId="9" fillId="0" borderId="18" xfId="0" applyFont="1" applyFill="1" applyBorder="1" applyAlignment="1">
      <alignment horizontal="center" vertical="center"/>
    </xf>
    <xf numFmtId="0" fontId="9" fillId="0" borderId="24" xfId="0"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horizontal="center" vertical="center"/>
    </xf>
    <xf numFmtId="0" fontId="0" fillId="0" borderId="14" xfId="0" applyNumberFormat="1" applyFont="1" applyFill="1" applyBorder="1" applyAlignment="1">
      <alignment horizontal="center" vertical="center"/>
    </xf>
    <xf numFmtId="185" fontId="0" fillId="0" borderId="14" xfId="0" applyNumberFormat="1" applyFill="1" applyBorder="1" applyAlignment="1">
      <alignment horizontal="right" vertical="center"/>
    </xf>
    <xf numFmtId="0" fontId="9" fillId="0" borderId="0" xfId="0" applyFont="1" applyBorder="1" applyAlignment="1">
      <alignment horizontal="right"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185" fontId="9" fillId="0" borderId="14" xfId="0" applyNumberFormat="1" applyFont="1" applyFill="1" applyBorder="1" applyAlignment="1" applyProtection="1">
      <alignment vertical="center"/>
      <protection/>
    </xf>
    <xf numFmtId="49" fontId="8" fillId="0" borderId="14" xfId="0" applyNumberFormat="1" applyFont="1" applyFill="1" applyBorder="1" applyAlignment="1">
      <alignment vertical="center"/>
    </xf>
    <xf numFmtId="178" fontId="6" fillId="0" borderId="14" xfId="0" applyNumberFormat="1" applyFont="1" applyFill="1" applyBorder="1" applyAlignment="1" applyProtection="1">
      <alignment horizontal="right" vertical="center"/>
      <protection/>
    </xf>
    <xf numFmtId="178" fontId="6" fillId="0" borderId="14" xfId="0" applyNumberFormat="1" applyFont="1" applyFill="1" applyBorder="1" applyAlignment="1">
      <alignment horizontal="right" vertical="center"/>
    </xf>
    <xf numFmtId="49" fontId="6" fillId="0" borderId="14" xfId="118" applyNumberFormat="1" applyFont="1" applyFill="1" applyBorder="1" applyAlignment="1" applyProtection="1">
      <alignment horizontal="right" vertical="center" wrapText="1"/>
      <protection/>
    </xf>
    <xf numFmtId="0" fontId="49" fillId="28" borderId="0" xfId="0" applyFont="1" applyFill="1" applyAlignment="1">
      <alignment vertical="center"/>
    </xf>
    <xf numFmtId="185" fontId="6" fillId="0" borderId="14" xfId="0" applyNumberFormat="1" applyFont="1" applyFill="1" applyBorder="1" applyAlignment="1" applyProtection="1">
      <alignment vertical="center"/>
      <protection/>
    </xf>
    <xf numFmtId="185" fontId="9" fillId="0" borderId="14" xfId="0" applyNumberFormat="1" applyFont="1" applyFill="1" applyBorder="1" applyAlignment="1">
      <alignment vertical="center"/>
    </xf>
    <xf numFmtId="186" fontId="6" fillId="0" borderId="14" xfId="0" applyNumberFormat="1" applyFont="1" applyFill="1" applyBorder="1" applyAlignment="1" applyProtection="1">
      <alignment horizontal="right" vertical="center"/>
      <protection/>
    </xf>
    <xf numFmtId="186" fontId="6" fillId="0" borderId="14" xfId="0" applyNumberFormat="1" applyFont="1" applyFill="1" applyBorder="1" applyAlignment="1">
      <alignment horizontal="right" vertical="center"/>
    </xf>
    <xf numFmtId="186" fontId="6" fillId="0" borderId="14" xfId="0" applyNumberFormat="1" applyFont="1" applyBorder="1" applyAlignment="1">
      <alignment horizontal="right"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Fill="1" applyBorder="1" applyAlignment="1">
      <alignment horizontal="center" vertical="center"/>
    </xf>
    <xf numFmtId="0" fontId="9" fillId="0" borderId="17"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center"/>
      <protection/>
    </xf>
    <xf numFmtId="178" fontId="9" fillId="0" borderId="14" xfId="0" applyNumberFormat="1" applyFont="1" applyFill="1" applyBorder="1" applyAlignment="1" applyProtection="1">
      <alignment horizontal="right" vertical="center"/>
      <protection/>
    </xf>
    <xf numFmtId="0" fontId="0" fillId="0" borderId="14" xfId="0" applyNumberFormat="1" applyFill="1" applyBorder="1" applyAlignment="1">
      <alignment horizontal="center" vertical="center"/>
    </xf>
    <xf numFmtId="0" fontId="9" fillId="0" borderId="15" xfId="0" applyFont="1" applyBorder="1" applyAlignment="1">
      <alignment horizontal="center" vertical="center"/>
    </xf>
    <xf numFmtId="0" fontId="9" fillId="0" borderId="15" xfId="0" applyNumberFormat="1" applyFont="1" applyFill="1" applyBorder="1" applyAlignment="1" applyProtection="1">
      <alignment horizontal="center" vertical="center"/>
      <protection/>
    </xf>
    <xf numFmtId="0" fontId="9" fillId="0" borderId="0" xfId="0" applyFont="1" applyAlignment="1">
      <alignment vertical="center" wrapText="1"/>
    </xf>
    <xf numFmtId="0" fontId="9" fillId="0" borderId="0" xfId="0" applyFont="1" applyAlignment="1">
      <alignment horizontal="center" vertical="center" wrapText="1"/>
    </xf>
    <xf numFmtId="0" fontId="6" fillId="0" borderId="0" xfId="0" applyFont="1" applyAlignment="1">
      <alignment vertical="center" wrapText="1"/>
    </xf>
    <xf numFmtId="0" fontId="9" fillId="0" borderId="17" xfId="0" applyNumberFormat="1" applyFont="1" applyFill="1" applyBorder="1" applyAlignment="1" applyProtection="1">
      <alignment horizontal="centerContinuous" vertical="center"/>
      <protection/>
    </xf>
    <xf numFmtId="0" fontId="9" fillId="0" borderId="20" xfId="0" applyNumberFormat="1" applyFont="1" applyFill="1" applyBorder="1" applyAlignment="1" applyProtection="1">
      <alignment horizontal="centerContinuous" vertical="center"/>
      <protection/>
    </xf>
    <xf numFmtId="178" fontId="9" fillId="0" borderId="19" xfId="0" applyNumberFormat="1" applyFont="1" applyFill="1" applyBorder="1" applyAlignment="1">
      <alignment horizontal="right" vertical="center" wrapText="1"/>
    </xf>
    <xf numFmtId="49" fontId="0" fillId="0" borderId="14" xfId="0" applyNumberFormat="1" applyFill="1" applyBorder="1" applyAlignment="1">
      <alignment horizontal="left" vertical="center" wrapText="1"/>
    </xf>
    <xf numFmtId="185" fontId="0" fillId="0" borderId="14" xfId="0" applyNumberFormat="1" applyFont="1" applyFill="1" applyBorder="1" applyAlignment="1">
      <alignment horizontal="right" vertical="center"/>
    </xf>
    <xf numFmtId="49" fontId="0" fillId="0" borderId="14" xfId="0" applyNumberFormat="1" applyFont="1" applyFill="1" applyBorder="1" applyAlignment="1">
      <alignment horizontal="left" vertical="center" wrapText="1"/>
    </xf>
    <xf numFmtId="178" fontId="6" fillId="0" borderId="14" xfId="0" applyNumberFormat="1" applyFont="1" applyFill="1" applyBorder="1" applyAlignment="1">
      <alignment vertical="center"/>
    </xf>
    <xf numFmtId="178" fontId="6" fillId="0" borderId="14" xfId="0" applyNumberFormat="1" applyFont="1" applyBorder="1" applyAlignment="1">
      <alignment vertical="center"/>
    </xf>
    <xf numFmtId="0" fontId="14" fillId="0" borderId="0" xfId="120" applyFont="1" applyAlignment="1">
      <alignment/>
      <protection/>
    </xf>
    <xf numFmtId="0" fontId="9" fillId="0" borderId="20" xfId="0" applyFont="1" applyBorder="1" applyAlignment="1">
      <alignment horizontal="centerContinuous" vertical="center"/>
    </xf>
    <xf numFmtId="0" fontId="9" fillId="0" borderId="15" xfId="0" applyNumberFormat="1" applyFont="1" applyFill="1" applyBorder="1" applyAlignment="1" applyProtection="1">
      <alignment horizontal="centerContinuous" vertical="center"/>
      <protection/>
    </xf>
    <xf numFmtId="49" fontId="50" fillId="0" borderId="14" xfId="0" applyNumberFormat="1" applyFont="1" applyFill="1" applyBorder="1" applyAlignment="1">
      <alignment horizontal="right" vertical="center"/>
    </xf>
    <xf numFmtId="0" fontId="6" fillId="0" borderId="0" xfId="0" applyFont="1" applyAlignment="1">
      <alignment vertical="center"/>
    </xf>
    <xf numFmtId="0" fontId="8" fillId="0" borderId="0" xfId="0" applyFont="1" applyAlignment="1">
      <alignment horizontal="center" vertical="center"/>
    </xf>
    <xf numFmtId="0" fontId="11" fillId="0" borderId="0" xfId="21" applyNumberFormat="1" applyFont="1" applyFill="1" applyAlignment="1" applyProtection="1">
      <alignment vertical="center"/>
      <protection/>
    </xf>
    <xf numFmtId="0" fontId="49" fillId="29" borderId="14" xfId="0" applyFont="1" applyFill="1" applyBorder="1" applyAlignment="1">
      <alignment vertical="center"/>
    </xf>
    <xf numFmtId="0" fontId="6" fillId="29" borderId="14" xfId="0" applyFont="1" applyFill="1" applyBorder="1" applyAlignment="1">
      <alignment vertical="center"/>
    </xf>
    <xf numFmtId="0" fontId="9" fillId="0" borderId="0" xfId="0" applyFont="1" applyBorder="1" applyAlignment="1">
      <alignment vertical="center"/>
    </xf>
    <xf numFmtId="0" fontId="0" fillId="0" borderId="0" xfId="0" applyAlignment="1">
      <alignment vertical="center" wrapText="1"/>
    </xf>
    <xf numFmtId="0" fontId="11" fillId="0" borderId="0" xfId="21" applyNumberFormat="1" applyFont="1" applyFill="1" applyAlignment="1" applyProtection="1">
      <alignment horizontal="centerContinuous" vertical="center"/>
      <protection/>
    </xf>
    <xf numFmtId="49" fontId="11" fillId="0" borderId="0" xfId="21" applyNumberFormat="1" applyFont="1" applyFill="1" applyAlignment="1" applyProtection="1">
      <alignment horizontal="centerContinuous" vertical="center"/>
      <protection/>
    </xf>
    <xf numFmtId="49" fontId="6" fillId="0" borderId="13" xfId="0" applyNumberFormat="1" applyFont="1" applyBorder="1" applyAlignment="1">
      <alignment vertical="center"/>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0" fontId="6" fillId="0" borderId="14" xfId="118" applyNumberFormat="1" applyFont="1" applyFill="1" applyBorder="1" applyAlignment="1" applyProtection="1">
      <alignment horizontal="center" vertical="center" wrapText="1"/>
      <protection/>
    </xf>
    <xf numFmtId="178" fontId="9" fillId="0" borderId="14" xfId="0" applyNumberFormat="1" applyFont="1" applyFill="1" applyBorder="1" applyAlignment="1">
      <alignment horizontal="right" vertical="center"/>
    </xf>
    <xf numFmtId="0" fontId="6" fillId="0" borderId="0" xfId="0" applyFont="1" applyAlignment="1">
      <alignment horizontal="centerContinuous" vertical="center"/>
    </xf>
    <xf numFmtId="0" fontId="9" fillId="29" borderId="14" xfId="0" applyFont="1" applyFill="1" applyBorder="1" applyAlignment="1">
      <alignment horizontal="center" vertical="center"/>
    </xf>
    <xf numFmtId="183" fontId="9" fillId="0" borderId="14" xfId="0" applyNumberFormat="1" applyFont="1" applyFill="1" applyBorder="1" applyAlignment="1">
      <alignment horizontal="center" vertical="center" wrapText="1"/>
    </xf>
    <xf numFmtId="0" fontId="14" fillId="0" borderId="25" xfId="0" applyFont="1" applyBorder="1" applyAlignment="1">
      <alignment horizontal="left" vertical="center"/>
    </xf>
    <xf numFmtId="0" fontId="49" fillId="30" borderId="0" xfId="0" applyFont="1" applyFill="1" applyAlignment="1">
      <alignment horizontal="left" vertical="top" wrapText="1"/>
    </xf>
    <xf numFmtId="0" fontId="6" fillId="0" borderId="0" xfId="0" applyFont="1" applyAlignment="1">
      <alignment horizontal="left" vertical="center"/>
    </xf>
    <xf numFmtId="178" fontId="8" fillId="0" borderId="14" xfId="0" applyNumberFormat="1" applyFont="1" applyFill="1" applyBorder="1" applyAlignment="1" applyProtection="1">
      <alignment vertical="center"/>
      <protection/>
    </xf>
    <xf numFmtId="178" fontId="0" fillId="0" borderId="14" xfId="0" applyNumberFormat="1" applyFill="1" applyBorder="1" applyAlignment="1">
      <alignment vertical="center"/>
    </xf>
    <xf numFmtId="0" fontId="8" fillId="0" borderId="0" xfId="0" applyFont="1" applyAlignment="1">
      <alignment horizontal="left" vertical="center"/>
    </xf>
    <xf numFmtId="0" fontId="9" fillId="0" borderId="14" xfId="0" applyNumberFormat="1" applyFont="1" applyFill="1" applyBorder="1" applyAlignment="1" applyProtection="1">
      <alignment horizontal="centerContinuous" vertical="center"/>
      <protection/>
    </xf>
    <xf numFmtId="178" fontId="9" fillId="0" borderId="14" xfId="0" applyNumberFormat="1" applyFont="1" applyFill="1" applyBorder="1" applyAlignment="1">
      <alignment horizontal="right" vertical="center" wrapText="1"/>
    </xf>
    <xf numFmtId="0" fontId="49" fillId="28" borderId="0" xfId="0" applyFont="1" applyFill="1" applyAlignment="1">
      <alignment horizontal="left" vertical="top" wrapText="1"/>
    </xf>
    <xf numFmtId="0" fontId="0" fillId="0" borderId="0" xfId="0" applyAlignment="1">
      <alignment horizontal="centerContinuous" vertical="center"/>
    </xf>
    <xf numFmtId="178" fontId="0" fillId="0" borderId="14" xfId="0" applyNumberFormat="1" applyFont="1" applyFill="1" applyBorder="1" applyAlignment="1" applyProtection="1">
      <alignment horizontal="right" vertical="center"/>
      <protection/>
    </xf>
    <xf numFmtId="0" fontId="14" fillId="0" borderId="0" xfId="120" applyFont="1">
      <alignment/>
      <protection/>
    </xf>
    <xf numFmtId="0" fontId="18" fillId="0" borderId="0" xfId="120">
      <alignment/>
      <protection/>
    </xf>
    <xf numFmtId="0" fontId="11" fillId="0" borderId="0" xfId="119" applyNumberFormat="1" applyFont="1" applyFill="1" applyAlignment="1" applyProtection="1">
      <alignment horizontal="center" vertical="center"/>
      <protection/>
    </xf>
    <xf numFmtId="0" fontId="6" fillId="0" borderId="0" xfId="119" applyFont="1" applyFill="1" applyAlignment="1">
      <alignment vertical="center"/>
      <protection/>
    </xf>
    <xf numFmtId="0" fontId="6" fillId="0" borderId="0" xfId="119" applyFont="1" applyFill="1" applyAlignment="1">
      <alignment horizontal="center" vertical="center"/>
      <protection/>
    </xf>
    <xf numFmtId="177" fontId="9" fillId="0" borderId="0" xfId="119" applyNumberFormat="1" applyFont="1" applyFill="1" applyAlignment="1" applyProtection="1">
      <alignment horizontal="right" vertical="center"/>
      <protection/>
    </xf>
    <xf numFmtId="0" fontId="1" fillId="0" borderId="0" xfId="119" applyFont="1" applyFill="1" applyAlignment="1">
      <alignment vertical="center"/>
      <protection/>
    </xf>
    <xf numFmtId="177" fontId="6" fillId="0" borderId="13" xfId="119" applyNumberFormat="1" applyFont="1" applyFill="1" applyBorder="1" applyAlignment="1">
      <alignment horizontal="center" vertical="center"/>
      <protection/>
    </xf>
    <xf numFmtId="0" fontId="6" fillId="0" borderId="13" xfId="119" applyFont="1" applyFill="1" applyBorder="1" applyAlignment="1">
      <alignment horizontal="center" vertical="center"/>
      <protection/>
    </xf>
    <xf numFmtId="0" fontId="1" fillId="0" borderId="0" xfId="119" applyFont="1" applyFill="1" applyBorder="1" applyAlignment="1">
      <alignment vertical="center"/>
      <protection/>
    </xf>
    <xf numFmtId="0" fontId="9" fillId="0" borderId="14" xfId="119" applyNumberFormat="1" applyFont="1" applyFill="1" applyBorder="1" applyAlignment="1" applyProtection="1">
      <alignment horizontal="centerContinuous" vertical="center"/>
      <protection/>
    </xf>
    <xf numFmtId="0" fontId="9" fillId="0" borderId="14" xfId="119" applyNumberFormat="1" applyFont="1" applyFill="1" applyBorder="1" applyAlignment="1" applyProtection="1">
      <alignment horizontal="center" vertical="center"/>
      <protection/>
    </xf>
    <xf numFmtId="177" fontId="9" fillId="0" borderId="18" xfId="119" applyNumberFormat="1" applyFont="1" applyFill="1" applyBorder="1" applyAlignment="1" applyProtection="1">
      <alignment horizontal="center" vertical="center"/>
      <protection/>
    </xf>
    <xf numFmtId="177" fontId="9" fillId="0" borderId="14" xfId="119" applyNumberFormat="1" applyFont="1" applyFill="1" applyBorder="1" applyAlignment="1" applyProtection="1">
      <alignment horizontal="center" vertical="center"/>
      <protection/>
    </xf>
    <xf numFmtId="49" fontId="6" fillId="0" borderId="17" xfId="119" applyNumberFormat="1" applyFont="1" applyFill="1" applyBorder="1" applyAlignment="1" applyProtection="1">
      <alignment vertical="center"/>
      <protection/>
    </xf>
    <xf numFmtId="0" fontId="6" fillId="0" borderId="14" xfId="119" applyNumberFormat="1" applyFont="1" applyFill="1" applyBorder="1" applyAlignment="1" applyProtection="1">
      <alignment vertical="center"/>
      <protection/>
    </xf>
    <xf numFmtId="4" fontId="6" fillId="0" borderId="14" xfId="119" applyNumberFormat="1" applyFont="1" applyFill="1" applyBorder="1" applyAlignment="1" applyProtection="1">
      <alignment horizontal="right" vertical="center" wrapText="1"/>
      <protection/>
    </xf>
    <xf numFmtId="49" fontId="6" fillId="0" borderId="17" xfId="119" applyNumberFormat="1" applyFont="1" applyFill="1" applyBorder="1" applyAlignment="1" applyProtection="1">
      <alignment horizontal="left" vertical="center" indent="1"/>
      <protection/>
    </xf>
    <xf numFmtId="178" fontId="6" fillId="0" borderId="19" xfId="119" applyNumberFormat="1" applyFont="1" applyFill="1" applyBorder="1" applyAlignment="1" applyProtection="1">
      <alignment horizontal="right" vertical="center" wrapText="1"/>
      <protection/>
    </xf>
    <xf numFmtId="178" fontId="6" fillId="0" borderId="14" xfId="119" applyNumberFormat="1" applyFont="1" applyFill="1" applyBorder="1" applyAlignment="1" applyProtection="1">
      <alignment horizontal="right" vertical="center" wrapText="1"/>
      <protection/>
    </xf>
    <xf numFmtId="0" fontId="14" fillId="0" borderId="14" xfId="120" applyFont="1" applyBorder="1">
      <alignment/>
      <protection/>
    </xf>
    <xf numFmtId="0" fontId="19" fillId="0" borderId="0" xfId="119" applyFont="1" applyFill="1" applyAlignment="1">
      <alignment vertical="center"/>
      <protection/>
    </xf>
    <xf numFmtId="0" fontId="14" fillId="0" borderId="14" xfId="120" applyFont="1" applyBorder="1" applyAlignment="1">
      <alignment horizontal="left"/>
      <protection/>
    </xf>
    <xf numFmtId="0" fontId="18" fillId="0" borderId="14" xfId="120" applyBorder="1">
      <alignment/>
      <protection/>
    </xf>
    <xf numFmtId="49" fontId="9" fillId="0" borderId="17" xfId="119" applyNumberFormat="1" applyFont="1" applyFill="1" applyBorder="1" applyAlignment="1" applyProtection="1">
      <alignment horizontal="center" vertical="center"/>
      <protection/>
    </xf>
    <xf numFmtId="0" fontId="51" fillId="4" borderId="0" xfId="121" applyFont="1" applyAlignment="1">
      <alignment horizontal="left" vertical="top" wrapText="1"/>
    </xf>
    <xf numFmtId="0" fontId="1" fillId="0" borderId="0" xfId="119" applyFont="1" applyFill="1" applyAlignment="1">
      <alignment vertical="center" wrapText="1"/>
      <protection/>
    </xf>
    <xf numFmtId="0" fontId="18" fillId="0" borderId="0" xfId="0" applyFont="1" applyAlignment="1">
      <alignment vertical="center"/>
    </xf>
    <xf numFmtId="0" fontId="18" fillId="0" borderId="0" xfId="0" applyFont="1" applyAlignment="1">
      <alignment horizontal="left" vertical="center"/>
    </xf>
    <xf numFmtId="0" fontId="0" fillId="0" borderId="0" xfId="0" applyFont="1" applyFill="1" applyAlignment="1">
      <alignment/>
    </xf>
    <xf numFmtId="0" fontId="21" fillId="0" borderId="0" xfId="0" applyFont="1" applyAlignment="1">
      <alignment/>
    </xf>
    <xf numFmtId="0" fontId="22" fillId="0" borderId="0" xfId="0" applyFont="1" applyAlignment="1">
      <alignment/>
    </xf>
    <xf numFmtId="0" fontId="0" fillId="0" borderId="0" xfId="0" applyFont="1" applyAlignment="1">
      <alignment/>
    </xf>
    <xf numFmtId="0" fontId="18" fillId="0" borderId="0" xfId="0" applyFont="1" applyAlignment="1">
      <alignment/>
    </xf>
    <xf numFmtId="0" fontId="23" fillId="0" borderId="0" xfId="0" applyFont="1" applyFill="1" applyAlignment="1">
      <alignment horizontal="left" vertical="center"/>
    </xf>
    <xf numFmtId="0" fontId="21" fillId="0" borderId="0" xfId="0" applyNumberFormat="1" applyFont="1" applyFill="1" applyAlignment="1" applyProtection="1">
      <alignment horizontal="center"/>
      <protection/>
    </xf>
    <xf numFmtId="0" fontId="24" fillId="0" borderId="0" xfId="0" applyFont="1" applyFill="1" applyAlignment="1">
      <alignment horizontal="center"/>
    </xf>
    <xf numFmtId="0" fontId="3" fillId="0" borderId="0" xfId="0" applyFont="1" applyAlignment="1">
      <alignment horizontal="center" vertical="center"/>
    </xf>
    <xf numFmtId="57" fontId="3" fillId="0" borderId="0" xfId="0" applyNumberFormat="1" applyFont="1" applyFill="1" applyAlignment="1" applyProtection="1">
      <alignment horizontal="center"/>
      <protection/>
    </xf>
    <xf numFmtId="0" fontId="3" fillId="0" borderId="0" xfId="0" applyNumberFormat="1" applyFont="1" applyFill="1" applyAlignment="1" applyProtection="1">
      <alignment horizontal="center"/>
      <protection/>
    </xf>
    <xf numFmtId="0" fontId="10" fillId="0" borderId="0" xfId="0" applyFont="1" applyFill="1" applyAlignment="1">
      <alignment horizontal="center"/>
    </xf>
    <xf numFmtId="31" fontId="10" fillId="0" borderId="0" xfId="0" applyNumberFormat="1" applyFont="1" applyFill="1" applyAlignment="1">
      <alignment horizontal="center"/>
    </xf>
    <xf numFmtId="179" fontId="0" fillId="0" borderId="0" xfId="0" applyNumberFormat="1" applyFont="1" applyFill="1" applyAlignment="1" applyProtection="1">
      <alignment/>
      <protection/>
    </xf>
    <xf numFmtId="0" fontId="21" fillId="0" borderId="0" xfId="0" applyFont="1" applyFill="1" applyAlignment="1">
      <alignment/>
    </xf>
    <xf numFmtId="49" fontId="21"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22"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8" sqref="A8:P8"/>
    </sheetView>
  </sheetViews>
  <sheetFormatPr defaultColWidth="7" defaultRowHeight="11.25"/>
  <cols>
    <col min="1" max="5" width="8.83203125" style="290" customWidth="1"/>
    <col min="6" max="6" width="8.83203125" style="287" customWidth="1"/>
    <col min="7" max="16" width="8.83203125" style="290" customWidth="1"/>
    <col min="17" max="19" width="7" style="290" customWidth="1"/>
    <col min="20" max="20" width="50.83203125" style="290" customWidth="1"/>
    <col min="21" max="16384" width="7" style="290" customWidth="1"/>
  </cols>
  <sheetData>
    <row r="1" spans="1:26" ht="15" customHeight="1">
      <c r="A1" s="291"/>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87"/>
      <c r="Y4"/>
      <c r="Z4"/>
    </row>
    <row r="5" spans="1:26" s="287" customFormat="1" ht="36" customHeight="1">
      <c r="A5" s="292"/>
      <c r="W5" s="300"/>
      <c r="X5" s="109"/>
      <c r="Y5" s="109"/>
      <c r="Z5" s="109"/>
    </row>
    <row r="6" spans="4:26" ht="26.25" customHeight="1">
      <c r="D6" s="287"/>
      <c r="U6" s="287"/>
      <c r="V6" s="287"/>
      <c r="W6" s="287"/>
      <c r="X6" s="287"/>
      <c r="Y6"/>
      <c r="Z6"/>
    </row>
    <row r="7" spans="4:26" ht="25.5" customHeight="1">
      <c r="D7" s="287"/>
      <c r="N7" s="287"/>
      <c r="O7" s="287"/>
      <c r="U7" s="287"/>
      <c r="V7" s="287"/>
      <c r="W7" s="287"/>
      <c r="X7" s="287"/>
      <c r="Y7"/>
      <c r="Z7"/>
    </row>
    <row r="8" spans="1:26" s="288" customFormat="1" ht="30" customHeight="1">
      <c r="A8" s="293" t="s">
        <v>0</v>
      </c>
      <c r="B8" s="293"/>
      <c r="C8" s="293"/>
      <c r="D8" s="293"/>
      <c r="E8" s="293"/>
      <c r="F8" s="293"/>
      <c r="G8" s="293"/>
      <c r="H8" s="293"/>
      <c r="I8" s="293"/>
      <c r="J8" s="293"/>
      <c r="K8" s="293"/>
      <c r="L8" s="293"/>
      <c r="M8" s="293"/>
      <c r="N8" s="293"/>
      <c r="O8" s="293"/>
      <c r="P8" s="293"/>
      <c r="Q8" s="301"/>
      <c r="R8" s="301"/>
      <c r="S8" s="301"/>
      <c r="T8" s="302"/>
      <c r="U8" s="301"/>
      <c r="V8" s="301"/>
      <c r="W8" s="301"/>
      <c r="X8" s="301"/>
      <c r="Y8"/>
      <c r="Z8"/>
    </row>
    <row r="9" spans="1:26" ht="19.5" customHeight="1">
      <c r="A9" s="294"/>
      <c r="B9" s="294"/>
      <c r="C9" s="294"/>
      <c r="D9" s="294"/>
      <c r="E9" s="294"/>
      <c r="F9" s="294"/>
      <c r="G9" s="294"/>
      <c r="H9" s="294"/>
      <c r="I9" s="294"/>
      <c r="J9" s="294"/>
      <c r="K9" s="294"/>
      <c r="L9" s="294"/>
      <c r="M9" s="294"/>
      <c r="N9" s="294"/>
      <c r="O9" s="294"/>
      <c r="P9" s="287"/>
      <c r="T9" s="303"/>
      <c r="U9" s="287"/>
      <c r="V9" s="287"/>
      <c r="W9" s="287"/>
      <c r="X9" s="287"/>
      <c r="Y9"/>
      <c r="Z9"/>
    </row>
    <row r="10" spans="1:26" ht="10.5" customHeight="1">
      <c r="A10" s="287"/>
      <c r="B10" s="287"/>
      <c r="D10" s="287"/>
      <c r="E10" s="287"/>
      <c r="H10" s="287"/>
      <c r="N10" s="287"/>
      <c r="O10" s="287"/>
      <c r="U10" s="287"/>
      <c r="V10" s="287"/>
      <c r="X10" s="287"/>
      <c r="Y10"/>
      <c r="Z10"/>
    </row>
    <row r="11" spans="1:26" ht="77.25" customHeight="1">
      <c r="A11" s="295"/>
      <c r="B11" s="295"/>
      <c r="C11" s="295"/>
      <c r="D11" s="295"/>
      <c r="E11" s="295"/>
      <c r="F11" s="295"/>
      <c r="G11" s="295"/>
      <c r="H11" s="295"/>
      <c r="I11" s="295"/>
      <c r="J11" s="295"/>
      <c r="K11" s="295"/>
      <c r="L11" s="295"/>
      <c r="M11" s="295"/>
      <c r="N11" s="295"/>
      <c r="O11" s="295"/>
      <c r="P11" s="295"/>
      <c r="U11" s="287"/>
      <c r="V11" s="287"/>
      <c r="X11" s="287"/>
      <c r="Y11"/>
      <c r="Z11"/>
    </row>
    <row r="12" spans="1:26" ht="56.25" customHeight="1">
      <c r="A12" s="296" t="s">
        <v>1</v>
      </c>
      <c r="B12" s="297"/>
      <c r="C12" s="297"/>
      <c r="D12" s="297"/>
      <c r="E12" s="297"/>
      <c r="F12" s="297"/>
      <c r="G12" s="297"/>
      <c r="H12" s="297"/>
      <c r="I12" s="297"/>
      <c r="J12" s="297"/>
      <c r="K12" s="297"/>
      <c r="L12" s="297"/>
      <c r="M12" s="297"/>
      <c r="N12" s="297"/>
      <c r="O12" s="297"/>
      <c r="P12" s="297"/>
      <c r="S12" s="287"/>
      <c r="T12" s="287"/>
      <c r="U12" s="287"/>
      <c r="V12" s="287"/>
      <c r="W12" s="287"/>
      <c r="X12" s="287"/>
      <c r="Y12"/>
      <c r="Z12"/>
    </row>
    <row r="13" spans="8:26" ht="10.5" customHeight="1">
      <c r="H13" s="287"/>
      <c r="R13" s="287"/>
      <c r="S13" s="287"/>
      <c r="U13" s="287"/>
      <c r="V13" s="287"/>
      <c r="W13" s="287"/>
      <c r="X13" s="287"/>
      <c r="Y13"/>
      <c r="Z13"/>
    </row>
    <row r="14" spans="1:26" s="289" customFormat="1" ht="25.5" customHeight="1">
      <c r="A14" s="298"/>
      <c r="B14" s="298"/>
      <c r="C14" s="298"/>
      <c r="D14" s="298"/>
      <c r="E14" s="298"/>
      <c r="F14" s="298"/>
      <c r="G14" s="298"/>
      <c r="H14" s="298"/>
      <c r="I14" s="298"/>
      <c r="J14" s="298"/>
      <c r="K14" s="298"/>
      <c r="L14" s="298"/>
      <c r="M14" s="298"/>
      <c r="N14" s="298"/>
      <c r="O14" s="298"/>
      <c r="P14" s="298"/>
      <c r="R14" s="304"/>
      <c r="S14" s="304"/>
      <c r="U14" s="304"/>
      <c r="V14" s="304"/>
      <c r="W14" s="304"/>
      <c r="X14" s="304"/>
      <c r="Y14" s="304"/>
      <c r="Z14" s="304"/>
    </row>
    <row r="15" spans="1:26" s="289" customFormat="1" ht="25.5" customHeight="1">
      <c r="A15" s="299"/>
      <c r="B15" s="299"/>
      <c r="C15" s="299"/>
      <c r="D15" s="299"/>
      <c r="E15" s="299"/>
      <c r="F15" s="299"/>
      <c r="G15" s="299"/>
      <c r="H15" s="299"/>
      <c r="I15" s="299"/>
      <c r="J15" s="299"/>
      <c r="K15" s="299"/>
      <c r="L15" s="299"/>
      <c r="M15" s="299"/>
      <c r="N15" s="299"/>
      <c r="O15" s="299"/>
      <c r="P15" s="299"/>
      <c r="S15" s="304"/>
      <c r="T15" s="304"/>
      <c r="U15" s="304"/>
      <c r="V15" s="304"/>
      <c r="W15" s="304"/>
      <c r="X15"/>
      <c r="Y15"/>
      <c r="Z15" s="304"/>
    </row>
    <row r="16" spans="15:26" ht="10.5">
      <c r="O16" s="287"/>
      <c r="V16"/>
      <c r="W16"/>
      <c r="X16"/>
      <c r="Y16"/>
      <c r="Z16" s="287"/>
    </row>
    <row r="17" spans="1:26" ht="10.5">
      <c r="A17"/>
      <c r="B17"/>
      <c r="C17"/>
      <c r="D17"/>
      <c r="E17"/>
      <c r="F17"/>
      <c r="G17"/>
      <c r="H17"/>
      <c r="I17"/>
      <c r="J17"/>
      <c r="K17"/>
      <c r="L17"/>
      <c r="M17"/>
      <c r="N17"/>
      <c r="O17"/>
      <c r="P17"/>
      <c r="Q17"/>
      <c r="R17"/>
      <c r="S17"/>
      <c r="T17"/>
      <c r="U17"/>
      <c r="V17"/>
      <c r="W17"/>
      <c r="X17"/>
      <c r="Y17"/>
      <c r="Z17"/>
    </row>
    <row r="18" spans="1:26" ht="10.5">
      <c r="A18"/>
      <c r="B18"/>
      <c r="C18"/>
      <c r="D18"/>
      <c r="E18"/>
      <c r="F18"/>
      <c r="G18"/>
      <c r="H18"/>
      <c r="I18"/>
      <c r="J18"/>
      <c r="K18"/>
      <c r="L18"/>
      <c r="M18"/>
      <c r="N18"/>
      <c r="O18"/>
      <c r="P18"/>
      <c r="Q18"/>
      <c r="R18"/>
      <c r="S18"/>
      <c r="T18"/>
      <c r="U18"/>
      <c r="V18"/>
      <c r="W18"/>
      <c r="X18"/>
      <c r="Y18"/>
      <c r="Z18"/>
    </row>
    <row r="19" spans="1:26" ht="10.5">
      <c r="A19"/>
      <c r="B19"/>
      <c r="C19"/>
      <c r="D19"/>
      <c r="E19"/>
      <c r="F19"/>
      <c r="G19"/>
      <c r="H19"/>
      <c r="I19"/>
      <c r="J19"/>
      <c r="K19"/>
      <c r="L19"/>
      <c r="M19"/>
      <c r="N19"/>
      <c r="O19"/>
      <c r="P19"/>
      <c r="Q19"/>
      <c r="R19"/>
      <c r="S19"/>
      <c r="T19"/>
      <c r="U19"/>
      <c r="V19"/>
      <c r="W19"/>
      <c r="X19"/>
      <c r="Y19"/>
      <c r="Z19"/>
    </row>
    <row r="20" ht="10.5">
      <c r="M20" s="287"/>
    </row>
    <row r="21" ht="10.5">
      <c r="M21" s="287"/>
    </row>
    <row r="22" ht="10.5">
      <c r="B22" s="290"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1"/>
  <sheetViews>
    <sheetView tabSelected="1" workbookViewId="0" topLeftCell="A7">
      <selection activeCell="A15" sqref="A15"/>
    </sheetView>
  </sheetViews>
  <sheetFormatPr defaultColWidth="9.33203125" defaultRowHeight="11.25"/>
  <cols>
    <col min="1" max="1" width="128.83203125" style="0" customWidth="1"/>
  </cols>
  <sheetData>
    <row r="1" ht="33" customHeight="1">
      <c r="A1" s="77" t="s">
        <v>3</v>
      </c>
    </row>
    <row r="2" s="285" customFormat="1" ht="21.75" customHeight="1">
      <c r="A2" s="286" t="s">
        <v>4</v>
      </c>
    </row>
    <row r="3" s="285" customFormat="1" ht="21.75" customHeight="1">
      <c r="A3" s="286" t="s">
        <v>5</v>
      </c>
    </row>
    <row r="4" s="285" customFormat="1" ht="21.75" customHeight="1">
      <c r="A4" s="286" t="s">
        <v>6</v>
      </c>
    </row>
    <row r="5" s="285" customFormat="1" ht="21.75" customHeight="1">
      <c r="A5" s="286" t="s">
        <v>7</v>
      </c>
    </row>
    <row r="6" s="285" customFormat="1" ht="21.75" customHeight="1">
      <c r="A6" s="286" t="s">
        <v>8</v>
      </c>
    </row>
    <row r="7" s="285" customFormat="1" ht="21.75" customHeight="1">
      <c r="A7" s="286" t="s">
        <v>9</v>
      </c>
    </row>
    <row r="8" s="285" customFormat="1" ht="21.75" customHeight="1">
      <c r="A8" s="286" t="s">
        <v>10</v>
      </c>
    </row>
    <row r="9" s="285" customFormat="1" ht="21.75" customHeight="1">
      <c r="A9" s="286" t="s">
        <v>11</v>
      </c>
    </row>
    <row r="10" s="285" customFormat="1" ht="21.75" customHeight="1">
      <c r="A10" s="286" t="s">
        <v>12</v>
      </c>
    </row>
    <row r="11" s="285" customFormat="1" ht="21.75" customHeight="1">
      <c r="A11" s="286" t="s">
        <v>13</v>
      </c>
    </row>
    <row r="12" s="285" customFormat="1" ht="21.75" customHeight="1">
      <c r="A12" s="286" t="s">
        <v>14</v>
      </c>
    </row>
    <row r="13" s="285" customFormat="1" ht="21.75" customHeight="1">
      <c r="A13" s="286" t="s">
        <v>15</v>
      </c>
    </row>
    <row r="14" s="285" customFormat="1" ht="21.75" customHeight="1">
      <c r="A14" s="286" t="s">
        <v>16</v>
      </c>
    </row>
    <row r="15" s="285" customFormat="1" ht="21.75" customHeight="1">
      <c r="A15" s="286" t="s">
        <v>17</v>
      </c>
    </row>
    <row r="16" s="285" customFormat="1" ht="21.75" customHeight="1">
      <c r="A16" s="286" t="s">
        <v>18</v>
      </c>
    </row>
    <row r="17" s="285" customFormat="1" ht="21.75" customHeight="1">
      <c r="A17" s="286" t="s">
        <v>19</v>
      </c>
    </row>
    <row r="18" s="285" customFormat="1" ht="21.75" customHeight="1">
      <c r="A18" s="286" t="s">
        <v>20</v>
      </c>
    </row>
    <row r="19" s="285" customFormat="1" ht="21.75" customHeight="1">
      <c r="A19" s="286" t="s">
        <v>21</v>
      </c>
    </row>
    <row r="20" s="285" customFormat="1" ht="21.75" customHeight="1">
      <c r="A20" s="286" t="s">
        <v>22</v>
      </c>
    </row>
    <row r="21" ht="15">
      <c r="A21" s="286" t="s">
        <v>23</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V28"/>
  <sheetViews>
    <sheetView workbookViewId="0" topLeftCell="A10">
      <selection activeCell="C9" sqref="C9"/>
    </sheetView>
  </sheetViews>
  <sheetFormatPr defaultColWidth="12" defaultRowHeight="11.25"/>
  <cols>
    <col min="1" max="1" width="52.66015625" style="259" customWidth="1"/>
    <col min="2" max="2" width="21.5" style="259" customWidth="1"/>
    <col min="3" max="3" width="48.66015625" style="259" customWidth="1"/>
    <col min="4" max="4" width="22.16015625" style="259" customWidth="1"/>
    <col min="5" max="16384" width="12" style="259" customWidth="1"/>
  </cols>
  <sheetData>
    <row r="1" spans="1:22" ht="27.75">
      <c r="A1" s="260" t="s">
        <v>24</v>
      </c>
      <c r="B1" s="260"/>
      <c r="C1" s="260"/>
      <c r="D1" s="260"/>
      <c r="E1" s="261"/>
      <c r="F1" s="261"/>
      <c r="G1" s="261"/>
      <c r="H1" s="261"/>
      <c r="I1" s="261"/>
      <c r="J1" s="261"/>
      <c r="K1" s="261"/>
      <c r="L1" s="261"/>
      <c r="M1" s="261"/>
      <c r="N1" s="261"/>
      <c r="O1" s="261"/>
      <c r="P1" s="261"/>
      <c r="Q1" s="261"/>
      <c r="R1" s="261"/>
      <c r="S1" s="261"/>
      <c r="T1" s="261"/>
      <c r="U1" s="261"/>
      <c r="V1" s="261"/>
    </row>
    <row r="2" spans="1:22" ht="14.25">
      <c r="A2" s="262"/>
      <c r="B2" s="262"/>
      <c r="C2" s="262"/>
      <c r="D2" s="263" t="s">
        <v>25</v>
      </c>
      <c r="E2" s="264"/>
      <c r="F2" s="264"/>
      <c r="G2" s="264"/>
      <c r="H2" s="264"/>
      <c r="I2" s="264"/>
      <c r="J2" s="264"/>
      <c r="K2" s="264"/>
      <c r="L2" s="264"/>
      <c r="M2" s="264"/>
      <c r="N2" s="264"/>
      <c r="O2" s="264"/>
      <c r="P2" s="264"/>
      <c r="Q2" s="264"/>
      <c r="R2" s="264"/>
      <c r="S2" s="264"/>
      <c r="T2" s="264"/>
      <c r="U2" s="264"/>
      <c r="V2" s="264"/>
    </row>
    <row r="3" spans="1:22" ht="17.25" customHeight="1">
      <c r="A3" s="38" t="s">
        <v>26</v>
      </c>
      <c r="B3" s="265"/>
      <c r="C3" s="266"/>
      <c r="D3" s="263" t="s">
        <v>27</v>
      </c>
      <c r="E3" s="267"/>
      <c r="F3" s="267"/>
      <c r="G3" s="267"/>
      <c r="H3" s="267"/>
      <c r="I3" s="267"/>
      <c r="J3" s="267"/>
      <c r="K3" s="267"/>
      <c r="L3" s="267"/>
      <c r="M3" s="267"/>
      <c r="N3" s="267"/>
      <c r="O3" s="267"/>
      <c r="P3" s="267"/>
      <c r="Q3" s="267"/>
      <c r="R3" s="267"/>
      <c r="S3" s="267"/>
      <c r="T3" s="267"/>
      <c r="U3" s="267"/>
      <c r="V3" s="267"/>
    </row>
    <row r="4" spans="1:22" ht="19.5" customHeight="1">
      <c r="A4" s="268" t="s">
        <v>28</v>
      </c>
      <c r="B4" s="268"/>
      <c r="C4" s="268" t="s">
        <v>29</v>
      </c>
      <c r="D4" s="268"/>
      <c r="E4" s="264"/>
      <c r="F4" s="264"/>
      <c r="G4" s="264"/>
      <c r="H4" s="264"/>
      <c r="I4" s="264"/>
      <c r="J4" s="264"/>
      <c r="K4" s="264"/>
      <c r="L4" s="264"/>
      <c r="M4" s="264"/>
      <c r="N4" s="264"/>
      <c r="O4" s="264"/>
      <c r="P4" s="264"/>
      <c r="Q4" s="264"/>
      <c r="R4" s="264"/>
      <c r="S4" s="264"/>
      <c r="T4" s="264"/>
      <c r="U4" s="264"/>
      <c r="V4" s="264"/>
    </row>
    <row r="5" spans="1:22" ht="18" customHeight="1">
      <c r="A5" s="269" t="s">
        <v>30</v>
      </c>
      <c r="B5" s="270" t="s">
        <v>31</v>
      </c>
      <c r="C5" s="269" t="s">
        <v>30</v>
      </c>
      <c r="D5" s="271" t="s">
        <v>31</v>
      </c>
      <c r="E5" s="264"/>
      <c r="F5" s="264"/>
      <c r="G5" s="264"/>
      <c r="H5" s="264"/>
      <c r="I5" s="264"/>
      <c r="J5" s="264"/>
      <c r="K5" s="264"/>
      <c r="L5" s="264"/>
      <c r="M5" s="264"/>
      <c r="N5" s="264"/>
      <c r="O5" s="264"/>
      <c r="P5" s="264"/>
      <c r="Q5" s="264"/>
      <c r="R5" s="264"/>
      <c r="S5" s="264"/>
      <c r="T5" s="264"/>
      <c r="U5" s="264"/>
      <c r="V5" s="264"/>
    </row>
    <row r="6" spans="1:22" ht="15" customHeight="1">
      <c r="A6" s="272" t="s">
        <v>32</v>
      </c>
      <c r="B6" s="197">
        <v>1344.07</v>
      </c>
      <c r="C6" s="273" t="s">
        <v>33</v>
      </c>
      <c r="D6" s="274">
        <v>1312.12</v>
      </c>
      <c r="E6" s="264"/>
      <c r="F6" s="264"/>
      <c r="G6" s="264"/>
      <c r="H6" s="264"/>
      <c r="I6" s="264"/>
      <c r="J6" s="264"/>
      <c r="K6" s="264"/>
      <c r="L6" s="264"/>
      <c r="M6" s="264"/>
      <c r="N6" s="264"/>
      <c r="O6" s="264"/>
      <c r="P6" s="264"/>
      <c r="Q6" s="264"/>
      <c r="R6" s="264"/>
      <c r="S6" s="264"/>
      <c r="T6" s="264"/>
      <c r="U6" s="264"/>
      <c r="V6" s="264"/>
    </row>
    <row r="7" spans="1:22" ht="15" customHeight="1">
      <c r="A7" s="275" t="s">
        <v>34</v>
      </c>
      <c r="B7" s="276"/>
      <c r="C7" s="273" t="s">
        <v>35</v>
      </c>
      <c r="D7" s="274">
        <v>48.91</v>
      </c>
      <c r="E7" s="264"/>
      <c r="F7" s="264"/>
      <c r="G7" s="264"/>
      <c r="H7" s="264"/>
      <c r="I7" s="264"/>
      <c r="J7" s="264"/>
      <c r="K7" s="264"/>
      <c r="L7" s="264"/>
      <c r="M7" s="264"/>
      <c r="N7" s="264"/>
      <c r="O7" s="264"/>
      <c r="P7" s="264"/>
      <c r="Q7" s="264"/>
      <c r="R7" s="264"/>
      <c r="S7" s="264"/>
      <c r="T7" s="264"/>
      <c r="U7" s="264"/>
      <c r="V7" s="264"/>
    </row>
    <row r="8" spans="1:22" ht="15" customHeight="1">
      <c r="A8" s="272" t="s">
        <v>36</v>
      </c>
      <c r="B8" s="276"/>
      <c r="C8" s="273" t="s">
        <v>37</v>
      </c>
      <c r="D8" s="274">
        <v>29.68</v>
      </c>
      <c r="E8" s="264"/>
      <c r="F8" s="264"/>
      <c r="G8" s="264"/>
      <c r="H8" s="264"/>
      <c r="I8" s="264"/>
      <c r="J8" s="264"/>
      <c r="K8" s="264"/>
      <c r="L8" s="264"/>
      <c r="M8" s="264"/>
      <c r="N8" s="264"/>
      <c r="O8" s="264"/>
      <c r="P8" s="264"/>
      <c r="Q8" s="264"/>
      <c r="R8" s="264"/>
      <c r="S8" s="264"/>
      <c r="T8" s="264"/>
      <c r="U8" s="264"/>
      <c r="V8" s="264"/>
    </row>
    <row r="9" spans="1:22" ht="15" customHeight="1">
      <c r="A9" s="272" t="s">
        <v>38</v>
      </c>
      <c r="B9" s="276"/>
      <c r="C9" s="273" t="s">
        <v>39</v>
      </c>
      <c r="D9" s="274">
        <v>19.23</v>
      </c>
      <c r="E9" s="264"/>
      <c r="F9" s="264"/>
      <c r="G9" s="264"/>
      <c r="H9" s="264"/>
      <c r="I9" s="264"/>
      <c r="J9" s="264"/>
      <c r="K9" s="264"/>
      <c r="L9" s="264"/>
      <c r="M9" s="264"/>
      <c r="N9" s="264"/>
      <c r="O9" s="264"/>
      <c r="P9" s="264"/>
      <c r="Q9" s="264"/>
      <c r="R9" s="264"/>
      <c r="S9" s="264"/>
      <c r="T9" s="264"/>
      <c r="U9" s="264"/>
      <c r="V9" s="264"/>
    </row>
    <row r="10" spans="1:22" ht="15" customHeight="1">
      <c r="A10" s="272" t="s">
        <v>40</v>
      </c>
      <c r="B10" s="276"/>
      <c r="C10" s="273" t="s">
        <v>2</v>
      </c>
      <c r="D10" s="274" t="s">
        <v>2</v>
      </c>
      <c r="E10" s="264"/>
      <c r="F10" s="264"/>
      <c r="G10" s="264"/>
      <c r="H10" s="264"/>
      <c r="I10" s="264"/>
      <c r="J10" s="264"/>
      <c r="K10" s="264"/>
      <c r="L10" s="264"/>
      <c r="M10" s="264"/>
      <c r="N10" s="264"/>
      <c r="O10" s="264"/>
      <c r="P10" s="264"/>
      <c r="Q10" s="264"/>
      <c r="R10" s="264"/>
      <c r="S10" s="264"/>
      <c r="T10" s="264"/>
      <c r="U10" s="264"/>
      <c r="V10" s="264"/>
    </row>
    <row r="11" spans="1:22" ht="15" customHeight="1">
      <c r="A11" s="272" t="s">
        <v>41</v>
      </c>
      <c r="B11" s="276"/>
      <c r="C11" s="273" t="s">
        <v>42</v>
      </c>
      <c r="D11" s="274">
        <v>911.71</v>
      </c>
      <c r="E11" s="264"/>
      <c r="F11" s="264"/>
      <c r="G11" s="264"/>
      <c r="H11" s="264"/>
      <c r="I11" s="264"/>
      <c r="J11" s="264"/>
      <c r="K11" s="264"/>
      <c r="L11" s="264"/>
      <c r="M11" s="264"/>
      <c r="N11" s="264"/>
      <c r="O11" s="264"/>
      <c r="P11" s="264"/>
      <c r="Q11" s="264"/>
      <c r="R11" s="264"/>
      <c r="S11" s="264"/>
      <c r="T11" s="264"/>
      <c r="U11" s="264"/>
      <c r="V11" s="264"/>
    </row>
    <row r="12" spans="1:22" ht="15" customHeight="1">
      <c r="A12" s="272" t="s">
        <v>43</v>
      </c>
      <c r="B12" s="276"/>
      <c r="C12" s="273" t="s">
        <v>44</v>
      </c>
      <c r="D12" s="274">
        <v>769.2</v>
      </c>
      <c r="E12" s="264"/>
      <c r="F12" s="264"/>
      <c r="G12" s="264"/>
      <c r="H12" s="264"/>
      <c r="I12" s="264"/>
      <c r="J12" s="264"/>
      <c r="K12" s="264"/>
      <c r="L12" s="264"/>
      <c r="M12" s="264"/>
      <c r="N12" s="264"/>
      <c r="O12" s="264"/>
      <c r="P12" s="264"/>
      <c r="Q12" s="264"/>
      <c r="R12" s="264"/>
      <c r="S12" s="264"/>
      <c r="T12" s="264"/>
      <c r="U12" s="264"/>
      <c r="V12" s="264"/>
    </row>
    <row r="13" spans="1:22" ht="15" customHeight="1">
      <c r="A13" s="275" t="s">
        <v>34</v>
      </c>
      <c r="B13" s="277"/>
      <c r="C13" s="273" t="s">
        <v>45</v>
      </c>
      <c r="D13" s="274">
        <v>142.51</v>
      </c>
      <c r="E13" s="264"/>
      <c r="F13" s="264"/>
      <c r="G13" s="264"/>
      <c r="H13" s="264"/>
      <c r="I13" s="264"/>
      <c r="J13" s="264"/>
      <c r="K13" s="264"/>
      <c r="L13" s="264"/>
      <c r="M13" s="264"/>
      <c r="N13" s="264"/>
      <c r="O13" s="264"/>
      <c r="P13" s="264"/>
      <c r="Q13" s="264"/>
      <c r="R13" s="264"/>
      <c r="S13" s="264"/>
      <c r="T13" s="264"/>
      <c r="U13" s="264"/>
      <c r="V13" s="264"/>
    </row>
    <row r="14" spans="1:22" ht="15" customHeight="1">
      <c r="A14" s="272" t="s">
        <v>46</v>
      </c>
      <c r="B14" s="277"/>
      <c r="C14" s="273" t="s">
        <v>47</v>
      </c>
      <c r="D14" s="274">
        <v>351.5</v>
      </c>
      <c r="E14" s="264"/>
      <c r="F14" s="264"/>
      <c r="G14" s="264"/>
      <c r="H14" s="264"/>
      <c r="I14" s="264"/>
      <c r="J14" s="264"/>
      <c r="K14" s="264"/>
      <c r="L14" s="264"/>
      <c r="M14" s="264"/>
      <c r="N14" s="264"/>
      <c r="O14" s="264"/>
      <c r="P14" s="264"/>
      <c r="Q14" s="264"/>
      <c r="R14" s="264"/>
      <c r="S14" s="264"/>
      <c r="T14" s="264"/>
      <c r="U14" s="264"/>
      <c r="V14" s="264"/>
    </row>
    <row r="15" spans="1:22" ht="15" customHeight="1">
      <c r="A15" s="272" t="s">
        <v>48</v>
      </c>
      <c r="B15" s="277"/>
      <c r="C15" s="273" t="s">
        <v>49</v>
      </c>
      <c r="D15" s="274">
        <v>238.75</v>
      </c>
      <c r="E15" s="264"/>
      <c r="F15" s="264"/>
      <c r="G15" s="264"/>
      <c r="H15" s="264"/>
      <c r="I15" s="264"/>
      <c r="J15" s="264"/>
      <c r="K15" s="264"/>
      <c r="L15" s="264"/>
      <c r="M15" s="264"/>
      <c r="N15" s="264"/>
      <c r="O15" s="264"/>
      <c r="P15" s="264"/>
      <c r="Q15" s="264"/>
      <c r="R15" s="264"/>
      <c r="S15" s="264"/>
      <c r="T15" s="264"/>
      <c r="U15" s="264"/>
      <c r="V15" s="264"/>
    </row>
    <row r="16" spans="1:22" ht="15" customHeight="1">
      <c r="A16" s="272" t="s">
        <v>50</v>
      </c>
      <c r="B16" s="277"/>
      <c r="C16" s="273" t="s">
        <v>51</v>
      </c>
      <c r="D16" s="274">
        <v>14.75</v>
      </c>
      <c r="E16" s="264"/>
      <c r="F16" s="264"/>
      <c r="G16" s="264"/>
      <c r="H16" s="264"/>
      <c r="I16" s="264"/>
      <c r="J16" s="264"/>
      <c r="K16" s="264"/>
      <c r="L16" s="264"/>
      <c r="M16" s="264"/>
      <c r="N16" s="264"/>
      <c r="O16" s="264"/>
      <c r="P16" s="264"/>
      <c r="Q16" s="264"/>
      <c r="R16" s="264"/>
      <c r="S16" s="264"/>
      <c r="T16" s="264"/>
      <c r="U16" s="264"/>
      <c r="V16" s="264"/>
    </row>
    <row r="17" spans="1:22" ht="15" customHeight="1">
      <c r="A17" s="150"/>
      <c r="B17" s="277"/>
      <c r="C17" s="273" t="s">
        <v>52</v>
      </c>
      <c r="D17" s="274">
        <v>54</v>
      </c>
      <c r="E17" s="264"/>
      <c r="F17" s="264"/>
      <c r="G17" s="264"/>
      <c r="H17" s="264"/>
      <c r="I17" s="264"/>
      <c r="J17" s="264"/>
      <c r="K17" s="264"/>
      <c r="L17" s="264"/>
      <c r="M17" s="264"/>
      <c r="N17" s="264"/>
      <c r="O17" s="264"/>
      <c r="P17" s="264"/>
      <c r="Q17" s="264"/>
      <c r="R17" s="264"/>
      <c r="S17" s="264"/>
      <c r="T17" s="264"/>
      <c r="U17" s="264"/>
      <c r="V17" s="264"/>
    </row>
    <row r="18" spans="1:22" ht="15" customHeight="1">
      <c r="A18" s="150"/>
      <c r="B18" s="277"/>
      <c r="C18" s="273" t="s">
        <v>53</v>
      </c>
      <c r="D18" s="274">
        <v>44</v>
      </c>
      <c r="E18" s="264"/>
      <c r="F18" s="264"/>
      <c r="G18" s="264"/>
      <c r="H18" s="264"/>
      <c r="I18" s="264"/>
      <c r="J18" s="264"/>
      <c r="K18" s="264"/>
      <c r="L18" s="264"/>
      <c r="M18" s="264"/>
      <c r="N18" s="264"/>
      <c r="O18" s="264"/>
      <c r="P18" s="264"/>
      <c r="Q18" s="264"/>
      <c r="R18" s="264"/>
      <c r="S18" s="264"/>
      <c r="T18" s="264"/>
      <c r="U18" s="264"/>
      <c r="V18" s="264"/>
    </row>
    <row r="19" spans="1:22" ht="15" customHeight="1">
      <c r="A19" s="272"/>
      <c r="B19" s="277"/>
      <c r="C19" s="273" t="s">
        <v>54</v>
      </c>
      <c r="D19" s="274">
        <v>31.95</v>
      </c>
      <c r="E19" s="264"/>
      <c r="F19" s="264"/>
      <c r="G19" s="264"/>
      <c r="H19" s="264"/>
      <c r="I19" s="264"/>
      <c r="J19" s="264"/>
      <c r="K19" s="264"/>
      <c r="L19" s="264"/>
      <c r="M19" s="264"/>
      <c r="N19" s="264"/>
      <c r="O19" s="264"/>
      <c r="P19" s="264"/>
      <c r="Q19" s="264"/>
      <c r="R19" s="264"/>
      <c r="S19" s="264"/>
      <c r="T19" s="264"/>
      <c r="U19" s="264"/>
      <c r="V19" s="284"/>
    </row>
    <row r="20" spans="1:22" s="258" customFormat="1" ht="15" customHeight="1">
      <c r="A20" s="278"/>
      <c r="B20" s="278"/>
      <c r="C20" s="273" t="s">
        <v>55</v>
      </c>
      <c r="D20" s="274">
        <v>31.95</v>
      </c>
      <c r="E20" s="279"/>
      <c r="F20" s="279"/>
      <c r="G20" s="279"/>
      <c r="H20" s="279"/>
      <c r="I20" s="279"/>
      <c r="J20" s="279"/>
      <c r="K20" s="279"/>
      <c r="L20" s="279"/>
      <c r="M20" s="279"/>
      <c r="N20" s="279"/>
      <c r="O20" s="279"/>
      <c r="P20" s="279"/>
      <c r="Q20" s="279"/>
      <c r="R20" s="279"/>
      <c r="S20" s="279"/>
      <c r="T20" s="279"/>
      <c r="U20" s="279"/>
      <c r="V20" s="279"/>
    </row>
    <row r="21" spans="1:4" ht="15" customHeight="1">
      <c r="A21" s="280"/>
      <c r="B21" s="280"/>
      <c r="C21" s="273" t="s">
        <v>56</v>
      </c>
      <c r="D21" s="274">
        <v>31.95</v>
      </c>
    </row>
    <row r="22" spans="1:4" ht="15" customHeight="1">
      <c r="A22" s="281"/>
      <c r="B22" s="281"/>
      <c r="C22" s="281"/>
      <c r="D22" s="281"/>
    </row>
    <row r="23" spans="1:4" ht="15" customHeight="1">
      <c r="A23" s="281"/>
      <c r="B23" s="281"/>
      <c r="C23" s="53"/>
      <c r="D23" s="191"/>
    </row>
    <row r="24" spans="1:4" ht="15" customHeight="1">
      <c r="A24" s="281"/>
      <c r="B24" s="281"/>
      <c r="C24" s="53"/>
      <c r="D24" s="191"/>
    </row>
    <row r="25" spans="1:4" ht="12">
      <c r="A25" s="282" t="s">
        <v>57</v>
      </c>
      <c r="B25" s="211">
        <f>SUM(B6,B8,B9,B10,B11,B12,B14)</f>
        <v>1344.07</v>
      </c>
      <c r="C25" s="282" t="s">
        <v>58</v>
      </c>
      <c r="D25" s="211">
        <f>SUM(D6,D19)</f>
        <v>1344.07</v>
      </c>
    </row>
    <row r="26" ht="18.75" customHeight="1"/>
    <row r="27" spans="1:4" ht="23.25" customHeight="1">
      <c r="A27" s="283" t="s">
        <v>59</v>
      </c>
      <c r="B27" s="283"/>
      <c r="C27" s="283"/>
      <c r="D27" s="283"/>
    </row>
    <row r="28" spans="1:4" ht="139.5" customHeight="1">
      <c r="A28" s="283"/>
      <c r="B28" s="283"/>
      <c r="C28" s="283"/>
      <c r="D28" s="283"/>
    </row>
    <row r="29" ht="15.75" customHeight="1"/>
    <row r="30" ht="17.25" customHeight="1"/>
    <row r="31" ht="17.25" customHeight="1"/>
  </sheetData>
  <sheetProtection/>
  <mergeCells count="2">
    <mergeCell ref="A1:D1"/>
    <mergeCell ref="A27:D28"/>
  </mergeCells>
  <printOptions horizontalCentered="1" verticalCentered="1"/>
  <pageMargins left="0.7480314960629921" right="0.7480314960629921" top="0" bottom="0" header="0" footer="0"/>
  <pageSetup fitToHeight="1" fitToWidth="1" horizontalDpi="600" verticalDpi="600" orientation="landscape" paperSize="9" scale="84"/>
</worksheet>
</file>

<file path=xl/worksheets/sheet25.xml><?xml version="1.0" encoding="utf-8"?>
<worksheet xmlns="http://schemas.openxmlformats.org/spreadsheetml/2006/main" xmlns:r="http://schemas.openxmlformats.org/officeDocument/2006/relationships">
  <sheetPr>
    <pageSetUpPr fitToPage="1"/>
  </sheetPr>
  <dimension ref="A1:T15"/>
  <sheetViews>
    <sheetView showGridLines="0" showZeros="0" workbookViewId="0" topLeftCell="A1">
      <selection activeCell="N9" sqref="N9:R9"/>
    </sheetView>
  </sheetViews>
  <sheetFormatPr defaultColWidth="9.16015625" defaultRowHeight="11.25"/>
  <cols>
    <col min="1" max="1" width="19.16015625" style="51" customWidth="1"/>
    <col min="2" max="2" width="13.5" style="51" customWidth="1"/>
    <col min="3" max="3" width="14.16015625" style="51" customWidth="1"/>
    <col min="4" max="4" width="11.5" style="51" customWidth="1"/>
    <col min="5" max="5" width="11.16015625" style="51" customWidth="1"/>
    <col min="6" max="6" width="10.33203125" style="51" customWidth="1"/>
    <col min="7" max="7" width="11.16015625" style="51" customWidth="1"/>
    <col min="8" max="8" width="10.33203125" style="51" customWidth="1"/>
    <col min="9" max="9" width="6.66015625" style="51" customWidth="1"/>
    <col min="10" max="10" width="10.16015625" style="51" customWidth="1"/>
    <col min="11" max="12" width="10.16015625" style="0" customWidth="1"/>
    <col min="13" max="13" width="9.33203125" style="0" customWidth="1"/>
    <col min="14" max="14" width="13.66015625" style="51" customWidth="1"/>
    <col min="15" max="15" width="12.16015625" style="51" customWidth="1"/>
    <col min="16" max="16" width="10.33203125" style="51" customWidth="1"/>
    <col min="17" max="17" width="11.83203125" style="51" customWidth="1"/>
    <col min="18" max="18" width="14.33203125" style="51" customWidth="1"/>
    <col min="19" max="16384" width="9.16015625" style="51" customWidth="1"/>
  </cols>
  <sheetData>
    <row r="1" spans="1:19" ht="27.75">
      <c r="A1" s="237" t="s">
        <v>60</v>
      </c>
      <c r="B1" s="237"/>
      <c r="C1" s="237"/>
      <c r="D1" s="237"/>
      <c r="E1" s="237"/>
      <c r="F1" s="237"/>
      <c r="G1" s="237"/>
      <c r="H1" s="237"/>
      <c r="I1" s="237"/>
      <c r="J1" s="237"/>
      <c r="K1" s="256"/>
      <c r="L1" s="256"/>
      <c r="M1" s="256"/>
      <c r="N1" s="237"/>
      <c r="O1" s="237"/>
      <c r="P1" s="237"/>
      <c r="Q1" s="237"/>
      <c r="R1" s="237"/>
      <c r="S1" s="244"/>
    </row>
    <row r="2" spans="17:20" ht="12">
      <c r="Q2" s="174" t="s">
        <v>61</v>
      </c>
      <c r="R2" s="174"/>
      <c r="S2"/>
      <c r="T2"/>
    </row>
    <row r="3" spans="1:20" ht="12">
      <c r="A3" s="39" t="s">
        <v>26</v>
      </c>
      <c r="Q3" s="174" t="s">
        <v>27</v>
      </c>
      <c r="R3" s="192"/>
      <c r="S3"/>
      <c r="T3"/>
    </row>
    <row r="4" spans="1:19" s="215" customFormat="1" ht="20.25" customHeight="1">
      <c r="A4" s="45" t="s">
        <v>62</v>
      </c>
      <c r="B4" s="253" t="s">
        <v>63</v>
      </c>
      <c r="C4" s="253"/>
      <c r="D4" s="253"/>
      <c r="E4" s="253"/>
      <c r="F4" s="253"/>
      <c r="G4" s="253"/>
      <c r="H4" s="253"/>
      <c r="I4" s="253"/>
      <c r="J4" s="253"/>
      <c r="K4" s="65"/>
      <c r="L4" s="65"/>
      <c r="M4" s="65"/>
      <c r="N4" s="253" t="s">
        <v>64</v>
      </c>
      <c r="O4" s="253"/>
      <c r="P4" s="253"/>
      <c r="Q4" s="253"/>
      <c r="R4" s="253"/>
      <c r="S4" s="31"/>
    </row>
    <row r="5" spans="1:19" s="215" customFormat="1" ht="42.75" customHeight="1">
      <c r="A5" s="45"/>
      <c r="B5" s="45" t="s">
        <v>65</v>
      </c>
      <c r="C5" s="43" t="s">
        <v>32</v>
      </c>
      <c r="D5" s="43"/>
      <c r="E5" s="43" t="s">
        <v>36</v>
      </c>
      <c r="F5" s="43" t="s">
        <v>38</v>
      </c>
      <c r="G5" s="43" t="s">
        <v>40</v>
      </c>
      <c r="H5" s="43" t="s">
        <v>41</v>
      </c>
      <c r="I5" s="43" t="s">
        <v>43</v>
      </c>
      <c r="J5" s="43"/>
      <c r="K5" s="43" t="s">
        <v>46</v>
      </c>
      <c r="L5" s="43" t="s">
        <v>48</v>
      </c>
      <c r="M5" s="43" t="s">
        <v>50</v>
      </c>
      <c r="N5" s="43" t="s">
        <v>65</v>
      </c>
      <c r="O5" s="63" t="s">
        <v>66</v>
      </c>
      <c r="P5" s="63"/>
      <c r="Q5" s="63"/>
      <c r="R5" s="43" t="s">
        <v>67</v>
      </c>
      <c r="S5" s="31"/>
    </row>
    <row r="6" spans="1:19" s="215" customFormat="1" ht="64.5" customHeight="1">
      <c r="A6" s="45"/>
      <c r="B6" s="45"/>
      <c r="C6" s="43" t="s">
        <v>68</v>
      </c>
      <c r="D6" s="43" t="s">
        <v>34</v>
      </c>
      <c r="E6" s="43"/>
      <c r="F6" s="43"/>
      <c r="G6" s="43"/>
      <c r="H6" s="43"/>
      <c r="I6" s="106" t="s">
        <v>68</v>
      </c>
      <c r="J6" s="106" t="s">
        <v>34</v>
      </c>
      <c r="K6" s="43"/>
      <c r="L6" s="43"/>
      <c r="M6" s="43"/>
      <c r="N6" s="43"/>
      <c r="O6" s="43" t="s">
        <v>69</v>
      </c>
      <c r="P6" s="43" t="s">
        <v>70</v>
      </c>
      <c r="Q6" s="43" t="s">
        <v>71</v>
      </c>
      <c r="R6" s="43"/>
      <c r="S6" s="31"/>
    </row>
    <row r="7" spans="1:19" s="216" customFormat="1" ht="40.5" customHeight="1">
      <c r="A7" s="45">
        <v>1</v>
      </c>
      <c r="B7" s="45" t="s">
        <v>72</v>
      </c>
      <c r="C7" s="43">
        <v>3</v>
      </c>
      <c r="D7" s="43">
        <v>4</v>
      </c>
      <c r="E7" s="43">
        <v>5</v>
      </c>
      <c r="F7" s="43">
        <v>6</v>
      </c>
      <c r="G7" s="43">
        <v>7</v>
      </c>
      <c r="H7" s="43">
        <v>8</v>
      </c>
      <c r="I7" s="43">
        <v>9</v>
      </c>
      <c r="J7" s="43">
        <v>10</v>
      </c>
      <c r="K7" s="43">
        <v>11</v>
      </c>
      <c r="L7" s="43">
        <v>12</v>
      </c>
      <c r="M7" s="43">
        <v>13</v>
      </c>
      <c r="N7" s="43" t="s">
        <v>73</v>
      </c>
      <c r="O7" s="43">
        <v>15</v>
      </c>
      <c r="P7" s="43">
        <v>16</v>
      </c>
      <c r="Q7" s="43">
        <v>17</v>
      </c>
      <c r="R7" s="43">
        <v>18</v>
      </c>
      <c r="S7" s="231"/>
    </row>
    <row r="8" spans="1:19" s="217" customFormat="1" ht="14.25" customHeight="1">
      <c r="A8" s="45" t="s">
        <v>74</v>
      </c>
      <c r="B8" s="254">
        <v>1344.07</v>
      </c>
      <c r="C8" s="254">
        <f>SUM(C9:C12)</f>
        <v>1344.07</v>
      </c>
      <c r="D8" s="254">
        <f>SUM(D9:D12)</f>
        <v>0</v>
      </c>
      <c r="E8" s="254">
        <f>SUM(E9:E12)</f>
        <v>0</v>
      </c>
      <c r="F8" s="254">
        <f>SUM(F9:F12)</f>
        <v>0</v>
      </c>
      <c r="G8" s="254"/>
      <c r="H8" s="254"/>
      <c r="I8" s="254"/>
      <c r="J8" s="254"/>
      <c r="K8" s="254">
        <f>SUM(K9:K12)</f>
        <v>0</v>
      </c>
      <c r="L8" s="254"/>
      <c r="M8" s="254"/>
      <c r="N8" s="254">
        <v>1344.07</v>
      </c>
      <c r="O8" s="254">
        <v>279.25</v>
      </c>
      <c r="P8" s="254">
        <v>40.02</v>
      </c>
      <c r="Q8" s="254">
        <v>0.34</v>
      </c>
      <c r="R8" s="254">
        <f>SUM(R9:R12)</f>
        <v>1024.46</v>
      </c>
      <c r="S8"/>
    </row>
    <row r="9" spans="1:18" ht="21">
      <c r="A9" s="221" t="s">
        <v>1</v>
      </c>
      <c r="B9" s="222">
        <v>1344.07</v>
      </c>
      <c r="C9" s="222">
        <v>1344.07</v>
      </c>
      <c r="D9" s="197"/>
      <c r="E9" s="197"/>
      <c r="F9" s="197"/>
      <c r="G9" s="197"/>
      <c r="H9" s="197"/>
      <c r="I9" s="197"/>
      <c r="J9" s="197"/>
      <c r="K9" s="257"/>
      <c r="L9" s="257"/>
      <c r="M9" s="257"/>
      <c r="N9" s="222">
        <v>1344.07</v>
      </c>
      <c r="O9" s="229" t="s">
        <v>75</v>
      </c>
      <c r="P9" s="229" t="s">
        <v>76</v>
      </c>
      <c r="Q9" s="229" t="s">
        <v>77</v>
      </c>
      <c r="R9" s="222">
        <v>1024.46</v>
      </c>
    </row>
    <row r="10" spans="1:18" ht="12">
      <c r="A10" s="221"/>
      <c r="B10" s="222"/>
      <c r="C10" s="222"/>
      <c r="D10" s="224"/>
      <c r="E10" s="224"/>
      <c r="F10" s="224"/>
      <c r="G10" s="224"/>
      <c r="H10" s="224"/>
      <c r="I10" s="224"/>
      <c r="J10" s="224"/>
      <c r="K10" s="251"/>
      <c r="L10" s="251"/>
      <c r="M10" s="251"/>
      <c r="N10" s="222"/>
      <c r="O10" s="229"/>
      <c r="P10" s="229"/>
      <c r="Q10" s="229"/>
      <c r="R10" s="222"/>
    </row>
    <row r="11" spans="1:18" ht="12">
      <c r="A11" s="223"/>
      <c r="B11" s="222"/>
      <c r="C11" s="222"/>
      <c r="D11" s="224"/>
      <c r="E11" s="224"/>
      <c r="F11" s="225"/>
      <c r="G11" s="225"/>
      <c r="H11" s="225"/>
      <c r="I11" s="225"/>
      <c r="J11" s="225"/>
      <c r="K11" s="251"/>
      <c r="L11" s="251"/>
      <c r="M11" s="251"/>
      <c r="N11" s="222"/>
      <c r="O11" s="229"/>
      <c r="P11" s="229"/>
      <c r="Q11" s="229"/>
      <c r="R11" s="222"/>
    </row>
    <row r="12" spans="1:18" ht="12">
      <c r="A12" s="223"/>
      <c r="B12" s="222"/>
      <c r="C12" s="222"/>
      <c r="D12" s="224"/>
      <c r="E12" s="224"/>
      <c r="F12" s="225"/>
      <c r="G12" s="225"/>
      <c r="H12" s="225"/>
      <c r="I12" s="225"/>
      <c r="J12" s="225"/>
      <c r="K12" s="251"/>
      <c r="L12" s="251"/>
      <c r="M12" s="251"/>
      <c r="N12" s="222"/>
      <c r="O12" s="229"/>
      <c r="P12" s="229"/>
      <c r="Q12" s="229"/>
      <c r="R12" s="222"/>
    </row>
    <row r="13" spans="1:18" ht="15">
      <c r="A13" s="129"/>
      <c r="B13" s="129"/>
      <c r="C13" s="129"/>
      <c r="D13" s="129"/>
      <c r="E13" s="129"/>
      <c r="F13" s="129"/>
      <c r="G13" s="129"/>
      <c r="H13" s="129"/>
      <c r="I13" s="129"/>
      <c r="J13" s="129"/>
      <c r="K13" s="129"/>
      <c r="L13" s="129"/>
      <c r="M13" s="129"/>
      <c r="N13" s="129"/>
      <c r="O13" s="129"/>
      <c r="P13" s="129"/>
      <c r="Q13" s="129"/>
      <c r="R13" s="129"/>
    </row>
    <row r="14" spans="1:18" ht="35.25" customHeight="1">
      <c r="A14" s="255" t="s">
        <v>78</v>
      </c>
      <c r="B14" s="255"/>
      <c r="C14" s="255"/>
      <c r="D14" s="255"/>
      <c r="E14" s="255"/>
      <c r="F14" s="255"/>
      <c r="G14" s="255"/>
      <c r="H14" s="255"/>
      <c r="I14" s="255"/>
      <c r="J14" s="255"/>
      <c r="K14" s="255"/>
      <c r="L14" s="255"/>
      <c r="M14" s="255"/>
      <c r="N14" s="255"/>
      <c r="O14" s="255"/>
      <c r="P14" s="255"/>
      <c r="Q14" s="255"/>
      <c r="R14" s="255"/>
    </row>
    <row r="15" spans="1:18" ht="75.75" customHeight="1">
      <c r="A15" s="255"/>
      <c r="B15" s="255"/>
      <c r="C15" s="255"/>
      <c r="D15" s="255"/>
      <c r="E15" s="255"/>
      <c r="F15" s="255"/>
      <c r="G15" s="255"/>
      <c r="H15" s="255"/>
      <c r="I15" s="255"/>
      <c r="J15" s="255"/>
      <c r="K15" s="255"/>
      <c r="L15" s="255"/>
      <c r="M15" s="255"/>
      <c r="N15" s="255"/>
      <c r="O15" s="255"/>
      <c r="P15" s="255"/>
      <c r="Q15" s="255"/>
      <c r="R15" s="255"/>
    </row>
  </sheetData>
  <sheetProtection/>
  <mergeCells count="18">
    <mergeCell ref="Q2:R2"/>
    <mergeCell ref="Q3:R3"/>
    <mergeCell ref="C5:D5"/>
    <mergeCell ref="I5:J5"/>
    <mergeCell ref="O5:Q5"/>
    <mergeCell ref="A13:R13"/>
    <mergeCell ref="A4:A6"/>
    <mergeCell ref="B5:B6"/>
    <mergeCell ref="E5:E6"/>
    <mergeCell ref="F5:F6"/>
    <mergeCell ref="G5:G6"/>
    <mergeCell ref="H5:H6"/>
    <mergeCell ref="K5:K6"/>
    <mergeCell ref="L5:L6"/>
    <mergeCell ref="M5:M6"/>
    <mergeCell ref="N5:N6"/>
    <mergeCell ref="R5:R6"/>
    <mergeCell ref="A14:R15"/>
  </mergeCells>
  <printOptions horizontalCentered="1" verticalCentered="1"/>
  <pageMargins left="0" right="0" top="0" bottom="0" header="0" footer="0"/>
  <pageSetup fitToHeight="1" fitToWidth="1" horizontalDpi="600" verticalDpi="600" orientation="landscape" paperSize="9" scale="86"/>
</worksheet>
</file>

<file path=xl/worksheets/sheet26.xml><?xml version="1.0" encoding="utf-8"?>
<worksheet xmlns="http://schemas.openxmlformats.org/spreadsheetml/2006/main" xmlns:r="http://schemas.openxmlformats.org/officeDocument/2006/relationships">
  <sheetPr>
    <pageSetUpPr fitToPage="1"/>
  </sheetPr>
  <dimension ref="A1:IP32"/>
  <sheetViews>
    <sheetView showGridLines="0" showZeros="0" workbookViewId="0" topLeftCell="A7">
      <selection activeCell="I13" sqref="I13"/>
    </sheetView>
  </sheetViews>
  <sheetFormatPr defaultColWidth="9.16015625" defaultRowHeight="11.25"/>
  <cols>
    <col min="1" max="1" width="32.83203125" style="51" customWidth="1"/>
    <col min="2" max="2" width="7.33203125" style="51" customWidth="1"/>
    <col min="3" max="3" width="7.5" style="51" customWidth="1"/>
    <col min="4" max="4" width="8.16015625" style="51" customWidth="1"/>
    <col min="5" max="5" width="25.16015625" style="51" customWidth="1"/>
    <col min="6" max="6" width="18.66015625" style="51" customWidth="1"/>
    <col min="7" max="7" width="13.66015625" style="51" customWidth="1"/>
    <col min="8" max="8" width="13.16015625" style="51" customWidth="1"/>
    <col min="9" max="9" width="9" style="51" bestFit="1" customWidth="1"/>
    <col min="10" max="10" width="10.83203125" style="51" customWidth="1"/>
    <col min="11" max="11" width="11.5" style="51" customWidth="1"/>
    <col min="12" max="12" width="10.66015625" style="0" customWidth="1"/>
    <col min="13" max="13" width="8.66015625" style="51" customWidth="1"/>
    <col min="14" max="14" width="14.5" style="51" customWidth="1"/>
    <col min="15" max="16" width="12.83203125" style="51" customWidth="1"/>
    <col min="17" max="17" width="9.33203125" style="51" customWidth="1"/>
    <col min="18" max="250" width="9.16015625" style="51" customWidth="1"/>
  </cols>
  <sheetData>
    <row r="1" spans="1:16" ht="28.5" customHeight="1">
      <c r="A1" s="110" t="s">
        <v>79</v>
      </c>
      <c r="B1" s="110"/>
      <c r="C1" s="110"/>
      <c r="D1" s="110"/>
      <c r="E1" s="110"/>
      <c r="F1" s="110"/>
      <c r="G1" s="110"/>
      <c r="H1" s="110"/>
      <c r="I1" s="110"/>
      <c r="J1" s="110"/>
      <c r="K1" s="110"/>
      <c r="L1" s="110"/>
      <c r="M1" s="110"/>
      <c r="N1" s="110"/>
      <c r="O1" s="110"/>
      <c r="P1" s="110"/>
    </row>
    <row r="2" spans="13:17" ht="10.5" customHeight="1">
      <c r="M2"/>
      <c r="P2" s="249"/>
      <c r="Q2" s="252" t="s">
        <v>80</v>
      </c>
    </row>
    <row r="3" spans="1:17" ht="17.25" customHeight="1">
      <c r="A3" s="38" t="s">
        <v>26</v>
      </c>
      <c r="B3" s="133"/>
      <c r="C3" s="133"/>
      <c r="D3" s="133"/>
      <c r="E3" s="133"/>
      <c r="M3"/>
      <c r="P3" s="159" t="s">
        <v>27</v>
      </c>
      <c r="Q3" s="159"/>
    </row>
    <row r="4" spans="1:17" s="215" customFormat="1" ht="23.25" customHeight="1">
      <c r="A4" s="45" t="s">
        <v>62</v>
      </c>
      <c r="B4" s="68" t="s">
        <v>81</v>
      </c>
      <c r="C4" s="68"/>
      <c r="D4" s="68"/>
      <c r="E4" s="67" t="s">
        <v>82</v>
      </c>
      <c r="F4" s="63" t="s">
        <v>63</v>
      </c>
      <c r="G4" s="63"/>
      <c r="H4" s="63"/>
      <c r="I4" s="63"/>
      <c r="J4" s="63"/>
      <c r="K4" s="63"/>
      <c r="L4" s="63"/>
      <c r="M4" s="63"/>
      <c r="N4" s="63"/>
      <c r="O4" s="63"/>
      <c r="P4" s="63"/>
      <c r="Q4" s="63"/>
    </row>
    <row r="5" spans="1:17" s="215" customFormat="1" ht="48" customHeight="1">
      <c r="A5" s="45"/>
      <c r="B5" s="245" t="s">
        <v>83</v>
      </c>
      <c r="C5" s="245" t="s">
        <v>84</v>
      </c>
      <c r="D5" s="245" t="s">
        <v>85</v>
      </c>
      <c r="E5" s="67"/>
      <c r="F5" s="45" t="s">
        <v>65</v>
      </c>
      <c r="G5" s="43" t="s">
        <v>32</v>
      </c>
      <c r="H5" s="43"/>
      <c r="I5" s="43" t="s">
        <v>36</v>
      </c>
      <c r="J5" s="43" t="s">
        <v>38</v>
      </c>
      <c r="K5" s="43" t="s">
        <v>40</v>
      </c>
      <c r="L5" s="43" t="s">
        <v>41</v>
      </c>
      <c r="M5" s="43" t="s">
        <v>43</v>
      </c>
      <c r="N5" s="43"/>
      <c r="O5" s="43" t="s">
        <v>46</v>
      </c>
      <c r="P5" s="43" t="s">
        <v>48</v>
      </c>
      <c r="Q5" s="43" t="s">
        <v>50</v>
      </c>
    </row>
    <row r="6" spans="1:17" s="215" customFormat="1" ht="51.75" customHeight="1">
      <c r="A6" s="45"/>
      <c r="B6" s="245"/>
      <c r="C6" s="245"/>
      <c r="D6" s="245"/>
      <c r="E6" s="67"/>
      <c r="F6" s="45"/>
      <c r="G6" s="43" t="s">
        <v>68</v>
      </c>
      <c r="H6" s="43" t="s">
        <v>34</v>
      </c>
      <c r="I6" s="43"/>
      <c r="J6" s="43"/>
      <c r="K6" s="43"/>
      <c r="L6" s="43"/>
      <c r="M6" s="43" t="s">
        <v>68</v>
      </c>
      <c r="N6" s="43" t="s">
        <v>34</v>
      </c>
      <c r="O6" s="43"/>
      <c r="P6" s="43"/>
      <c r="Q6" s="43"/>
    </row>
    <row r="7" spans="1:17" s="215" customFormat="1" ht="29.25" customHeight="1">
      <c r="A7" s="45">
        <v>1</v>
      </c>
      <c r="B7" s="245">
        <v>2</v>
      </c>
      <c r="C7" s="245">
        <v>3</v>
      </c>
      <c r="D7" s="245">
        <v>4</v>
      </c>
      <c r="E7" s="67">
        <v>5</v>
      </c>
      <c r="F7" s="45" t="s">
        <v>86</v>
      </c>
      <c r="G7" s="43">
        <v>7</v>
      </c>
      <c r="H7" s="43">
        <v>8</v>
      </c>
      <c r="I7" s="43">
        <v>9</v>
      </c>
      <c r="J7" s="43">
        <v>10</v>
      </c>
      <c r="K7" s="43">
        <v>11</v>
      </c>
      <c r="L7" s="43">
        <v>12</v>
      </c>
      <c r="M7" s="43">
        <v>13</v>
      </c>
      <c r="N7" s="43">
        <v>14</v>
      </c>
      <c r="O7" s="43">
        <v>15</v>
      </c>
      <c r="P7" s="43">
        <v>16</v>
      </c>
      <c r="Q7" s="43">
        <v>17</v>
      </c>
    </row>
    <row r="8" spans="1:17" s="215" customFormat="1" ht="29.25" customHeight="1">
      <c r="A8" s="45"/>
      <c r="B8" s="245"/>
      <c r="C8" s="245"/>
      <c r="D8" s="245"/>
      <c r="E8" s="67" t="s">
        <v>65</v>
      </c>
      <c r="F8" s="246">
        <f>F9</f>
        <v>1344.07</v>
      </c>
      <c r="G8" s="246">
        <f>G9</f>
        <v>1344.07</v>
      </c>
      <c r="H8" s="43"/>
      <c r="I8" s="43"/>
      <c r="J8" s="43"/>
      <c r="K8" s="43"/>
      <c r="L8" s="43"/>
      <c r="M8" s="43"/>
      <c r="N8" s="43"/>
      <c r="O8" s="43"/>
      <c r="P8" s="43"/>
      <c r="Q8" s="43"/>
    </row>
    <row r="9" spans="1:250" s="31" customFormat="1" ht="18.75" customHeight="1">
      <c r="A9" s="221" t="s">
        <v>1</v>
      </c>
      <c r="B9" s="134"/>
      <c r="C9" s="135"/>
      <c r="D9" s="135"/>
      <c r="E9" s="242" t="s">
        <v>68</v>
      </c>
      <c r="F9" s="136">
        <v>1344.07</v>
      </c>
      <c r="G9" s="197">
        <v>1344.07</v>
      </c>
      <c r="H9" s="211">
        <v>0</v>
      </c>
      <c r="I9" s="211">
        <v>0</v>
      </c>
      <c r="J9" s="211"/>
      <c r="K9" s="211"/>
      <c r="L9" s="250">
        <v>0</v>
      </c>
      <c r="M9" s="155"/>
      <c r="N9" s="155"/>
      <c r="O9" s="155"/>
      <c r="P9" s="155"/>
      <c r="Q9" s="155"/>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row>
    <row r="10" spans="2:17" ht="18.75" customHeight="1">
      <c r="B10" s="134">
        <v>208</v>
      </c>
      <c r="C10" s="135"/>
      <c r="D10" s="135"/>
      <c r="E10" s="134" t="s">
        <v>33</v>
      </c>
      <c r="F10" s="136">
        <v>1312.12</v>
      </c>
      <c r="G10" s="136">
        <v>1312.12</v>
      </c>
      <c r="H10" s="224"/>
      <c r="I10" s="224"/>
      <c r="J10" s="224"/>
      <c r="K10" s="224"/>
      <c r="L10" s="251"/>
      <c r="M10" s="127"/>
      <c r="N10" s="127"/>
      <c r="O10" s="127"/>
      <c r="P10" s="127"/>
      <c r="Q10" s="127"/>
    </row>
    <row r="11" spans="1:17" ht="18.75" customHeight="1">
      <c r="A11" s="221"/>
      <c r="B11" s="134"/>
      <c r="C11" s="135" t="s">
        <v>87</v>
      </c>
      <c r="D11" s="135"/>
      <c r="E11" s="134" t="s">
        <v>35</v>
      </c>
      <c r="F11" s="136">
        <v>48.91</v>
      </c>
      <c r="G11" s="136">
        <v>48.91</v>
      </c>
      <c r="H11" s="224"/>
      <c r="I11" s="224"/>
      <c r="J11" s="224"/>
      <c r="K11" s="224"/>
      <c r="L11" s="251"/>
      <c r="M11" s="127"/>
      <c r="N11" s="127"/>
      <c r="O11" s="127"/>
      <c r="P11" s="127"/>
      <c r="Q11" s="127"/>
    </row>
    <row r="12" spans="1:17" ht="18.75" customHeight="1">
      <c r="A12" s="221"/>
      <c r="B12" s="134">
        <v>208</v>
      </c>
      <c r="C12" s="139" t="s">
        <v>87</v>
      </c>
      <c r="D12" s="135" t="s">
        <v>88</v>
      </c>
      <c r="E12" s="134" t="s">
        <v>89</v>
      </c>
      <c r="F12" s="136">
        <v>19.23</v>
      </c>
      <c r="G12" s="136">
        <v>19.23</v>
      </c>
      <c r="H12" s="224"/>
      <c r="I12" s="224"/>
      <c r="J12" s="224"/>
      <c r="K12" s="224"/>
      <c r="L12" s="251"/>
      <c r="M12" s="127"/>
      <c r="N12" s="127"/>
      <c r="O12" s="127"/>
      <c r="P12" s="127"/>
      <c r="Q12" s="127"/>
    </row>
    <row r="13" spans="1:17" ht="18.75" customHeight="1">
      <c r="A13" s="221"/>
      <c r="B13" s="134">
        <v>208</v>
      </c>
      <c r="C13" s="135" t="s">
        <v>90</v>
      </c>
      <c r="D13" s="135" t="s">
        <v>87</v>
      </c>
      <c r="E13" s="134" t="s">
        <v>37</v>
      </c>
      <c r="F13" s="136">
        <v>27.93</v>
      </c>
      <c r="G13" s="136">
        <v>27.93</v>
      </c>
      <c r="H13" s="224"/>
      <c r="I13" s="224"/>
      <c r="J13" s="224"/>
      <c r="K13" s="224"/>
      <c r="L13" s="251"/>
      <c r="M13" s="127"/>
      <c r="N13" s="127"/>
      <c r="O13" s="127"/>
      <c r="P13" s="127"/>
      <c r="Q13" s="127"/>
    </row>
    <row r="14" spans="1:17" ht="18.75" customHeight="1">
      <c r="A14" s="221"/>
      <c r="B14" s="134"/>
      <c r="C14" s="135" t="s">
        <v>91</v>
      </c>
      <c r="D14" s="135"/>
      <c r="E14" s="134" t="s">
        <v>42</v>
      </c>
      <c r="F14" s="136">
        <v>911.71</v>
      </c>
      <c r="G14" s="136">
        <v>911.71</v>
      </c>
      <c r="H14" s="224"/>
      <c r="I14" s="224"/>
      <c r="J14" s="224"/>
      <c r="K14" s="224"/>
      <c r="L14" s="251"/>
      <c r="M14" s="127"/>
      <c r="N14" s="127"/>
      <c r="O14" s="127"/>
      <c r="P14" s="127"/>
      <c r="Q14" s="127"/>
    </row>
    <row r="15" spans="1:17" ht="18.75" customHeight="1">
      <c r="A15" s="221"/>
      <c r="B15" s="134">
        <v>208</v>
      </c>
      <c r="C15" s="135" t="s">
        <v>92</v>
      </c>
      <c r="D15" s="135" t="s">
        <v>87</v>
      </c>
      <c r="E15" s="134" t="s">
        <v>44</v>
      </c>
      <c r="F15" s="136">
        <v>769.2</v>
      </c>
      <c r="G15" s="136">
        <v>769.2</v>
      </c>
      <c r="H15" s="224"/>
      <c r="I15" s="224"/>
      <c r="J15" s="224"/>
      <c r="K15" s="224"/>
      <c r="L15" s="251"/>
      <c r="M15" s="127"/>
      <c r="N15" s="127"/>
      <c r="O15" s="127"/>
      <c r="P15" s="127"/>
      <c r="Q15" s="127"/>
    </row>
    <row r="16" spans="1:17" ht="18.75" customHeight="1">
      <c r="A16" s="221"/>
      <c r="B16" s="134">
        <v>208</v>
      </c>
      <c r="C16" s="135" t="s">
        <v>92</v>
      </c>
      <c r="D16" s="135" t="s">
        <v>93</v>
      </c>
      <c r="E16" s="134" t="s">
        <v>45</v>
      </c>
      <c r="F16" s="136">
        <v>142.51</v>
      </c>
      <c r="G16" s="136">
        <v>142.51</v>
      </c>
      <c r="H16" s="224"/>
      <c r="I16" s="224"/>
      <c r="J16" s="224"/>
      <c r="K16" s="224"/>
      <c r="L16" s="251"/>
      <c r="M16" s="127"/>
      <c r="N16" s="127"/>
      <c r="O16" s="127"/>
      <c r="P16" s="127"/>
      <c r="Q16" s="127"/>
    </row>
    <row r="17" spans="1:17" ht="18.75" customHeight="1">
      <c r="A17" s="221"/>
      <c r="B17" s="134"/>
      <c r="C17" s="135" t="s">
        <v>94</v>
      </c>
      <c r="D17" s="135"/>
      <c r="E17" s="134" t="s">
        <v>47</v>
      </c>
      <c r="F17" s="136">
        <v>351.5</v>
      </c>
      <c r="G17" s="136">
        <v>351.5</v>
      </c>
      <c r="H17" s="224"/>
      <c r="I17" s="224"/>
      <c r="J17" s="224"/>
      <c r="K17" s="224"/>
      <c r="L17" s="251"/>
      <c r="M17" s="127"/>
      <c r="N17" s="127"/>
      <c r="O17" s="127"/>
      <c r="P17" s="127"/>
      <c r="Q17" s="127"/>
    </row>
    <row r="18" spans="1:17" ht="18.75" customHeight="1">
      <c r="A18" s="221"/>
      <c r="B18" s="134">
        <v>208</v>
      </c>
      <c r="C18" s="135" t="s">
        <v>95</v>
      </c>
      <c r="D18" s="135" t="s">
        <v>88</v>
      </c>
      <c r="E18" s="134" t="s">
        <v>49</v>
      </c>
      <c r="F18" s="136">
        <v>238.75</v>
      </c>
      <c r="G18" s="136">
        <v>238.75</v>
      </c>
      <c r="H18" s="224"/>
      <c r="I18" s="224"/>
      <c r="J18" s="224"/>
      <c r="K18" s="224"/>
      <c r="L18" s="251"/>
      <c r="M18" s="127"/>
      <c r="N18" s="127"/>
      <c r="O18" s="127"/>
      <c r="P18" s="127"/>
      <c r="Q18" s="127"/>
    </row>
    <row r="19" spans="1:17" ht="18.75" customHeight="1">
      <c r="A19" s="221"/>
      <c r="B19" s="134">
        <v>208</v>
      </c>
      <c r="C19" s="135" t="s">
        <v>95</v>
      </c>
      <c r="D19" s="135" t="s">
        <v>96</v>
      </c>
      <c r="E19" s="134" t="s">
        <v>51</v>
      </c>
      <c r="F19" s="136">
        <v>14.75</v>
      </c>
      <c r="G19" s="136">
        <v>14.75</v>
      </c>
      <c r="H19" s="224"/>
      <c r="I19" s="224"/>
      <c r="J19" s="224"/>
      <c r="K19" s="224"/>
      <c r="L19" s="251"/>
      <c r="M19" s="127"/>
      <c r="N19" s="127"/>
      <c r="O19" s="127"/>
      <c r="P19" s="127"/>
      <c r="Q19" s="127"/>
    </row>
    <row r="20" spans="1:17" ht="18.75" customHeight="1">
      <c r="A20" s="221"/>
      <c r="B20" s="134">
        <v>208</v>
      </c>
      <c r="C20" s="135" t="s">
        <v>95</v>
      </c>
      <c r="D20" s="135" t="s">
        <v>97</v>
      </c>
      <c r="E20" s="134" t="s">
        <v>52</v>
      </c>
      <c r="F20" s="136">
        <v>54</v>
      </c>
      <c r="G20" s="136">
        <v>54</v>
      </c>
      <c r="H20" s="224"/>
      <c r="I20" s="224"/>
      <c r="J20" s="224"/>
      <c r="K20" s="224"/>
      <c r="L20" s="251"/>
      <c r="M20" s="127"/>
      <c r="N20" s="127"/>
      <c r="O20" s="127"/>
      <c r="P20" s="127"/>
      <c r="Q20" s="127"/>
    </row>
    <row r="21" spans="1:17" ht="18.75" customHeight="1">
      <c r="A21" s="221"/>
      <c r="B21" s="134">
        <v>208</v>
      </c>
      <c r="C21" s="135" t="s">
        <v>95</v>
      </c>
      <c r="D21" s="135" t="s">
        <v>93</v>
      </c>
      <c r="E21" s="134" t="s">
        <v>53</v>
      </c>
      <c r="F21" s="136">
        <v>44</v>
      </c>
      <c r="G21" s="136">
        <v>44</v>
      </c>
      <c r="H21" s="224"/>
      <c r="I21" s="224"/>
      <c r="J21" s="224"/>
      <c r="K21" s="224"/>
      <c r="L21" s="251"/>
      <c r="M21" s="127"/>
      <c r="N21" s="127"/>
      <c r="O21" s="127"/>
      <c r="P21" s="127"/>
      <c r="Q21" s="127"/>
    </row>
    <row r="22" spans="1:17" ht="18.75" customHeight="1">
      <c r="A22" s="221"/>
      <c r="B22" s="134">
        <v>221</v>
      </c>
      <c r="C22" s="135"/>
      <c r="D22" s="135"/>
      <c r="E22" s="134" t="s">
        <v>54</v>
      </c>
      <c r="F22" s="136">
        <v>31.95</v>
      </c>
      <c r="G22" s="136">
        <v>31.95</v>
      </c>
      <c r="H22" s="224"/>
      <c r="I22" s="224"/>
      <c r="J22" s="224"/>
      <c r="K22" s="224"/>
      <c r="L22" s="251"/>
      <c r="M22" s="127"/>
      <c r="N22" s="127"/>
      <c r="O22" s="127"/>
      <c r="P22" s="127"/>
      <c r="Q22" s="127"/>
    </row>
    <row r="23" spans="1:17" ht="18.75" customHeight="1">
      <c r="A23" s="221"/>
      <c r="B23" s="134"/>
      <c r="C23" s="135" t="s">
        <v>96</v>
      </c>
      <c r="D23" s="135"/>
      <c r="E23" s="134" t="s">
        <v>55</v>
      </c>
      <c r="F23" s="136">
        <v>31.95</v>
      </c>
      <c r="G23" s="136">
        <v>31.95</v>
      </c>
      <c r="H23" s="224"/>
      <c r="I23" s="224"/>
      <c r="J23" s="224"/>
      <c r="K23" s="224"/>
      <c r="L23" s="251"/>
      <c r="M23" s="127"/>
      <c r="N23" s="127"/>
      <c r="O23" s="127"/>
      <c r="P23" s="127"/>
      <c r="Q23" s="127"/>
    </row>
    <row r="24" spans="1:17" ht="18.75" customHeight="1">
      <c r="A24" s="221"/>
      <c r="B24" s="134">
        <v>221</v>
      </c>
      <c r="C24" s="135" t="s">
        <v>98</v>
      </c>
      <c r="D24" s="135" t="s">
        <v>88</v>
      </c>
      <c r="E24" s="134" t="s">
        <v>56</v>
      </c>
      <c r="F24" s="136">
        <v>31.95</v>
      </c>
      <c r="G24" s="136">
        <v>31.95</v>
      </c>
      <c r="H24" s="224"/>
      <c r="I24" s="224"/>
      <c r="J24" s="224"/>
      <c r="K24" s="224"/>
      <c r="L24" s="251"/>
      <c r="M24" s="127"/>
      <c r="N24" s="127"/>
      <c r="O24" s="127"/>
      <c r="P24" s="127"/>
      <c r="Q24" s="127"/>
    </row>
    <row r="25" spans="1:17" ht="18" customHeight="1">
      <c r="A25" s="221"/>
      <c r="B25" s="149"/>
      <c r="C25" s="149"/>
      <c r="D25" s="149"/>
      <c r="E25" s="103"/>
      <c r="F25" s="222"/>
      <c r="G25" s="222"/>
      <c r="H25" s="224"/>
      <c r="I25" s="224"/>
      <c r="J25" s="225"/>
      <c r="K25" s="225"/>
      <c r="L25" s="251"/>
      <c r="M25" s="127"/>
      <c r="N25" s="127"/>
      <c r="O25" s="127"/>
      <c r="P25" s="127"/>
      <c r="Q25" s="127"/>
    </row>
    <row r="26" spans="1:17" ht="15" customHeight="1">
      <c r="A26" s="221"/>
      <c r="B26" s="149"/>
      <c r="C26" s="149"/>
      <c r="D26" s="149"/>
      <c r="E26" s="103"/>
      <c r="F26" s="222"/>
      <c r="G26" s="222"/>
      <c r="H26" s="224"/>
      <c r="I26" s="224"/>
      <c r="J26" s="224"/>
      <c r="K26" s="224"/>
      <c r="L26" s="251"/>
      <c r="M26" s="127"/>
      <c r="N26" s="127"/>
      <c r="O26" s="127"/>
      <c r="P26" s="127"/>
      <c r="Q26" s="127"/>
    </row>
    <row r="27" spans="1:17" ht="15" customHeight="1">
      <c r="A27" s="223"/>
      <c r="B27" s="149"/>
      <c r="C27" s="149"/>
      <c r="D27" s="149"/>
      <c r="E27" s="103"/>
      <c r="F27" s="222"/>
      <c r="G27" s="222"/>
      <c r="H27" s="224"/>
      <c r="I27" s="224"/>
      <c r="J27" s="224"/>
      <c r="K27" s="224"/>
      <c r="L27" s="251"/>
      <c r="M27" s="127"/>
      <c r="N27" s="127"/>
      <c r="O27" s="127"/>
      <c r="P27" s="127"/>
      <c r="Q27" s="127"/>
    </row>
    <row r="28" spans="1:17" ht="15" customHeight="1">
      <c r="A28" s="223"/>
      <c r="B28" s="149"/>
      <c r="C28" s="149"/>
      <c r="D28" s="149"/>
      <c r="E28" s="103"/>
      <c r="F28" s="222"/>
      <c r="G28" s="222"/>
      <c r="H28" s="224"/>
      <c r="I28" s="224"/>
      <c r="J28" s="224"/>
      <c r="K28" s="224"/>
      <c r="L28" s="251"/>
      <c r="M28" s="127"/>
      <c r="N28" s="127"/>
      <c r="O28" s="127"/>
      <c r="P28" s="127"/>
      <c r="Q28" s="127"/>
    </row>
    <row r="29" spans="1:16" ht="15">
      <c r="A29" s="247"/>
      <c r="B29" s="247"/>
      <c r="C29" s="247"/>
      <c r="D29" s="247"/>
      <c r="E29" s="247"/>
      <c r="F29" s="247"/>
      <c r="G29" s="247"/>
      <c r="H29" s="247"/>
      <c r="I29" s="247"/>
      <c r="J29" s="247"/>
      <c r="K29" s="247"/>
      <c r="L29" s="247"/>
      <c r="M29" s="247"/>
      <c r="N29" s="247"/>
      <c r="O29" s="247"/>
      <c r="P29" s="129"/>
    </row>
    <row r="30" spans="1:16" ht="29.25" customHeight="1">
      <c r="A30" s="248" t="s">
        <v>99</v>
      </c>
      <c r="B30" s="248"/>
      <c r="C30" s="248"/>
      <c r="D30" s="248"/>
      <c r="E30" s="248"/>
      <c r="F30" s="248"/>
      <c r="G30" s="248"/>
      <c r="H30" s="248"/>
      <c r="I30" s="248"/>
      <c r="J30" s="248"/>
      <c r="K30" s="248"/>
      <c r="L30" s="248"/>
      <c r="M30" s="248"/>
      <c r="N30" s="248"/>
      <c r="O30" s="248"/>
      <c r="P30" s="248"/>
    </row>
    <row r="31" spans="1:16" ht="34.5" customHeight="1">
      <c r="A31" s="248"/>
      <c r="B31" s="248"/>
      <c r="C31" s="248"/>
      <c r="D31" s="248"/>
      <c r="E31" s="248"/>
      <c r="F31" s="248"/>
      <c r="G31" s="248"/>
      <c r="H31" s="248"/>
      <c r="I31" s="248"/>
      <c r="J31" s="248"/>
      <c r="K31" s="248"/>
      <c r="L31" s="248"/>
      <c r="M31" s="248"/>
      <c r="N31" s="248"/>
      <c r="O31" s="248"/>
      <c r="P31" s="248"/>
    </row>
    <row r="32" spans="1:16" ht="25.5" customHeight="1">
      <c r="A32" s="248"/>
      <c r="B32" s="248"/>
      <c r="C32" s="248"/>
      <c r="D32" s="248"/>
      <c r="E32" s="248"/>
      <c r="F32" s="248"/>
      <c r="G32" s="248"/>
      <c r="H32" s="248"/>
      <c r="I32" s="248"/>
      <c r="J32" s="248"/>
      <c r="K32" s="248"/>
      <c r="L32" s="248"/>
      <c r="M32" s="248"/>
      <c r="N32" s="248"/>
      <c r="O32" s="248"/>
      <c r="P32" s="248"/>
    </row>
  </sheetData>
  <sheetProtection/>
  <mergeCells count="21">
    <mergeCell ref="A1:O1"/>
    <mergeCell ref="P3:Q3"/>
    <mergeCell ref="B4:D4"/>
    <mergeCell ref="F4:Q4"/>
    <mergeCell ref="G5:H5"/>
    <mergeCell ref="M5:N5"/>
    <mergeCell ref="A29:O29"/>
    <mergeCell ref="A4:A6"/>
    <mergeCell ref="B5:B6"/>
    <mergeCell ref="C5:C6"/>
    <mergeCell ref="D5:D6"/>
    <mergeCell ref="E4:E6"/>
    <mergeCell ref="F5:F6"/>
    <mergeCell ref="I5:I6"/>
    <mergeCell ref="J5:J6"/>
    <mergeCell ref="K5:K6"/>
    <mergeCell ref="L5:L6"/>
    <mergeCell ref="O5:O6"/>
    <mergeCell ref="P5:P6"/>
    <mergeCell ref="Q5:Q6"/>
    <mergeCell ref="A30:O32"/>
  </mergeCells>
  <printOptions horizontalCentered="1" verticalCentered="1"/>
  <pageMargins left="0" right="0" top="0" bottom="0" header="0" footer="0"/>
  <pageSetup fitToHeight="1" fitToWidth="1" horizontalDpi="600" verticalDpi="600" orientation="landscape" paperSize="9" scale="59"/>
</worksheet>
</file>

<file path=xl/worksheets/sheet27.xml><?xml version="1.0" encoding="utf-8"?>
<worksheet xmlns="http://schemas.openxmlformats.org/spreadsheetml/2006/main" xmlns:r="http://schemas.openxmlformats.org/officeDocument/2006/relationships">
  <sheetPr>
    <pageSetUpPr fitToPage="1"/>
  </sheetPr>
  <dimension ref="A1:IN30"/>
  <sheetViews>
    <sheetView showGridLines="0" showZeros="0" workbookViewId="0" topLeftCell="A1">
      <selection activeCell="E20" sqref="E20"/>
    </sheetView>
  </sheetViews>
  <sheetFormatPr defaultColWidth="9.16015625" defaultRowHeight="11.25"/>
  <cols>
    <col min="1" max="1" width="40.33203125" style="51" customWidth="1"/>
    <col min="2" max="2" width="5.33203125" style="193" bestFit="1" customWidth="1"/>
    <col min="3" max="4" width="4.33203125" style="193" bestFit="1" customWidth="1"/>
    <col min="5" max="5" width="42" style="51" bestFit="1" customWidth="1"/>
    <col min="6" max="6" width="16" style="51" bestFit="1" customWidth="1"/>
    <col min="7" max="7" width="13.83203125" style="51" customWidth="1"/>
    <col min="8" max="8" width="11.83203125" style="51" customWidth="1"/>
    <col min="9" max="9" width="15.16015625" style="51" customWidth="1"/>
    <col min="10" max="10" width="12.16015625" style="51" bestFit="1" customWidth="1"/>
    <col min="11" max="248" width="9.16015625" style="51" customWidth="1"/>
    <col min="249" max="254" width="9.16015625" style="0" customWidth="1"/>
  </cols>
  <sheetData>
    <row r="1" spans="1:11" ht="27.75">
      <c r="A1" s="237" t="s">
        <v>100</v>
      </c>
      <c r="B1" s="238"/>
      <c r="C1" s="238"/>
      <c r="D1" s="238"/>
      <c r="E1" s="237"/>
      <c r="F1" s="237"/>
      <c r="G1" s="237"/>
      <c r="H1" s="237"/>
      <c r="I1" s="237"/>
      <c r="J1" s="237"/>
      <c r="K1" s="244"/>
    </row>
    <row r="2" spans="9:12" ht="12">
      <c r="I2" s="174" t="s">
        <v>101</v>
      </c>
      <c r="J2" s="174"/>
      <c r="K2"/>
      <c r="L2"/>
    </row>
    <row r="3" spans="1:12" ht="17.25" customHeight="1">
      <c r="A3" s="38" t="s">
        <v>26</v>
      </c>
      <c r="B3" s="239"/>
      <c r="C3" s="239"/>
      <c r="D3" s="239"/>
      <c r="E3" s="133"/>
      <c r="I3" s="174" t="s">
        <v>27</v>
      </c>
      <c r="J3" s="159"/>
      <c r="K3"/>
      <c r="L3"/>
    </row>
    <row r="4" spans="1:11" s="215" customFormat="1" ht="19.5" customHeight="1">
      <c r="A4" s="45" t="s">
        <v>62</v>
      </c>
      <c r="B4" s="68" t="s">
        <v>81</v>
      </c>
      <c r="C4" s="68"/>
      <c r="D4" s="68"/>
      <c r="E4" s="67" t="s">
        <v>82</v>
      </c>
      <c r="F4" s="218" t="s">
        <v>64</v>
      </c>
      <c r="G4" s="219"/>
      <c r="H4" s="219"/>
      <c r="I4" s="219"/>
      <c r="J4" s="228"/>
      <c r="K4" s="31"/>
    </row>
    <row r="5" spans="1:11" s="215" customFormat="1" ht="19.5" customHeight="1">
      <c r="A5" s="45"/>
      <c r="B5" s="240" t="s">
        <v>83</v>
      </c>
      <c r="C5" s="240" t="s">
        <v>84</v>
      </c>
      <c r="D5" s="240" t="s">
        <v>85</v>
      </c>
      <c r="E5" s="67"/>
      <c r="F5" s="112" t="s">
        <v>65</v>
      </c>
      <c r="G5" s="209" t="s">
        <v>66</v>
      </c>
      <c r="H5" s="210"/>
      <c r="I5" s="214"/>
      <c r="J5" s="112" t="s">
        <v>67</v>
      </c>
      <c r="K5" s="31"/>
    </row>
    <row r="6" spans="1:11" s="215" customFormat="1" ht="39" customHeight="1">
      <c r="A6" s="45"/>
      <c r="B6" s="241"/>
      <c r="C6" s="241"/>
      <c r="D6" s="241"/>
      <c r="E6" s="67"/>
      <c r="F6" s="118"/>
      <c r="G6" s="118" t="s">
        <v>69</v>
      </c>
      <c r="H6" s="118" t="s">
        <v>70</v>
      </c>
      <c r="I6" s="118" t="s">
        <v>71</v>
      </c>
      <c r="J6" s="118"/>
      <c r="K6" s="31"/>
    </row>
    <row r="7" spans="1:11" s="215" customFormat="1" ht="18" customHeight="1">
      <c r="A7" s="45">
        <v>1</v>
      </c>
      <c r="B7" s="241" t="s">
        <v>102</v>
      </c>
      <c r="C7" s="241" t="s">
        <v>103</v>
      </c>
      <c r="D7" s="241" t="s">
        <v>104</v>
      </c>
      <c r="E7" s="67">
        <v>5</v>
      </c>
      <c r="F7" s="118" t="s">
        <v>105</v>
      </c>
      <c r="G7" s="118">
        <v>7</v>
      </c>
      <c r="H7" s="118">
        <v>8</v>
      </c>
      <c r="I7" s="118">
        <v>9</v>
      </c>
      <c r="J7" s="118">
        <v>10</v>
      </c>
      <c r="K7" s="31"/>
    </row>
    <row r="8" spans="1:248" s="31" customFormat="1" ht="17.25" customHeight="1">
      <c r="A8" s="46"/>
      <c r="B8" s="146"/>
      <c r="C8" s="146"/>
      <c r="D8" s="146"/>
      <c r="E8" s="147" t="s">
        <v>65</v>
      </c>
      <c r="F8" s="211">
        <f>F9</f>
        <v>1344.07</v>
      </c>
      <c r="G8" s="211">
        <f>G9</f>
        <v>279.25</v>
      </c>
      <c r="H8" s="211">
        <f>H9</f>
        <v>40.02</v>
      </c>
      <c r="I8" s="211">
        <f>I9</f>
        <v>0.34</v>
      </c>
      <c r="J8" s="211">
        <f>J9</f>
        <v>1024.46</v>
      </c>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row>
    <row r="9" spans="1:248" s="31" customFormat="1" ht="12">
      <c r="A9" s="46" t="s">
        <v>1</v>
      </c>
      <c r="B9" s="134"/>
      <c r="C9" s="135"/>
      <c r="D9" s="135"/>
      <c r="E9" s="242" t="s">
        <v>68</v>
      </c>
      <c r="F9" s="136">
        <v>1344.07</v>
      </c>
      <c r="G9" s="197">
        <v>279.25</v>
      </c>
      <c r="H9" s="198">
        <v>40.02</v>
      </c>
      <c r="I9" s="198">
        <v>0.34</v>
      </c>
      <c r="J9" s="198">
        <v>1024.46</v>
      </c>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row>
    <row r="10" spans="1:248" s="31" customFormat="1" ht="12">
      <c r="A10" s="46"/>
      <c r="B10" s="134">
        <v>208</v>
      </c>
      <c r="C10" s="135"/>
      <c r="D10" s="135"/>
      <c r="E10" s="134" t="s">
        <v>33</v>
      </c>
      <c r="F10" s="136">
        <v>1312.12</v>
      </c>
      <c r="G10" s="136">
        <v>247.3</v>
      </c>
      <c r="H10" s="198">
        <v>40.02</v>
      </c>
      <c r="I10" s="198">
        <v>0.34</v>
      </c>
      <c r="J10" s="198">
        <v>1024.46</v>
      </c>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row>
    <row r="11" spans="1:248" s="31" customFormat="1" ht="12">
      <c r="A11" s="46"/>
      <c r="B11" s="134"/>
      <c r="C11" s="135" t="s">
        <v>87</v>
      </c>
      <c r="D11" s="135"/>
      <c r="E11" s="134" t="s">
        <v>35</v>
      </c>
      <c r="F11" s="136">
        <v>48.91</v>
      </c>
      <c r="G11" s="136">
        <v>48.91</v>
      </c>
      <c r="H11" s="198"/>
      <c r="I11" s="198" t="s">
        <v>2</v>
      </c>
      <c r="J11" s="198"/>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row>
    <row r="12" spans="1:248" s="31" customFormat="1" ht="12">
      <c r="A12" s="46"/>
      <c r="B12" s="134">
        <v>208</v>
      </c>
      <c r="C12" s="135"/>
      <c r="D12" s="135" t="s">
        <v>88</v>
      </c>
      <c r="E12" s="134" t="s">
        <v>39</v>
      </c>
      <c r="F12" s="136">
        <v>19.23</v>
      </c>
      <c r="G12" s="136">
        <v>19.23</v>
      </c>
      <c r="H12" s="198"/>
      <c r="I12" s="198" t="s">
        <v>2</v>
      </c>
      <c r="J12" s="198"/>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row>
    <row r="13" spans="1:248" s="31" customFormat="1" ht="12.75" customHeight="1">
      <c r="A13" s="46"/>
      <c r="B13" s="134">
        <v>208</v>
      </c>
      <c r="C13" s="135" t="s">
        <v>90</v>
      </c>
      <c r="D13" s="135" t="s">
        <v>87</v>
      </c>
      <c r="E13" s="134" t="s">
        <v>37</v>
      </c>
      <c r="F13" s="136">
        <v>29.68</v>
      </c>
      <c r="G13" s="136">
        <v>29.68</v>
      </c>
      <c r="H13" s="198"/>
      <c r="I13" s="198"/>
      <c r="J13" s="198"/>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row>
    <row r="14" spans="1:248" s="31" customFormat="1" ht="12.75" customHeight="1">
      <c r="A14" s="46"/>
      <c r="B14" s="134"/>
      <c r="C14" s="135" t="s">
        <v>91</v>
      </c>
      <c r="D14" s="135"/>
      <c r="E14" s="134" t="s">
        <v>42</v>
      </c>
      <c r="F14" s="136">
        <v>911.71</v>
      </c>
      <c r="G14" s="136" t="s">
        <v>106</v>
      </c>
      <c r="H14" s="198"/>
      <c r="I14" s="198"/>
      <c r="J14" s="198">
        <v>911.71</v>
      </c>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row>
    <row r="15" spans="1:248" s="31" customFormat="1" ht="12.75" customHeight="1">
      <c r="A15" s="46"/>
      <c r="B15" s="134">
        <v>208</v>
      </c>
      <c r="C15" s="135" t="s">
        <v>92</v>
      </c>
      <c r="D15" s="135" t="s">
        <v>87</v>
      </c>
      <c r="E15" s="134" t="s">
        <v>44</v>
      </c>
      <c r="F15" s="136">
        <v>769.2</v>
      </c>
      <c r="G15" s="136" t="s">
        <v>106</v>
      </c>
      <c r="H15" s="198"/>
      <c r="I15" s="198"/>
      <c r="J15" s="198">
        <v>769.2</v>
      </c>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row>
    <row r="16" spans="1:248" s="31" customFormat="1" ht="12.75" customHeight="1">
      <c r="A16" s="46"/>
      <c r="B16" s="134">
        <v>208</v>
      </c>
      <c r="C16" s="135" t="s">
        <v>92</v>
      </c>
      <c r="D16" s="135" t="s">
        <v>93</v>
      </c>
      <c r="E16" s="134" t="s">
        <v>45</v>
      </c>
      <c r="F16" s="136">
        <v>142.51</v>
      </c>
      <c r="G16" s="136" t="s">
        <v>106</v>
      </c>
      <c r="H16" s="198"/>
      <c r="I16" s="198"/>
      <c r="J16" s="198">
        <v>142.51</v>
      </c>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row>
    <row r="17" spans="1:248" s="31" customFormat="1" ht="12">
      <c r="A17" s="46"/>
      <c r="B17" s="134"/>
      <c r="C17" s="135" t="s">
        <v>94</v>
      </c>
      <c r="D17" s="135"/>
      <c r="E17" s="134" t="s">
        <v>47</v>
      </c>
      <c r="F17" s="136">
        <v>351.5</v>
      </c>
      <c r="G17" s="136">
        <v>198.39</v>
      </c>
      <c r="H17" s="198">
        <v>40.02</v>
      </c>
      <c r="I17" s="198">
        <v>0.34</v>
      </c>
      <c r="J17" s="198">
        <v>112.75</v>
      </c>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row>
    <row r="18" spans="1:248" s="31" customFormat="1" ht="12" customHeight="1">
      <c r="A18" s="46"/>
      <c r="B18" s="134">
        <v>208</v>
      </c>
      <c r="C18" s="135" t="s">
        <v>95</v>
      </c>
      <c r="D18" s="135" t="s">
        <v>88</v>
      </c>
      <c r="E18" s="134" t="s">
        <v>49</v>
      </c>
      <c r="F18" s="136">
        <v>238.75</v>
      </c>
      <c r="G18" s="136">
        <v>198.39</v>
      </c>
      <c r="H18" s="198">
        <v>40.02</v>
      </c>
      <c r="I18" s="198">
        <v>0.34</v>
      </c>
      <c r="J18" s="198"/>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row>
    <row r="19" spans="1:248" s="31" customFormat="1" ht="12" customHeight="1">
      <c r="A19" s="46"/>
      <c r="B19" s="134">
        <v>208</v>
      </c>
      <c r="C19" s="135" t="s">
        <v>95</v>
      </c>
      <c r="D19" s="135" t="s">
        <v>96</v>
      </c>
      <c r="E19" s="134" t="s">
        <v>51</v>
      </c>
      <c r="F19" s="136">
        <v>14.75</v>
      </c>
      <c r="G19" s="136" t="s">
        <v>106</v>
      </c>
      <c r="H19" s="198"/>
      <c r="I19" s="198"/>
      <c r="J19" s="198">
        <v>14.75</v>
      </c>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row>
    <row r="20" spans="1:248" s="31" customFormat="1" ht="12" customHeight="1">
      <c r="A20" s="46"/>
      <c r="B20" s="134">
        <v>208</v>
      </c>
      <c r="C20" s="135" t="s">
        <v>95</v>
      </c>
      <c r="D20" s="135" t="s">
        <v>97</v>
      </c>
      <c r="E20" s="134" t="s">
        <v>52</v>
      </c>
      <c r="F20" s="136">
        <v>54</v>
      </c>
      <c r="G20" s="136" t="s">
        <v>106</v>
      </c>
      <c r="H20" s="198"/>
      <c r="I20" s="198"/>
      <c r="J20" s="198">
        <v>54</v>
      </c>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row>
    <row r="21" spans="1:248" s="31" customFormat="1" ht="12" customHeight="1">
      <c r="A21" s="46"/>
      <c r="B21" s="134">
        <v>208</v>
      </c>
      <c r="C21" s="135" t="s">
        <v>95</v>
      </c>
      <c r="D21" s="135" t="s">
        <v>93</v>
      </c>
      <c r="E21" s="134" t="s">
        <v>53</v>
      </c>
      <c r="F21" s="136">
        <v>44</v>
      </c>
      <c r="G21" s="136" t="s">
        <v>106</v>
      </c>
      <c r="H21" s="198"/>
      <c r="I21" s="198"/>
      <c r="J21" s="198">
        <v>44</v>
      </c>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row>
    <row r="22" spans="1:248" s="31" customFormat="1" ht="12">
      <c r="A22" s="46"/>
      <c r="B22" s="134">
        <v>221</v>
      </c>
      <c r="C22" s="135"/>
      <c r="D22" s="135"/>
      <c r="E22" s="134" t="s">
        <v>54</v>
      </c>
      <c r="F22" s="136">
        <v>31.95</v>
      </c>
      <c r="G22" s="136">
        <v>31.95</v>
      </c>
      <c r="H22" s="243"/>
      <c r="I22" s="243"/>
      <c r="J22" s="243"/>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row>
    <row r="23" spans="1:248" s="31" customFormat="1" ht="12">
      <c r="A23" s="46"/>
      <c r="B23" s="134"/>
      <c r="C23" s="135" t="s">
        <v>96</v>
      </c>
      <c r="D23" s="135"/>
      <c r="E23" s="134" t="s">
        <v>55</v>
      </c>
      <c r="F23" s="136">
        <v>31.95</v>
      </c>
      <c r="G23" s="136">
        <v>31.95</v>
      </c>
      <c r="H23" s="243"/>
      <c r="I23" s="243"/>
      <c r="J23" s="243"/>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row>
    <row r="24" spans="1:10" ht="12.75" customHeight="1">
      <c r="A24" s="127"/>
      <c r="B24" s="134">
        <v>221</v>
      </c>
      <c r="C24" s="135" t="s">
        <v>98</v>
      </c>
      <c r="D24" s="135" t="s">
        <v>88</v>
      </c>
      <c r="E24" s="134" t="s">
        <v>56</v>
      </c>
      <c r="F24" s="136">
        <v>31.95</v>
      </c>
      <c r="G24" s="136">
        <v>31.95</v>
      </c>
      <c r="H24" s="198"/>
      <c r="I24" s="198"/>
      <c r="J24" s="198"/>
    </row>
    <row r="25" spans="1:10" ht="12">
      <c r="A25" s="55"/>
      <c r="B25" s="52"/>
      <c r="C25" s="52"/>
      <c r="D25" s="52"/>
      <c r="E25" s="53"/>
      <c r="F25" s="54"/>
      <c r="G25" s="54"/>
      <c r="H25" s="54"/>
      <c r="I25" s="54"/>
      <c r="J25" s="54"/>
    </row>
    <row r="26" spans="1:10" ht="12">
      <c r="A26" s="55"/>
      <c r="B26" s="52"/>
      <c r="C26" s="52"/>
      <c r="D26" s="52"/>
      <c r="E26" s="53"/>
      <c r="F26" s="54"/>
      <c r="G26" s="54"/>
      <c r="H26" s="54"/>
      <c r="I26" s="54"/>
      <c r="J26" s="54"/>
    </row>
    <row r="27" spans="1:10" ht="12">
      <c r="A27" s="55" t="s">
        <v>107</v>
      </c>
      <c r="B27" s="52"/>
      <c r="C27" s="52"/>
      <c r="D27" s="52"/>
      <c r="E27" s="53"/>
      <c r="F27" s="54"/>
      <c r="G27" s="54"/>
      <c r="H27" s="54"/>
      <c r="I27" s="54"/>
      <c r="J27" s="54"/>
    </row>
    <row r="28" spans="1:10" ht="16.5" customHeight="1">
      <c r="A28" s="141" t="s">
        <v>108</v>
      </c>
      <c r="B28" s="156"/>
      <c r="C28" s="156"/>
      <c r="D28" s="156"/>
      <c r="E28" s="141"/>
      <c r="F28" s="141"/>
      <c r="G28" s="141"/>
      <c r="H28" s="141"/>
      <c r="I28" s="141"/>
      <c r="J28" s="141"/>
    </row>
    <row r="29" spans="1:248" s="236" customFormat="1" ht="38.25" customHeight="1">
      <c r="A29" s="157" t="s">
        <v>109</v>
      </c>
      <c r="B29" s="157"/>
      <c r="C29" s="157"/>
      <c r="D29" s="157"/>
      <c r="E29" s="157"/>
      <c r="F29" s="157"/>
      <c r="G29" s="157"/>
      <c r="H29" s="157"/>
      <c r="I29" s="157"/>
      <c r="J29" s="15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217"/>
      <c r="CO29" s="217"/>
      <c r="CP29" s="217"/>
      <c r="CQ29" s="217"/>
      <c r="CR29" s="217"/>
      <c r="CS29" s="217"/>
      <c r="CT29" s="217"/>
      <c r="CU29" s="217"/>
      <c r="CV29" s="217"/>
      <c r="CW29" s="217"/>
      <c r="CX29" s="217"/>
      <c r="CY29" s="217"/>
      <c r="CZ29" s="217"/>
      <c r="DA29" s="217"/>
      <c r="DB29" s="217"/>
      <c r="DC29" s="217"/>
      <c r="DD29" s="217"/>
      <c r="DE29" s="217"/>
      <c r="DF29" s="217"/>
      <c r="DG29" s="217"/>
      <c r="DH29" s="217"/>
      <c r="DI29" s="217"/>
      <c r="DJ29" s="217"/>
      <c r="DK29" s="217"/>
      <c r="DL29" s="217"/>
      <c r="DM29" s="217"/>
      <c r="DN29" s="217"/>
      <c r="DO29" s="217"/>
      <c r="DP29" s="217"/>
      <c r="DQ29" s="217"/>
      <c r="DR29" s="217"/>
      <c r="DS29" s="217"/>
      <c r="DT29" s="217"/>
      <c r="DU29" s="217"/>
      <c r="DV29" s="217"/>
      <c r="DW29" s="217"/>
      <c r="DX29" s="217"/>
      <c r="DY29" s="217"/>
      <c r="DZ29" s="217"/>
      <c r="EA29" s="217"/>
      <c r="EB29" s="217"/>
      <c r="EC29" s="217"/>
      <c r="ED29" s="217"/>
      <c r="EE29" s="217"/>
      <c r="EF29" s="217"/>
      <c r="EG29" s="217"/>
      <c r="EH29" s="217"/>
      <c r="EI29" s="217"/>
      <c r="EJ29" s="217"/>
      <c r="EK29" s="217"/>
      <c r="EL29" s="217"/>
      <c r="EM29" s="217"/>
      <c r="EN29" s="217"/>
      <c r="EO29" s="217"/>
      <c r="EP29" s="217"/>
      <c r="EQ29" s="217"/>
      <c r="ER29" s="217"/>
      <c r="ES29" s="217"/>
      <c r="ET29" s="217"/>
      <c r="EU29" s="217"/>
      <c r="EV29" s="217"/>
      <c r="EW29" s="217"/>
      <c r="EX29" s="217"/>
      <c r="EY29" s="217"/>
      <c r="EZ29" s="217"/>
      <c r="FA29" s="217"/>
      <c r="FB29" s="217"/>
      <c r="FC29" s="217"/>
      <c r="FD29" s="217"/>
      <c r="FE29" s="217"/>
      <c r="FF29" s="217"/>
      <c r="FG29" s="217"/>
      <c r="FH29" s="217"/>
      <c r="FI29" s="217"/>
      <c r="FJ29" s="217"/>
      <c r="FK29" s="217"/>
      <c r="FL29" s="217"/>
      <c r="FM29" s="217"/>
      <c r="FN29" s="217"/>
      <c r="FO29" s="217"/>
      <c r="FP29" s="217"/>
      <c r="FQ29" s="217"/>
      <c r="FR29" s="217"/>
      <c r="FS29" s="217"/>
      <c r="FT29" s="217"/>
      <c r="FU29" s="217"/>
      <c r="FV29" s="217"/>
      <c r="FW29" s="217"/>
      <c r="FX29" s="217"/>
      <c r="FY29" s="217"/>
      <c r="FZ29" s="217"/>
      <c r="GA29" s="217"/>
      <c r="GB29" s="217"/>
      <c r="GC29" s="217"/>
      <c r="GD29" s="217"/>
      <c r="GE29" s="217"/>
      <c r="GF29" s="217"/>
      <c r="GG29" s="217"/>
      <c r="GH29" s="217"/>
      <c r="GI29" s="217"/>
      <c r="GJ29" s="217"/>
      <c r="GK29" s="217"/>
      <c r="GL29" s="217"/>
      <c r="GM29" s="217"/>
      <c r="GN29" s="217"/>
      <c r="GO29" s="217"/>
      <c r="GP29" s="217"/>
      <c r="GQ29" s="217"/>
      <c r="GR29" s="217"/>
      <c r="GS29" s="217"/>
      <c r="GT29" s="217"/>
      <c r="GU29" s="217"/>
      <c r="GV29" s="217"/>
      <c r="GW29" s="217"/>
      <c r="GX29" s="217"/>
      <c r="GY29" s="217"/>
      <c r="GZ29" s="217"/>
      <c r="HA29" s="217"/>
      <c r="HB29" s="217"/>
      <c r="HC29" s="217"/>
      <c r="HD29" s="217"/>
      <c r="HE29" s="217"/>
      <c r="HF29" s="217"/>
      <c r="HG29" s="217"/>
      <c r="HH29" s="217"/>
      <c r="HI29" s="217"/>
      <c r="HJ29" s="217"/>
      <c r="HK29" s="217"/>
      <c r="HL29" s="217"/>
      <c r="HM29" s="217"/>
      <c r="HN29" s="217"/>
      <c r="HO29" s="217"/>
      <c r="HP29" s="217"/>
      <c r="HQ29" s="217"/>
      <c r="HR29" s="217"/>
      <c r="HS29" s="217"/>
      <c r="HT29" s="217"/>
      <c r="HU29" s="217"/>
      <c r="HV29" s="217"/>
      <c r="HW29" s="217"/>
      <c r="HX29" s="217"/>
      <c r="HY29" s="217"/>
      <c r="HZ29" s="217"/>
      <c r="IA29" s="217"/>
      <c r="IB29" s="217"/>
      <c r="IC29" s="217"/>
      <c r="ID29" s="217"/>
      <c r="IE29" s="217"/>
      <c r="IF29" s="217"/>
      <c r="IG29" s="217"/>
      <c r="IH29" s="217"/>
      <c r="II29" s="217"/>
      <c r="IJ29" s="217"/>
      <c r="IK29" s="217"/>
      <c r="IL29" s="217"/>
      <c r="IM29" s="217"/>
      <c r="IN29" s="217"/>
    </row>
    <row r="30" spans="1:10" ht="20.25" customHeight="1">
      <c r="A30" s="141" t="s">
        <v>110</v>
      </c>
      <c r="B30" s="156"/>
      <c r="C30" s="156"/>
      <c r="D30" s="156"/>
      <c r="E30" s="141"/>
      <c r="F30" s="141"/>
      <c r="G30" s="141"/>
      <c r="H30" s="141"/>
      <c r="I30" s="141"/>
      <c r="J30" s="141"/>
    </row>
  </sheetData>
  <sheetProtection/>
  <mergeCells count="12">
    <mergeCell ref="I2:J2"/>
    <mergeCell ref="I3:J3"/>
    <mergeCell ref="B4:D4"/>
    <mergeCell ref="G5:I5"/>
    <mergeCell ref="A29:J29"/>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fitToHeight="1" fitToWidth="1" horizontalDpi="600" verticalDpi="600" orientation="landscape" paperSize="9" scale="64"/>
</worksheet>
</file>

<file path=xl/worksheets/sheet28.xml><?xml version="1.0" encoding="utf-8"?>
<worksheet xmlns="http://schemas.openxmlformats.org/spreadsheetml/2006/main" xmlns:r="http://schemas.openxmlformats.org/officeDocument/2006/relationships">
  <sheetPr>
    <pageSetUpPr fitToPage="1"/>
  </sheetPr>
  <dimension ref="A1:IM22"/>
  <sheetViews>
    <sheetView showGridLines="0" showZeros="0" workbookViewId="0" topLeftCell="A4">
      <selection activeCell="D10" sqref="D10"/>
    </sheetView>
  </sheetViews>
  <sheetFormatPr defaultColWidth="9.16015625" defaultRowHeight="11.25"/>
  <cols>
    <col min="1" max="1" width="6" style="51" customWidth="1"/>
    <col min="2" max="3" width="4" style="51" customWidth="1"/>
    <col min="4" max="4" width="38.33203125" style="51" customWidth="1"/>
    <col min="5" max="6" width="11" style="51" bestFit="1" customWidth="1"/>
    <col min="7" max="7" width="17" style="51" customWidth="1"/>
    <col min="8" max="8" width="12.33203125" style="51" customWidth="1"/>
    <col min="9" max="9" width="17" style="51" customWidth="1"/>
    <col min="10" max="10" width="9" style="51" bestFit="1" customWidth="1"/>
    <col min="11" max="11" width="10" style="51" customWidth="1"/>
    <col min="12" max="12" width="10.83203125" style="51" customWidth="1"/>
    <col min="13" max="13" width="14" style="51" customWidth="1"/>
    <col min="14" max="14" width="13.83203125" style="51" customWidth="1"/>
    <col min="15" max="247" width="9.16015625" style="51" customWidth="1"/>
    <col min="248" max="253" width="9.16015625" style="0" customWidth="1"/>
  </cols>
  <sheetData>
    <row r="1" spans="1:14" ht="25.5" customHeight="1">
      <c r="A1" s="110" t="s">
        <v>111</v>
      </c>
      <c r="B1" s="110"/>
      <c r="C1" s="110"/>
      <c r="D1" s="110"/>
      <c r="E1" s="110"/>
      <c r="F1" s="110"/>
      <c r="G1" s="110"/>
      <c r="H1" s="110"/>
      <c r="I1" s="110"/>
      <c r="J1" s="110"/>
      <c r="K1" s="110"/>
      <c r="L1" s="110"/>
      <c r="M1" s="110"/>
      <c r="N1" s="110"/>
    </row>
    <row r="2" spans="1:16" ht="17.25" customHeight="1">
      <c r="A2" s="232"/>
      <c r="B2" s="232"/>
      <c r="C2" s="232"/>
      <c r="D2" s="232"/>
      <c r="E2" s="232"/>
      <c r="F2" s="232"/>
      <c r="G2" s="232"/>
      <c r="H2" s="232"/>
      <c r="I2" s="232"/>
      <c r="J2" s="232"/>
      <c r="L2"/>
      <c r="P2" s="158" t="s">
        <v>112</v>
      </c>
    </row>
    <row r="3" spans="1:16" ht="17.25" customHeight="1">
      <c r="A3" s="38" t="s">
        <v>26</v>
      </c>
      <c r="B3" s="133"/>
      <c r="C3" s="133"/>
      <c r="D3" s="133"/>
      <c r="I3" s="235"/>
      <c r="J3" s="235"/>
      <c r="L3"/>
      <c r="P3" s="192" t="s">
        <v>27</v>
      </c>
    </row>
    <row r="4" spans="1:16" s="215" customFormat="1" ht="18" customHeight="1">
      <c r="A4" s="68" t="s">
        <v>81</v>
      </c>
      <c r="B4" s="68"/>
      <c r="C4" s="68"/>
      <c r="D4" s="185" t="s">
        <v>82</v>
      </c>
      <c r="E4" s="43" t="s">
        <v>113</v>
      </c>
      <c r="F4" s="43"/>
      <c r="G4" s="43"/>
      <c r="H4" s="43"/>
      <c r="I4" s="43"/>
      <c r="J4" s="43"/>
      <c r="K4" s="43"/>
      <c r="L4" s="43"/>
      <c r="M4" s="43"/>
      <c r="N4" s="43"/>
      <c r="O4" s="43"/>
      <c r="P4" s="43"/>
    </row>
    <row r="5" spans="1:16" s="215" customFormat="1" ht="33" customHeight="1">
      <c r="A5" s="186" t="s">
        <v>83</v>
      </c>
      <c r="B5" s="186" t="s">
        <v>84</v>
      </c>
      <c r="C5" s="186" t="s">
        <v>85</v>
      </c>
      <c r="D5" s="187"/>
      <c r="E5" s="45" t="s">
        <v>65</v>
      </c>
      <c r="F5" s="43" t="s">
        <v>32</v>
      </c>
      <c r="G5" s="43"/>
      <c r="H5" s="43" t="s">
        <v>36</v>
      </c>
      <c r="I5" s="43" t="s">
        <v>38</v>
      </c>
      <c r="J5" s="43" t="s">
        <v>40</v>
      </c>
      <c r="K5" s="43" t="s">
        <v>41</v>
      </c>
      <c r="L5" s="43" t="s">
        <v>43</v>
      </c>
      <c r="M5" s="43"/>
      <c r="N5" s="43" t="s">
        <v>46</v>
      </c>
      <c r="O5" s="43" t="s">
        <v>48</v>
      </c>
      <c r="P5" s="43" t="s">
        <v>50</v>
      </c>
    </row>
    <row r="6" spans="1:16" s="215" customFormat="1" ht="43.5" customHeight="1">
      <c r="A6" s="188"/>
      <c r="B6" s="188"/>
      <c r="C6" s="188"/>
      <c r="D6" s="189"/>
      <c r="E6" s="45"/>
      <c r="F6" s="43" t="s">
        <v>68</v>
      </c>
      <c r="G6" s="43" t="s">
        <v>34</v>
      </c>
      <c r="H6" s="43"/>
      <c r="I6" s="43"/>
      <c r="J6" s="43"/>
      <c r="K6" s="43"/>
      <c r="L6" s="43" t="s">
        <v>68</v>
      </c>
      <c r="M6" s="43" t="s">
        <v>34</v>
      </c>
      <c r="N6" s="43"/>
      <c r="O6" s="43"/>
      <c r="P6" s="43"/>
    </row>
    <row r="7" spans="1:247" s="31" customFormat="1" ht="19.5" customHeight="1">
      <c r="A7" s="134"/>
      <c r="B7" s="135"/>
      <c r="C7" s="135"/>
      <c r="D7" s="134" t="s">
        <v>65</v>
      </c>
      <c r="E7" s="136">
        <v>1344.07</v>
      </c>
      <c r="F7" s="136">
        <v>1344.07</v>
      </c>
      <c r="G7" s="148"/>
      <c r="H7" s="148"/>
      <c r="I7" s="191"/>
      <c r="J7" s="148"/>
      <c r="K7" s="148"/>
      <c r="L7" s="155"/>
      <c r="M7" s="155"/>
      <c r="N7" s="155"/>
      <c r="O7" s="43"/>
      <c r="P7" s="43"/>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row>
    <row r="8" spans="1:16" ht="19.5" customHeight="1">
      <c r="A8" s="134">
        <v>208</v>
      </c>
      <c r="B8" s="135"/>
      <c r="C8" s="135"/>
      <c r="D8" s="134" t="s">
        <v>33</v>
      </c>
      <c r="E8" s="136">
        <v>1312.12</v>
      </c>
      <c r="F8" s="136">
        <v>1312.12</v>
      </c>
      <c r="G8" s="100"/>
      <c r="H8" s="100"/>
      <c r="I8" s="191"/>
      <c r="J8" s="100"/>
      <c r="K8" s="127"/>
      <c r="L8" s="127"/>
      <c r="M8" s="127"/>
      <c r="N8" s="127"/>
      <c r="O8" s="127"/>
      <c r="P8" s="127"/>
    </row>
    <row r="9" spans="1:16" ht="19.5" customHeight="1">
      <c r="A9" s="134"/>
      <c r="B9" s="135" t="s">
        <v>87</v>
      </c>
      <c r="C9" s="135"/>
      <c r="D9" s="134" t="s">
        <v>35</v>
      </c>
      <c r="E9" s="136">
        <v>48.91</v>
      </c>
      <c r="F9" s="136">
        <v>48.91</v>
      </c>
      <c r="G9" s="100"/>
      <c r="H9" s="100"/>
      <c r="I9" s="191"/>
      <c r="J9" s="100"/>
      <c r="K9" s="127"/>
      <c r="L9" s="127"/>
      <c r="M9" s="127"/>
      <c r="N9" s="127"/>
      <c r="O9" s="127"/>
      <c r="P9" s="127"/>
    </row>
    <row r="10" spans="1:16" ht="19.5" customHeight="1">
      <c r="A10" s="134"/>
      <c r="B10" s="135"/>
      <c r="C10" s="135" t="s">
        <v>88</v>
      </c>
      <c r="D10" s="134" t="s">
        <v>89</v>
      </c>
      <c r="E10" s="136">
        <v>19.23</v>
      </c>
      <c r="F10" s="136">
        <v>19.23</v>
      </c>
      <c r="G10" s="100"/>
      <c r="H10" s="100"/>
      <c r="I10" s="191"/>
      <c r="J10" s="100"/>
      <c r="K10" s="127"/>
      <c r="L10" s="127"/>
      <c r="M10" s="127"/>
      <c r="N10" s="127"/>
      <c r="O10" s="127"/>
      <c r="P10" s="127"/>
    </row>
    <row r="11" spans="1:16" ht="19.5" customHeight="1">
      <c r="A11" s="134">
        <v>208</v>
      </c>
      <c r="B11" s="135" t="s">
        <v>90</v>
      </c>
      <c r="C11" s="135" t="s">
        <v>87</v>
      </c>
      <c r="D11" s="134" t="s">
        <v>37</v>
      </c>
      <c r="E11" s="136">
        <v>29.68</v>
      </c>
      <c r="F11" s="136">
        <v>29.68</v>
      </c>
      <c r="G11" s="100"/>
      <c r="H11" s="100"/>
      <c r="I11" s="191"/>
      <c r="J11" s="100"/>
      <c r="K11" s="127"/>
      <c r="L11" s="127"/>
      <c r="M11" s="127"/>
      <c r="N11" s="127"/>
      <c r="O11" s="127"/>
      <c r="P11" s="127"/>
    </row>
    <row r="12" spans="1:16" ht="19.5" customHeight="1">
      <c r="A12" s="134"/>
      <c r="B12" s="135" t="s">
        <v>91</v>
      </c>
      <c r="C12" s="135"/>
      <c r="D12" s="134" t="s">
        <v>42</v>
      </c>
      <c r="E12" s="136">
        <v>911.71</v>
      </c>
      <c r="F12" s="136">
        <v>911.71</v>
      </c>
      <c r="G12" s="100"/>
      <c r="H12" s="100"/>
      <c r="I12" s="191"/>
      <c r="J12" s="100"/>
      <c r="K12" s="127"/>
      <c r="L12" s="127"/>
      <c r="M12" s="127"/>
      <c r="N12" s="127"/>
      <c r="O12" s="127"/>
      <c r="P12" s="127"/>
    </row>
    <row r="13" spans="1:16" ht="19.5" customHeight="1">
      <c r="A13" s="134">
        <v>208</v>
      </c>
      <c r="B13" s="135" t="s">
        <v>92</v>
      </c>
      <c r="C13" s="135" t="s">
        <v>87</v>
      </c>
      <c r="D13" s="134" t="s">
        <v>44</v>
      </c>
      <c r="E13" s="136">
        <v>769.2</v>
      </c>
      <c r="F13" s="136">
        <v>769.2</v>
      </c>
      <c r="G13" s="100"/>
      <c r="H13" s="100"/>
      <c r="I13" s="191"/>
      <c r="J13" s="100"/>
      <c r="K13" s="127"/>
      <c r="L13" s="127"/>
      <c r="M13" s="127"/>
      <c r="N13" s="127"/>
      <c r="O13" s="127"/>
      <c r="P13" s="127"/>
    </row>
    <row r="14" spans="1:16" ht="19.5" customHeight="1">
      <c r="A14" s="134">
        <v>208</v>
      </c>
      <c r="B14" s="135" t="s">
        <v>92</v>
      </c>
      <c r="C14" s="135" t="s">
        <v>93</v>
      </c>
      <c r="D14" s="134" t="s">
        <v>45</v>
      </c>
      <c r="E14" s="136">
        <v>142.51</v>
      </c>
      <c r="F14" s="136">
        <v>142.51</v>
      </c>
      <c r="G14" s="127"/>
      <c r="H14" s="127"/>
      <c r="I14" s="127"/>
      <c r="J14" s="127"/>
      <c r="K14" s="127"/>
      <c r="L14" s="127"/>
      <c r="M14" s="127"/>
      <c r="N14" s="127"/>
      <c r="O14" s="127"/>
      <c r="P14" s="127"/>
    </row>
    <row r="15" spans="1:16" ht="19.5" customHeight="1">
      <c r="A15" s="134"/>
      <c r="B15" s="135" t="s">
        <v>94</v>
      </c>
      <c r="C15" s="135"/>
      <c r="D15" s="134" t="s">
        <v>47</v>
      </c>
      <c r="E15" s="136">
        <v>351.5</v>
      </c>
      <c r="F15" s="136">
        <v>351.5</v>
      </c>
      <c r="G15" s="233"/>
      <c r="H15" s="233"/>
      <c r="I15" s="233"/>
      <c r="J15" s="233"/>
      <c r="K15" s="233"/>
      <c r="L15" s="233"/>
      <c r="M15" s="233"/>
      <c r="N15" s="233"/>
      <c r="O15" s="127"/>
      <c r="P15" s="127"/>
    </row>
    <row r="16" spans="1:16" ht="19.5" customHeight="1">
      <c r="A16" s="134">
        <v>208</v>
      </c>
      <c r="B16" s="135" t="s">
        <v>95</v>
      </c>
      <c r="C16" s="135" t="s">
        <v>88</v>
      </c>
      <c r="D16" s="134" t="s">
        <v>49</v>
      </c>
      <c r="E16" s="136">
        <v>238.75</v>
      </c>
      <c r="F16" s="136">
        <v>238.75</v>
      </c>
      <c r="G16" s="233"/>
      <c r="H16" s="233"/>
      <c r="I16" s="233"/>
      <c r="J16" s="233"/>
      <c r="K16" s="233"/>
      <c r="L16" s="233"/>
      <c r="M16" s="233"/>
      <c r="N16" s="233"/>
      <c r="O16" s="127"/>
      <c r="P16" s="127"/>
    </row>
    <row r="17" spans="1:16" ht="19.5" customHeight="1">
      <c r="A17" s="134">
        <v>208</v>
      </c>
      <c r="B17" s="135" t="s">
        <v>95</v>
      </c>
      <c r="C17" s="135" t="s">
        <v>96</v>
      </c>
      <c r="D17" s="134" t="s">
        <v>51</v>
      </c>
      <c r="E17" s="136">
        <v>14.75</v>
      </c>
      <c r="F17" s="136">
        <v>14.75</v>
      </c>
      <c r="G17" s="233"/>
      <c r="H17" s="233"/>
      <c r="I17" s="233"/>
      <c r="J17" s="233"/>
      <c r="K17" s="233"/>
      <c r="L17" s="233"/>
      <c r="M17" s="233"/>
      <c r="N17" s="233"/>
      <c r="O17" s="127"/>
      <c r="P17" s="127"/>
    </row>
    <row r="18" spans="1:16" ht="19.5" customHeight="1">
      <c r="A18" s="134">
        <v>208</v>
      </c>
      <c r="B18" s="135" t="s">
        <v>95</v>
      </c>
      <c r="C18" s="135" t="s">
        <v>97</v>
      </c>
      <c r="D18" s="134" t="s">
        <v>52</v>
      </c>
      <c r="E18" s="136">
        <v>54</v>
      </c>
      <c r="F18" s="136">
        <v>54</v>
      </c>
      <c r="G18" s="234"/>
      <c r="H18" s="234"/>
      <c r="I18" s="234"/>
      <c r="J18" s="234"/>
      <c r="K18" s="234"/>
      <c r="L18" s="234"/>
      <c r="M18" s="234"/>
      <c r="N18" s="234"/>
      <c r="O18" s="127"/>
      <c r="P18" s="127"/>
    </row>
    <row r="19" spans="1:16" ht="19.5" customHeight="1">
      <c r="A19" s="134">
        <v>208</v>
      </c>
      <c r="B19" s="135" t="s">
        <v>95</v>
      </c>
      <c r="C19" s="135" t="s">
        <v>93</v>
      </c>
      <c r="D19" s="134" t="s">
        <v>53</v>
      </c>
      <c r="E19" s="136">
        <v>44</v>
      </c>
      <c r="F19" s="136">
        <v>44</v>
      </c>
      <c r="G19" s="127"/>
      <c r="H19" s="127"/>
      <c r="I19" s="127"/>
      <c r="J19" s="127"/>
      <c r="K19" s="127"/>
      <c r="L19" s="127"/>
      <c r="M19" s="127"/>
      <c r="N19" s="127"/>
      <c r="O19" s="127"/>
      <c r="P19" s="127"/>
    </row>
    <row r="20" spans="1:20" ht="19.5" customHeight="1">
      <c r="A20" s="134">
        <v>221</v>
      </c>
      <c r="B20" s="135"/>
      <c r="C20" s="135"/>
      <c r="D20" s="134" t="s">
        <v>54</v>
      </c>
      <c r="E20" s="136">
        <v>31.95</v>
      </c>
      <c r="F20" s="136">
        <v>31.95</v>
      </c>
      <c r="G20" s="127"/>
      <c r="H20" s="127"/>
      <c r="I20" s="127"/>
      <c r="J20" s="127"/>
      <c r="K20" s="127"/>
      <c r="L20" s="127"/>
      <c r="M20" s="127"/>
      <c r="N20" s="127"/>
      <c r="O20" s="127"/>
      <c r="P20" s="127"/>
      <c r="T20" s="51" t="s">
        <v>2</v>
      </c>
    </row>
    <row r="21" spans="1:16" ht="19.5" customHeight="1">
      <c r="A21" s="134"/>
      <c r="B21" s="135" t="s">
        <v>96</v>
      </c>
      <c r="C21" s="135"/>
      <c r="D21" s="134" t="s">
        <v>55</v>
      </c>
      <c r="E21" s="136">
        <v>31.95</v>
      </c>
      <c r="F21" s="136">
        <v>31.95</v>
      </c>
      <c r="G21" s="127"/>
      <c r="H21" s="127"/>
      <c r="I21" s="127"/>
      <c r="J21" s="127"/>
      <c r="K21" s="127"/>
      <c r="L21" s="127"/>
      <c r="M21" s="127"/>
      <c r="N21" s="127"/>
      <c r="O21" s="127"/>
      <c r="P21" s="127"/>
    </row>
    <row r="22" spans="1:16" ht="19.5" customHeight="1">
      <c r="A22" s="134">
        <v>221</v>
      </c>
      <c r="B22" s="135" t="s">
        <v>98</v>
      </c>
      <c r="C22" s="135" t="s">
        <v>88</v>
      </c>
      <c r="D22" s="134" t="s">
        <v>56</v>
      </c>
      <c r="E22" s="136">
        <v>31.95</v>
      </c>
      <c r="F22" s="136">
        <v>31.95</v>
      </c>
      <c r="G22" s="127"/>
      <c r="H22" s="127"/>
      <c r="I22" s="127"/>
      <c r="J22" s="127"/>
      <c r="K22" s="127"/>
      <c r="L22" s="127"/>
      <c r="M22" s="127"/>
      <c r="N22" s="127"/>
      <c r="O22" s="127"/>
      <c r="P22" s="127"/>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fitToHeight="1" fitToWidth="1" horizontalDpi="600" verticalDpi="600" orientation="landscape" paperSize="9" scale="76"/>
</worksheet>
</file>

<file path=xl/worksheets/sheet29.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B1">
      <selection activeCell="M10" sqref="M10"/>
    </sheetView>
  </sheetViews>
  <sheetFormatPr defaultColWidth="9.16015625" defaultRowHeight="11.25"/>
  <cols>
    <col min="1" max="1" width="38.16015625" style="51" customWidth="1"/>
    <col min="2" max="2" width="14.66015625" style="51" customWidth="1"/>
    <col min="3" max="3" width="13.16015625" style="51" customWidth="1"/>
    <col min="4" max="6" width="14.16015625" style="51" bestFit="1" customWidth="1"/>
    <col min="7" max="7" width="16" style="51" customWidth="1"/>
    <col min="8" max="8" width="14.16015625" style="51" bestFit="1" customWidth="1"/>
    <col min="9" max="9" width="8.83203125" style="51" customWidth="1"/>
    <col min="10" max="11" width="13.83203125" style="51" customWidth="1"/>
    <col min="12" max="12" width="13.16015625" style="51" customWidth="1"/>
    <col min="13" max="13" width="9.83203125" style="51" customWidth="1"/>
    <col min="14" max="14" width="11" style="51" customWidth="1"/>
    <col min="15" max="15" width="15.5" style="51" customWidth="1"/>
    <col min="16" max="16" width="13.66015625" style="51" customWidth="1"/>
    <col min="17" max="16384" width="9.16015625" style="51" customWidth="1"/>
  </cols>
  <sheetData>
    <row r="1" spans="1:16" ht="36.75" customHeight="1">
      <c r="A1" s="58" t="s">
        <v>114</v>
      </c>
      <c r="B1" s="58"/>
      <c r="C1" s="58"/>
      <c r="D1" s="58"/>
      <c r="E1" s="58"/>
      <c r="F1" s="58"/>
      <c r="G1" s="58"/>
      <c r="H1" s="58"/>
      <c r="I1" s="58"/>
      <c r="J1" s="58"/>
      <c r="K1" s="58"/>
      <c r="L1" s="58"/>
      <c r="M1" s="58"/>
      <c r="N1" s="58"/>
      <c r="O1" s="58"/>
      <c r="P1" s="58"/>
    </row>
    <row r="2" spans="15:16" ht="15.75" customHeight="1">
      <c r="O2" s="174" t="s">
        <v>115</v>
      </c>
      <c r="P2" s="174"/>
    </row>
    <row r="3" spans="1:16" ht="18" customHeight="1">
      <c r="A3" s="38" t="s">
        <v>116</v>
      </c>
      <c r="B3" s="133"/>
      <c r="C3" s="133"/>
      <c r="D3" s="133"/>
      <c r="E3" s="133"/>
      <c r="F3" s="133"/>
      <c r="G3" s="133"/>
      <c r="H3" s="133"/>
      <c r="I3" s="133"/>
      <c r="J3" s="133"/>
      <c r="K3" s="133"/>
      <c r="L3" s="133"/>
      <c r="O3" s="159" t="s">
        <v>27</v>
      </c>
      <c r="P3" s="159"/>
    </row>
    <row r="4" spans="1:17" s="215" customFormat="1" ht="21" customHeight="1">
      <c r="A4" s="111" t="s">
        <v>62</v>
      </c>
      <c r="B4" s="218" t="s">
        <v>117</v>
      </c>
      <c r="C4" s="219"/>
      <c r="D4" s="219"/>
      <c r="E4" s="219"/>
      <c r="F4" s="219"/>
      <c r="G4" s="219"/>
      <c r="H4" s="219"/>
      <c r="I4" s="227"/>
      <c r="J4" s="227"/>
      <c r="K4" s="227"/>
      <c r="L4" s="218" t="s">
        <v>118</v>
      </c>
      <c r="M4" s="219"/>
      <c r="N4" s="219"/>
      <c r="O4" s="219"/>
      <c r="P4" s="228"/>
      <c r="Q4" s="31"/>
    </row>
    <row r="5" spans="1:17" s="215" customFormat="1" ht="27.75" customHeight="1">
      <c r="A5" s="115"/>
      <c r="B5" s="111" t="s">
        <v>65</v>
      </c>
      <c r="C5" s="113" t="s">
        <v>32</v>
      </c>
      <c r="D5" s="131"/>
      <c r="E5" s="112" t="s">
        <v>36</v>
      </c>
      <c r="F5" s="112" t="s">
        <v>38</v>
      </c>
      <c r="G5" s="112" t="s">
        <v>40</v>
      </c>
      <c r="H5" s="112" t="s">
        <v>41</v>
      </c>
      <c r="I5" s="113" t="s">
        <v>43</v>
      </c>
      <c r="J5" s="131"/>
      <c r="K5" s="43" t="s">
        <v>119</v>
      </c>
      <c r="L5" s="112" t="s">
        <v>65</v>
      </c>
      <c r="M5" s="209" t="s">
        <v>66</v>
      </c>
      <c r="N5" s="210"/>
      <c r="O5" s="214"/>
      <c r="P5" s="112" t="s">
        <v>67</v>
      </c>
      <c r="Q5" s="31"/>
    </row>
    <row r="6" spans="1:17" s="215" customFormat="1" ht="47.25" customHeight="1">
      <c r="A6" s="117"/>
      <c r="B6" s="117"/>
      <c r="C6" s="43" t="s">
        <v>68</v>
      </c>
      <c r="D6" s="43" t="s">
        <v>34</v>
      </c>
      <c r="E6" s="118"/>
      <c r="F6" s="118"/>
      <c r="G6" s="118"/>
      <c r="H6" s="118"/>
      <c r="I6" s="43" t="s">
        <v>68</v>
      </c>
      <c r="J6" s="106" t="s">
        <v>34</v>
      </c>
      <c r="K6" s="43"/>
      <c r="L6" s="118"/>
      <c r="M6" s="118" t="s">
        <v>69</v>
      </c>
      <c r="N6" s="118" t="s">
        <v>70</v>
      </c>
      <c r="O6" s="118" t="s">
        <v>71</v>
      </c>
      <c r="P6" s="118"/>
      <c r="Q6" s="31"/>
    </row>
    <row r="7" spans="1:17" s="216" customFormat="1" ht="27" customHeight="1">
      <c r="A7" s="117">
        <v>1</v>
      </c>
      <c r="B7" s="117" t="s">
        <v>120</v>
      </c>
      <c r="C7" s="118">
        <v>3</v>
      </c>
      <c r="D7" s="118">
        <v>4</v>
      </c>
      <c r="E7" s="118">
        <v>5</v>
      </c>
      <c r="F7" s="118">
        <v>6</v>
      </c>
      <c r="G7" s="118">
        <v>7</v>
      </c>
      <c r="H7" s="118">
        <v>8</v>
      </c>
      <c r="I7" s="118">
        <v>9</v>
      </c>
      <c r="J7" s="118">
        <v>10</v>
      </c>
      <c r="K7" s="118">
        <v>11</v>
      </c>
      <c r="L7" s="118" t="s">
        <v>121</v>
      </c>
      <c r="M7" s="118">
        <v>13</v>
      </c>
      <c r="N7" s="118">
        <v>14</v>
      </c>
      <c r="O7" s="118">
        <v>15</v>
      </c>
      <c r="P7" s="118">
        <v>16</v>
      </c>
      <c r="Q7" s="231"/>
    </row>
    <row r="8" spans="1:16" s="217" customFormat="1" ht="19.5" customHeight="1">
      <c r="A8" s="45" t="s">
        <v>65</v>
      </c>
      <c r="B8" s="220">
        <f>SUM(B9:B12)</f>
        <v>1344.07</v>
      </c>
      <c r="C8" s="220">
        <f>SUM(C9:C12)</f>
        <v>1344.07</v>
      </c>
      <c r="D8" s="220">
        <f>SUM(D9:D12)</f>
        <v>0</v>
      </c>
      <c r="E8" s="220">
        <f>SUM(E9:E12)</f>
        <v>0</v>
      </c>
      <c r="F8" s="220">
        <f>SUM(F9:F12)</f>
        <v>0</v>
      </c>
      <c r="G8" s="220"/>
      <c r="H8" s="220"/>
      <c r="I8" s="220"/>
      <c r="J8" s="220"/>
      <c r="K8" s="220"/>
      <c r="L8" s="220">
        <f>SUM(L9:L12)</f>
        <v>1344.07</v>
      </c>
      <c r="M8" s="220">
        <v>279.25</v>
      </c>
      <c r="N8" s="220">
        <v>40.02</v>
      </c>
      <c r="O8" s="220">
        <v>0.34</v>
      </c>
      <c r="P8" s="220">
        <f>SUM(P9:P12)</f>
        <v>1024.46</v>
      </c>
    </row>
    <row r="9" spans="1:16" ht="19.5" customHeight="1">
      <c r="A9" s="221" t="s">
        <v>1</v>
      </c>
      <c r="B9" s="222">
        <v>1344.07</v>
      </c>
      <c r="C9" s="222">
        <v>1344.07</v>
      </c>
      <c r="D9" s="197"/>
      <c r="E9" s="197"/>
      <c r="F9" s="197"/>
      <c r="G9" s="197"/>
      <c r="H9" s="197"/>
      <c r="I9" s="197"/>
      <c r="J9" s="197"/>
      <c r="K9" s="197"/>
      <c r="L9" s="222">
        <v>1344.07</v>
      </c>
      <c r="M9" s="229" t="s">
        <v>75</v>
      </c>
      <c r="N9" s="229" t="s">
        <v>76</v>
      </c>
      <c r="O9" s="229" t="s">
        <v>77</v>
      </c>
      <c r="P9" s="222">
        <v>1024.46</v>
      </c>
    </row>
    <row r="10" spans="1:16" ht="19.5" customHeight="1">
      <c r="A10" s="223"/>
      <c r="B10" s="222"/>
      <c r="C10" s="222"/>
      <c r="D10" s="224"/>
      <c r="E10" s="224"/>
      <c r="F10" s="224"/>
      <c r="G10" s="224"/>
      <c r="H10" s="224"/>
      <c r="I10" s="224"/>
      <c r="J10" s="224"/>
      <c r="K10" s="224"/>
      <c r="L10" s="222"/>
      <c r="M10" s="229"/>
      <c r="N10" s="229"/>
      <c r="O10" s="229"/>
      <c r="P10" s="222"/>
    </row>
    <row r="11" spans="1:16" ht="19.5" customHeight="1">
      <c r="A11" s="223"/>
      <c r="B11" s="222"/>
      <c r="C11" s="222"/>
      <c r="D11" s="224"/>
      <c r="E11" s="224"/>
      <c r="F11" s="225"/>
      <c r="G11" s="225"/>
      <c r="H11" s="225"/>
      <c r="I11" s="225"/>
      <c r="J11" s="225"/>
      <c r="K11" s="225"/>
      <c r="L11" s="222"/>
      <c r="M11" s="229"/>
      <c r="N11" s="229"/>
      <c r="O11" s="229"/>
      <c r="P11" s="222"/>
    </row>
    <row r="12" spans="1:16" ht="19.5" customHeight="1">
      <c r="A12" s="223"/>
      <c r="B12" s="222"/>
      <c r="C12" s="222"/>
      <c r="D12" s="224"/>
      <c r="E12" s="224"/>
      <c r="F12" s="225"/>
      <c r="G12" s="225"/>
      <c r="H12" s="225"/>
      <c r="I12" s="225"/>
      <c r="J12" s="225"/>
      <c r="K12" s="225"/>
      <c r="L12" s="222"/>
      <c r="M12" s="229"/>
      <c r="N12" s="229"/>
      <c r="O12" s="229"/>
      <c r="P12" s="222"/>
    </row>
    <row r="13" spans="1:16" ht="15.75" customHeight="1">
      <c r="A13" s="226"/>
      <c r="B13" s="226"/>
      <c r="C13" s="226"/>
      <c r="D13" s="226"/>
      <c r="E13" s="226"/>
      <c r="F13" s="226"/>
      <c r="G13" s="226"/>
      <c r="H13" s="226"/>
      <c r="I13" s="226"/>
      <c r="J13" s="226"/>
      <c r="K13" s="226"/>
      <c r="L13" s="226"/>
      <c r="M13" s="230"/>
      <c r="N13" s="230"/>
      <c r="O13" s="230"/>
      <c r="P13" s="230"/>
    </row>
    <row r="14" spans="1:16" ht="15">
      <c r="A14" s="141" t="s">
        <v>122</v>
      </c>
      <c r="B14" s="141"/>
      <c r="C14" s="141"/>
      <c r="D14" s="141"/>
      <c r="E14" s="141"/>
      <c r="F14" s="141"/>
      <c r="G14" s="141"/>
      <c r="H14" s="141"/>
      <c r="I14" s="141"/>
      <c r="J14" s="141"/>
      <c r="K14" s="141"/>
      <c r="L14" s="141"/>
      <c r="M14" s="141"/>
      <c r="N14" s="141"/>
      <c r="O14" s="141"/>
      <c r="P14" s="141"/>
    </row>
    <row r="15" spans="1:16" s="217" customFormat="1" ht="48.75" customHeight="1">
      <c r="A15" s="157" t="s">
        <v>123</v>
      </c>
      <c r="B15" s="157"/>
      <c r="C15" s="157"/>
      <c r="D15" s="157"/>
      <c r="E15" s="157"/>
      <c r="F15" s="157"/>
      <c r="G15" s="157"/>
      <c r="H15" s="157"/>
      <c r="I15" s="157"/>
      <c r="J15" s="157"/>
      <c r="K15" s="157"/>
      <c r="L15" s="157"/>
      <c r="M15" s="157"/>
      <c r="N15" s="157"/>
      <c r="O15" s="157"/>
      <c r="P15" s="157"/>
    </row>
    <row r="16" spans="1:16" ht="19.5" customHeight="1">
      <c r="A16" s="141" t="s">
        <v>124</v>
      </c>
      <c r="B16" s="141"/>
      <c r="C16" s="141"/>
      <c r="D16" s="141"/>
      <c r="E16" s="141"/>
      <c r="F16" s="141"/>
      <c r="G16" s="141"/>
      <c r="H16" s="141"/>
      <c r="I16" s="141"/>
      <c r="J16" s="141"/>
      <c r="K16" s="141"/>
      <c r="L16" s="141"/>
      <c r="M16" s="141"/>
      <c r="N16" s="141"/>
      <c r="O16" s="141"/>
      <c r="P16" s="141"/>
    </row>
    <row r="17" spans="1:16" ht="36" customHeight="1">
      <c r="A17" s="157" t="s">
        <v>125</v>
      </c>
      <c r="B17" s="157"/>
      <c r="C17" s="157"/>
      <c r="D17" s="157"/>
      <c r="E17" s="157"/>
      <c r="F17" s="157"/>
      <c r="G17" s="157"/>
      <c r="H17" s="157"/>
      <c r="I17" s="157"/>
      <c r="J17" s="157"/>
      <c r="K17" s="157"/>
      <c r="L17" s="157"/>
      <c r="M17" s="157"/>
      <c r="N17" s="157"/>
      <c r="O17" s="157"/>
      <c r="P17" s="157"/>
    </row>
    <row r="18" spans="1:16" ht="15">
      <c r="A18" s="141" t="s">
        <v>126</v>
      </c>
      <c r="B18" s="141"/>
      <c r="C18" s="141"/>
      <c r="D18" s="141"/>
      <c r="E18" s="141"/>
      <c r="F18" s="141"/>
      <c r="G18" s="141"/>
      <c r="H18" s="141"/>
      <c r="I18" s="141"/>
      <c r="J18" s="141"/>
      <c r="K18" s="141"/>
      <c r="L18" s="141"/>
      <c r="M18" s="141"/>
      <c r="N18" s="141"/>
      <c r="O18" s="141"/>
      <c r="P18" s="141"/>
    </row>
  </sheetData>
  <sheetProtection/>
  <mergeCells count="17">
    <mergeCell ref="A1:P1"/>
    <mergeCell ref="O2:P2"/>
    <mergeCell ref="O3:P3"/>
    <mergeCell ref="C5:D5"/>
    <mergeCell ref="I5:J5"/>
    <mergeCell ref="M5:O5"/>
    <mergeCell ref="A15:P15"/>
    <mergeCell ref="A17:P17"/>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fitToHeight="1" fitToWidth="1" horizontalDpi="600" verticalDpi="600" orientation="landscape" paperSize="9" scale="73"/>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J30"/>
  <sheetViews>
    <sheetView showGridLines="0" showZeros="0" workbookViewId="0" topLeftCell="A4">
      <selection activeCell="E26" sqref="E26"/>
    </sheetView>
  </sheetViews>
  <sheetFormatPr defaultColWidth="9.16015625" defaultRowHeight="11.25"/>
  <cols>
    <col min="1" max="1" width="26.66015625" style="51" customWidth="1"/>
    <col min="2" max="2" width="5.33203125" style="51" bestFit="1" customWidth="1"/>
    <col min="3" max="4" width="4.33203125" style="51" bestFit="1" customWidth="1"/>
    <col min="5" max="5" width="42" style="51" bestFit="1" customWidth="1"/>
    <col min="6" max="6" width="14.5" style="51" bestFit="1" customWidth="1"/>
    <col min="7" max="7" width="12" style="51" customWidth="1"/>
    <col min="8" max="8" width="14.16015625" style="51" customWidth="1"/>
    <col min="9" max="9" width="15.66015625" style="51" customWidth="1"/>
    <col min="10" max="10" width="14.16015625" style="51" customWidth="1"/>
    <col min="11" max="16384" width="9.16015625" style="51" customWidth="1"/>
  </cols>
  <sheetData>
    <row r="1" spans="1:10" ht="33" customHeight="1">
      <c r="A1" s="58" t="s">
        <v>127</v>
      </c>
      <c r="B1" s="58"/>
      <c r="C1" s="58"/>
      <c r="D1" s="58"/>
      <c r="E1" s="58"/>
      <c r="F1" s="58"/>
      <c r="G1" s="58"/>
      <c r="H1" s="58"/>
      <c r="I1" s="58"/>
      <c r="J1" s="58"/>
    </row>
    <row r="2" spans="9:10" ht="15.75" customHeight="1">
      <c r="I2" s="174" t="s">
        <v>128</v>
      </c>
      <c r="J2" s="174"/>
    </row>
    <row r="3" spans="1:10" ht="18" customHeight="1">
      <c r="A3" s="38" t="s">
        <v>26</v>
      </c>
      <c r="B3" s="133"/>
      <c r="C3" s="133"/>
      <c r="D3" s="133"/>
      <c r="E3" s="133"/>
      <c r="F3" s="133"/>
      <c r="G3" s="133"/>
      <c r="H3" s="133"/>
      <c r="I3" s="159" t="s">
        <v>27</v>
      </c>
      <c r="J3" s="159"/>
    </row>
    <row r="4" spans="1:10" s="57" customFormat="1" ht="18" customHeight="1">
      <c r="A4" s="186" t="s">
        <v>62</v>
      </c>
      <c r="B4" s="68" t="s">
        <v>81</v>
      </c>
      <c r="C4" s="68"/>
      <c r="D4" s="68"/>
      <c r="E4" s="185" t="s">
        <v>82</v>
      </c>
      <c r="F4" s="206" t="s">
        <v>129</v>
      </c>
      <c r="G4" s="207"/>
      <c r="H4" s="207"/>
      <c r="I4" s="207"/>
      <c r="J4" s="213"/>
    </row>
    <row r="5" spans="1:10" s="57" customFormat="1" ht="18" customHeight="1">
      <c r="A5" s="208"/>
      <c r="B5" s="186" t="s">
        <v>83</v>
      </c>
      <c r="C5" s="186" t="s">
        <v>84</v>
      </c>
      <c r="D5" s="186" t="s">
        <v>85</v>
      </c>
      <c r="E5" s="187"/>
      <c r="F5" s="112" t="s">
        <v>65</v>
      </c>
      <c r="G5" s="209" t="s">
        <v>66</v>
      </c>
      <c r="H5" s="210"/>
      <c r="I5" s="214"/>
      <c r="J5" s="112" t="s">
        <v>67</v>
      </c>
    </row>
    <row r="6" spans="1:10" s="57" customFormat="1" ht="26.25" customHeight="1">
      <c r="A6" s="188"/>
      <c r="B6" s="188"/>
      <c r="C6" s="188"/>
      <c r="D6" s="188"/>
      <c r="E6" s="189"/>
      <c r="F6" s="118"/>
      <c r="G6" s="118" t="s">
        <v>69</v>
      </c>
      <c r="H6" s="118" t="s">
        <v>70</v>
      </c>
      <c r="I6" s="118" t="s">
        <v>71</v>
      </c>
      <c r="J6" s="118"/>
    </row>
    <row r="7" spans="1:10" s="57" customFormat="1" ht="19.5" customHeight="1">
      <c r="A7" s="46"/>
      <c r="B7" s="146"/>
      <c r="C7" s="146"/>
      <c r="D7" s="146"/>
      <c r="E7" s="147" t="s">
        <v>65</v>
      </c>
      <c r="F7" s="211">
        <f>F8</f>
        <v>1344.07</v>
      </c>
      <c r="G7" s="211">
        <v>279.25</v>
      </c>
      <c r="H7" s="211">
        <v>40.02</v>
      </c>
      <c r="I7" s="211">
        <v>0.34</v>
      </c>
      <c r="J7" s="211">
        <f>J8</f>
        <v>1024.46</v>
      </c>
    </row>
    <row r="8" spans="1:10" ht="15" customHeight="1">
      <c r="A8" s="55" t="s">
        <v>1</v>
      </c>
      <c r="B8" s="52"/>
      <c r="C8" s="52"/>
      <c r="D8" s="52"/>
      <c r="E8" s="212" t="s">
        <v>68</v>
      </c>
      <c r="F8" s="136">
        <v>1344.07</v>
      </c>
      <c r="G8" s="197">
        <v>279.25</v>
      </c>
      <c r="H8" s="198">
        <v>40.02</v>
      </c>
      <c r="I8" s="198">
        <v>0.34</v>
      </c>
      <c r="J8" s="198">
        <v>1024.46</v>
      </c>
    </row>
    <row r="9" spans="1:10" ht="15" customHeight="1">
      <c r="A9" s="55"/>
      <c r="B9" s="134">
        <v>208</v>
      </c>
      <c r="C9" s="135"/>
      <c r="D9" s="135"/>
      <c r="E9" s="134" t="s">
        <v>33</v>
      </c>
      <c r="F9" s="136">
        <v>1312.12</v>
      </c>
      <c r="G9" s="136">
        <v>247.3</v>
      </c>
      <c r="H9" s="198">
        <v>40.02</v>
      </c>
      <c r="I9" s="198">
        <v>0.34</v>
      </c>
      <c r="J9" s="198">
        <v>1024.46</v>
      </c>
    </row>
    <row r="10" spans="1:10" ht="15" customHeight="1">
      <c r="A10" s="55"/>
      <c r="B10" s="134"/>
      <c r="C10" s="135" t="s">
        <v>87</v>
      </c>
      <c r="D10" s="135"/>
      <c r="E10" s="134" t="s">
        <v>35</v>
      </c>
      <c r="F10" s="136">
        <v>48.91</v>
      </c>
      <c r="G10" s="136">
        <v>48.91</v>
      </c>
      <c r="H10" s="198"/>
      <c r="I10" s="198"/>
      <c r="J10" s="198"/>
    </row>
    <row r="11" spans="1:10" ht="15" customHeight="1">
      <c r="A11" s="55"/>
      <c r="B11" s="134">
        <v>208</v>
      </c>
      <c r="C11" s="135"/>
      <c r="D11" s="135" t="s">
        <v>88</v>
      </c>
      <c r="E11" s="134" t="s">
        <v>89</v>
      </c>
      <c r="F11" s="136">
        <v>19.23</v>
      </c>
      <c r="G11" s="136">
        <v>19.23</v>
      </c>
      <c r="H11" s="198"/>
      <c r="I11" s="198"/>
      <c r="J11" s="198"/>
    </row>
    <row r="12" spans="1:10" ht="15" customHeight="1">
      <c r="A12" s="55"/>
      <c r="B12" s="134">
        <v>208</v>
      </c>
      <c r="C12" s="135" t="s">
        <v>90</v>
      </c>
      <c r="D12" s="135" t="s">
        <v>87</v>
      </c>
      <c r="E12" s="134" t="s">
        <v>37</v>
      </c>
      <c r="F12" s="136">
        <v>29.68</v>
      </c>
      <c r="G12" s="136">
        <v>29.68</v>
      </c>
      <c r="H12" s="198"/>
      <c r="I12" s="198"/>
      <c r="J12" s="198"/>
    </row>
    <row r="13" spans="1:10" ht="15" customHeight="1">
      <c r="A13" s="55"/>
      <c r="B13" s="134"/>
      <c r="C13" s="135" t="s">
        <v>91</v>
      </c>
      <c r="D13" s="135"/>
      <c r="E13" s="134" t="s">
        <v>42</v>
      </c>
      <c r="F13" s="136">
        <v>911.71</v>
      </c>
      <c r="G13" s="136" t="s">
        <v>106</v>
      </c>
      <c r="H13" s="198"/>
      <c r="I13" s="198"/>
      <c r="J13" s="198">
        <v>911.71</v>
      </c>
    </row>
    <row r="14" spans="1:10" ht="15" customHeight="1">
      <c r="A14" s="55"/>
      <c r="B14" s="134">
        <v>208</v>
      </c>
      <c r="C14" s="135" t="s">
        <v>92</v>
      </c>
      <c r="D14" s="135" t="s">
        <v>87</v>
      </c>
      <c r="E14" s="134" t="s">
        <v>44</v>
      </c>
      <c r="F14" s="136">
        <v>769.2</v>
      </c>
      <c r="G14" s="136" t="s">
        <v>106</v>
      </c>
      <c r="H14" s="198"/>
      <c r="I14" s="198"/>
      <c r="J14" s="198">
        <v>769.2</v>
      </c>
    </row>
    <row r="15" spans="1:10" ht="15" customHeight="1">
      <c r="A15" s="55"/>
      <c r="B15" s="134">
        <v>208</v>
      </c>
      <c r="C15" s="135" t="s">
        <v>92</v>
      </c>
      <c r="D15" s="135" t="s">
        <v>93</v>
      </c>
      <c r="E15" s="134" t="s">
        <v>45</v>
      </c>
      <c r="F15" s="136">
        <v>142.51</v>
      </c>
      <c r="G15" s="136" t="s">
        <v>106</v>
      </c>
      <c r="H15" s="198"/>
      <c r="I15" s="198"/>
      <c r="J15" s="198">
        <v>142.51</v>
      </c>
    </row>
    <row r="16" spans="1:10" ht="15" customHeight="1">
      <c r="A16" s="55"/>
      <c r="B16" s="134"/>
      <c r="C16" s="135" t="s">
        <v>94</v>
      </c>
      <c r="D16" s="135"/>
      <c r="E16" s="134" t="s">
        <v>47</v>
      </c>
      <c r="F16" s="136">
        <v>351.5</v>
      </c>
      <c r="G16" s="136">
        <v>198.39</v>
      </c>
      <c r="H16" s="198">
        <v>40.02</v>
      </c>
      <c r="I16" s="198">
        <v>0.34</v>
      </c>
      <c r="J16" s="198">
        <v>112.75</v>
      </c>
    </row>
    <row r="17" spans="1:10" ht="15" customHeight="1">
      <c r="A17" s="55"/>
      <c r="B17" s="134">
        <v>208</v>
      </c>
      <c r="C17" s="135" t="s">
        <v>95</v>
      </c>
      <c r="D17" s="135" t="s">
        <v>88</v>
      </c>
      <c r="E17" s="134" t="s">
        <v>49</v>
      </c>
      <c r="F17" s="136">
        <v>238.75</v>
      </c>
      <c r="G17" s="136">
        <v>198.39</v>
      </c>
      <c r="H17" s="198">
        <v>40.02</v>
      </c>
      <c r="I17" s="198">
        <v>0.34</v>
      </c>
      <c r="J17" s="198"/>
    </row>
    <row r="18" spans="1:10" ht="15" customHeight="1">
      <c r="A18" s="55"/>
      <c r="B18" s="134">
        <v>208</v>
      </c>
      <c r="C18" s="135" t="s">
        <v>95</v>
      </c>
      <c r="D18" s="135" t="s">
        <v>96</v>
      </c>
      <c r="E18" s="134" t="s">
        <v>51</v>
      </c>
      <c r="F18" s="136">
        <v>14.75</v>
      </c>
      <c r="G18" s="136" t="s">
        <v>106</v>
      </c>
      <c r="H18" s="198"/>
      <c r="I18" s="198"/>
      <c r="J18" s="198">
        <v>14.75</v>
      </c>
    </row>
    <row r="19" spans="1:10" ht="15" customHeight="1">
      <c r="A19" s="55"/>
      <c r="B19" s="134">
        <v>208</v>
      </c>
      <c r="C19" s="135" t="s">
        <v>95</v>
      </c>
      <c r="D19" s="135" t="s">
        <v>97</v>
      </c>
      <c r="E19" s="134" t="s">
        <v>52</v>
      </c>
      <c r="F19" s="136">
        <v>54</v>
      </c>
      <c r="G19" s="136" t="s">
        <v>106</v>
      </c>
      <c r="H19" s="198"/>
      <c r="I19" s="198"/>
      <c r="J19" s="198">
        <v>54</v>
      </c>
    </row>
    <row r="20" spans="1:10" ht="15" customHeight="1">
      <c r="A20" s="55"/>
      <c r="B20" s="134">
        <v>208</v>
      </c>
      <c r="C20" s="135" t="s">
        <v>95</v>
      </c>
      <c r="D20" s="135" t="s">
        <v>93</v>
      </c>
      <c r="E20" s="134" t="s">
        <v>53</v>
      </c>
      <c r="F20" s="136">
        <v>44</v>
      </c>
      <c r="G20" s="136" t="s">
        <v>106</v>
      </c>
      <c r="H20" s="198"/>
      <c r="I20" s="198"/>
      <c r="J20" s="198">
        <v>44</v>
      </c>
    </row>
    <row r="21" spans="1:10" ht="15" customHeight="1">
      <c r="A21" s="55"/>
      <c r="B21" s="134">
        <v>221</v>
      </c>
      <c r="C21" s="135"/>
      <c r="D21" s="135"/>
      <c r="E21" s="134" t="s">
        <v>54</v>
      </c>
      <c r="F21" s="136">
        <v>31.95</v>
      </c>
      <c r="G21" s="136">
        <v>31.95</v>
      </c>
      <c r="H21" s="198"/>
      <c r="I21" s="198"/>
      <c r="J21" s="198"/>
    </row>
    <row r="22" spans="1:10" ht="15" customHeight="1">
      <c r="A22" s="55"/>
      <c r="B22" s="134"/>
      <c r="C22" s="135" t="s">
        <v>96</v>
      </c>
      <c r="D22" s="135"/>
      <c r="E22" s="134" t="s">
        <v>55</v>
      </c>
      <c r="F22" s="136">
        <v>31.95</v>
      </c>
      <c r="G22" s="136">
        <v>31.95</v>
      </c>
      <c r="H22" s="198"/>
      <c r="I22" s="198"/>
      <c r="J22" s="198"/>
    </row>
    <row r="23" spans="1:10" ht="15" customHeight="1">
      <c r="A23" s="55"/>
      <c r="B23" s="134">
        <v>221</v>
      </c>
      <c r="C23" s="135" t="s">
        <v>98</v>
      </c>
      <c r="D23" s="135" t="s">
        <v>88</v>
      </c>
      <c r="E23" s="134" t="s">
        <v>56</v>
      </c>
      <c r="F23" s="136">
        <v>31.95</v>
      </c>
      <c r="G23" s="136">
        <v>31.95</v>
      </c>
      <c r="H23" s="198"/>
      <c r="I23" s="198"/>
      <c r="J23" s="198"/>
    </row>
    <row r="24" spans="1:10" ht="15" customHeight="1">
      <c r="A24" s="55"/>
      <c r="B24" s="134"/>
      <c r="C24" s="135"/>
      <c r="D24" s="135"/>
      <c r="E24" s="127"/>
      <c r="F24" s="105"/>
      <c r="G24" s="49"/>
      <c r="H24" s="49"/>
      <c r="I24" s="49"/>
      <c r="J24" s="49"/>
    </row>
    <row r="25" spans="1:10" ht="15" customHeight="1">
      <c r="A25" s="55"/>
      <c r="B25" s="134"/>
      <c r="C25" s="135"/>
      <c r="D25" s="135"/>
      <c r="E25" s="127"/>
      <c r="F25" s="105"/>
      <c r="G25" s="49"/>
      <c r="H25" s="49"/>
      <c r="I25" s="49"/>
      <c r="J25" s="49"/>
    </row>
    <row r="26" spans="1:10" ht="15" customHeight="1">
      <c r="A26" s="55"/>
      <c r="B26" s="134"/>
      <c r="C26" s="135"/>
      <c r="D26" s="135"/>
      <c r="E26" s="127"/>
      <c r="F26" s="105"/>
      <c r="G26" s="49"/>
      <c r="H26" s="49"/>
      <c r="I26" s="49"/>
      <c r="J26" s="49"/>
    </row>
    <row r="27" spans="1:10" ht="15" customHeight="1">
      <c r="A27" s="55"/>
      <c r="B27" s="52"/>
      <c r="C27" s="56"/>
      <c r="D27" s="56"/>
      <c r="E27" s="127"/>
      <c r="F27" s="105"/>
      <c r="G27" s="49"/>
      <c r="H27" s="49"/>
      <c r="I27" s="49"/>
      <c r="J27" s="49"/>
    </row>
    <row r="29" spans="1:10" ht="60.75" customHeight="1">
      <c r="A29" s="157" t="s">
        <v>130</v>
      </c>
      <c r="B29" s="157"/>
      <c r="C29" s="157"/>
      <c r="D29" s="157"/>
      <c r="E29" s="157"/>
      <c r="F29" s="157"/>
      <c r="G29" s="157"/>
      <c r="H29" s="157"/>
      <c r="I29" s="157"/>
      <c r="J29" s="157"/>
    </row>
    <row r="30" spans="1:10" s="182" customFormat="1" ht="23.25" customHeight="1">
      <c r="A30" s="141" t="s">
        <v>131</v>
      </c>
      <c r="B30" s="141"/>
      <c r="C30" s="141"/>
      <c r="D30" s="141"/>
      <c r="E30" s="141"/>
      <c r="F30" s="141"/>
      <c r="G30" s="141"/>
      <c r="H30" s="141"/>
      <c r="I30" s="141"/>
      <c r="J30" s="141"/>
    </row>
  </sheetData>
  <sheetProtection/>
  <mergeCells count="14">
    <mergeCell ref="A1:J1"/>
    <mergeCell ref="I2:J2"/>
    <mergeCell ref="I3:J3"/>
    <mergeCell ref="B4:D4"/>
    <mergeCell ref="F4:J4"/>
    <mergeCell ref="G5:I5"/>
    <mergeCell ref="A29:J29"/>
    <mergeCell ref="A4:A6"/>
    <mergeCell ref="B5:B6"/>
    <mergeCell ref="C5:C6"/>
    <mergeCell ref="D5:D6"/>
    <mergeCell ref="E4:E6"/>
    <mergeCell ref="F5:F6"/>
    <mergeCell ref="J5:J6"/>
  </mergeCells>
  <printOptions horizontalCentered="1"/>
  <pageMargins left="0.75" right="0.75" top="0.98" bottom="0.98" header="0.51" footer="0.51"/>
  <pageSetup fitToHeight="1" fitToWidth="1" horizontalDpi="600" verticalDpi="600" orientation="landscape" paperSize="9" scale="53"/>
</worksheet>
</file>

<file path=xl/worksheets/sheet31.xml><?xml version="1.0" encoding="utf-8"?>
<worksheet xmlns="http://schemas.openxmlformats.org/spreadsheetml/2006/main" xmlns:r="http://schemas.openxmlformats.org/officeDocument/2006/relationships">
  <sheetPr>
    <pageSetUpPr fitToPage="1"/>
  </sheetPr>
  <dimension ref="A1:M31"/>
  <sheetViews>
    <sheetView showGridLines="0" showZeros="0" workbookViewId="0" topLeftCell="A4">
      <selection activeCell="H16" sqref="H16"/>
    </sheetView>
  </sheetViews>
  <sheetFormatPr defaultColWidth="9.16015625" defaultRowHeight="11.25"/>
  <cols>
    <col min="1" max="1" width="27.16015625" style="51" customWidth="1"/>
    <col min="2" max="2" width="6.5" style="193" customWidth="1"/>
    <col min="3" max="3" width="5.66015625" style="193" customWidth="1"/>
    <col min="4" max="4" width="5" style="193" customWidth="1"/>
    <col min="5" max="5" width="48.83203125" style="51" bestFit="1" customWidth="1"/>
    <col min="6" max="6" width="14.5" style="51" bestFit="1" customWidth="1"/>
    <col min="7" max="7" width="12" style="51" customWidth="1"/>
    <col min="8" max="8" width="12.33203125" style="51" customWidth="1"/>
    <col min="9" max="10" width="14.83203125" style="51" customWidth="1"/>
    <col min="11" max="11" width="11.83203125" style="51" customWidth="1"/>
    <col min="12" max="13" width="13.16015625" style="51" customWidth="1"/>
    <col min="14" max="16384" width="9.16015625" style="51" customWidth="1"/>
  </cols>
  <sheetData>
    <row r="1" spans="1:13" ht="31.5" customHeight="1">
      <c r="A1" s="58" t="s">
        <v>132</v>
      </c>
      <c r="B1" s="58"/>
      <c r="C1" s="58"/>
      <c r="D1" s="58"/>
      <c r="E1" s="58"/>
      <c r="F1" s="58"/>
      <c r="G1" s="58"/>
      <c r="H1" s="58"/>
      <c r="I1" s="58"/>
      <c r="J1" s="58"/>
      <c r="K1" s="58"/>
      <c r="L1" s="58"/>
      <c r="M1" s="58"/>
    </row>
    <row r="2" spans="12:13" ht="15.75" customHeight="1">
      <c r="L2" s="174" t="s">
        <v>133</v>
      </c>
      <c r="M2" s="174"/>
    </row>
    <row r="3" spans="1:13" ht="18" customHeight="1">
      <c r="A3" s="39" t="s">
        <v>26</v>
      </c>
      <c r="B3" s="194"/>
      <c r="C3" s="194"/>
      <c r="D3" s="194"/>
      <c r="E3" s="183"/>
      <c r="F3" s="183"/>
      <c r="G3" s="183"/>
      <c r="H3" s="183"/>
      <c r="L3" s="192" t="s">
        <v>27</v>
      </c>
      <c r="M3" s="192"/>
    </row>
    <row r="4" spans="1:13" s="57" customFormat="1" ht="21.75" customHeight="1">
      <c r="A4" s="68" t="s">
        <v>62</v>
      </c>
      <c r="B4" s="176" t="s">
        <v>81</v>
      </c>
      <c r="C4" s="176"/>
      <c r="D4" s="176"/>
      <c r="E4" s="67" t="s">
        <v>82</v>
      </c>
      <c r="F4" s="67" t="s">
        <v>129</v>
      </c>
      <c r="G4" s="67"/>
      <c r="H4" s="67"/>
      <c r="I4" s="67"/>
      <c r="J4" s="67"/>
      <c r="K4" s="67"/>
      <c r="L4" s="67"/>
      <c r="M4" s="67"/>
    </row>
    <row r="5" spans="1:13" s="57" customFormat="1" ht="30" customHeight="1">
      <c r="A5" s="68"/>
      <c r="B5" s="176" t="s">
        <v>83</v>
      </c>
      <c r="C5" s="176" t="s">
        <v>84</v>
      </c>
      <c r="D5" s="175" t="s">
        <v>85</v>
      </c>
      <c r="E5" s="67"/>
      <c r="F5" s="67" t="s">
        <v>65</v>
      </c>
      <c r="G5" s="43" t="s">
        <v>134</v>
      </c>
      <c r="H5" s="43" t="s">
        <v>135</v>
      </c>
      <c r="I5" s="43" t="s">
        <v>136</v>
      </c>
      <c r="J5" s="43" t="s">
        <v>107</v>
      </c>
      <c r="K5" s="43"/>
      <c r="L5" s="43"/>
      <c r="M5" s="43" t="s">
        <v>137</v>
      </c>
    </row>
    <row r="6" spans="1:13" s="57" customFormat="1" ht="19.5" customHeight="1">
      <c r="A6" s="46"/>
      <c r="B6" s="146"/>
      <c r="C6" s="146"/>
      <c r="D6" s="146"/>
      <c r="E6" s="147" t="s">
        <v>65</v>
      </c>
      <c r="F6" s="195">
        <f>F7</f>
        <v>1344.07</v>
      </c>
      <c r="G6" s="195">
        <f>G7</f>
        <v>279.25</v>
      </c>
      <c r="H6" s="195">
        <f>H7</f>
        <v>764.48</v>
      </c>
      <c r="I6" s="195">
        <f>I7</f>
        <v>300.34</v>
      </c>
      <c r="J6" s="195"/>
      <c r="K6" s="195">
        <f>K7</f>
        <v>0</v>
      </c>
      <c r="L6" s="195">
        <f>L7</f>
        <v>0</v>
      </c>
      <c r="M6" s="195">
        <f>M7</f>
        <v>0</v>
      </c>
    </row>
    <row r="7" spans="1:13" s="57" customFormat="1" ht="19.5" customHeight="1">
      <c r="A7" s="55" t="s">
        <v>1</v>
      </c>
      <c r="B7" s="196"/>
      <c r="C7" s="196"/>
      <c r="D7" s="196"/>
      <c r="E7" s="48" t="s">
        <v>68</v>
      </c>
      <c r="F7" s="136">
        <v>1344.07</v>
      </c>
      <c r="G7" s="197">
        <v>279.25</v>
      </c>
      <c r="H7" s="198">
        <v>764.48</v>
      </c>
      <c r="I7" s="198">
        <v>300.34</v>
      </c>
      <c r="J7" s="201"/>
      <c r="K7" s="202"/>
      <c r="L7" s="202"/>
      <c r="M7" s="201"/>
    </row>
    <row r="8" spans="1:13" ht="19.5" customHeight="1">
      <c r="A8" s="55"/>
      <c r="B8" s="134">
        <v>208</v>
      </c>
      <c r="C8" s="135"/>
      <c r="D8" s="135"/>
      <c r="E8" s="134" t="s">
        <v>33</v>
      </c>
      <c r="F8" s="136">
        <v>1312.12</v>
      </c>
      <c r="G8" s="136">
        <v>247.3</v>
      </c>
      <c r="H8" s="198">
        <v>764.48</v>
      </c>
      <c r="I8" s="198">
        <v>300.34</v>
      </c>
      <c r="J8" s="203"/>
      <c r="K8" s="204"/>
      <c r="L8" s="204"/>
      <c r="M8" s="203"/>
    </row>
    <row r="9" spans="1:13" ht="19.5" customHeight="1">
      <c r="A9" s="55"/>
      <c r="B9" s="134"/>
      <c r="C9" s="135" t="s">
        <v>87</v>
      </c>
      <c r="D9" s="135"/>
      <c r="E9" s="134" t="s">
        <v>35</v>
      </c>
      <c r="F9" s="136">
        <v>48.91</v>
      </c>
      <c r="G9" s="136">
        <v>48.91</v>
      </c>
      <c r="H9" s="198"/>
      <c r="I9" s="198"/>
      <c r="J9" s="203"/>
      <c r="K9" s="205"/>
      <c r="L9" s="205"/>
      <c r="M9" s="203"/>
    </row>
    <row r="10" spans="1:13" ht="19.5" customHeight="1">
      <c r="A10" s="55"/>
      <c r="B10" s="134">
        <v>208</v>
      </c>
      <c r="C10" s="199" t="s">
        <v>87</v>
      </c>
      <c r="D10" s="135" t="s">
        <v>88</v>
      </c>
      <c r="E10" s="134" t="s">
        <v>39</v>
      </c>
      <c r="F10" s="136">
        <v>19.23</v>
      </c>
      <c r="G10" s="136">
        <v>19.23</v>
      </c>
      <c r="H10" s="198"/>
      <c r="I10" s="198"/>
      <c r="J10" s="203"/>
      <c r="K10" s="205"/>
      <c r="L10" s="205"/>
      <c r="M10" s="203"/>
    </row>
    <row r="11" spans="1:13" ht="19.5" customHeight="1">
      <c r="A11" s="55"/>
      <c r="B11" s="134">
        <v>208</v>
      </c>
      <c r="C11" s="135" t="s">
        <v>90</v>
      </c>
      <c r="D11" s="135" t="s">
        <v>87</v>
      </c>
      <c r="E11" s="134" t="s">
        <v>37</v>
      </c>
      <c r="F11" s="136">
        <v>29.68</v>
      </c>
      <c r="G11" s="136">
        <v>29.68</v>
      </c>
      <c r="H11" s="198"/>
      <c r="I11" s="198"/>
      <c r="J11" s="203"/>
      <c r="K11" s="205"/>
      <c r="L11" s="205"/>
      <c r="M11" s="203"/>
    </row>
    <row r="12" spans="1:13" ht="19.5" customHeight="1">
      <c r="A12" s="55"/>
      <c r="B12" s="134"/>
      <c r="C12" s="135" t="s">
        <v>91</v>
      </c>
      <c r="D12" s="135"/>
      <c r="E12" s="134" t="s">
        <v>42</v>
      </c>
      <c r="F12" s="136">
        <v>911.71</v>
      </c>
      <c r="G12" s="136" t="s">
        <v>2</v>
      </c>
      <c r="H12" s="198">
        <v>611.71</v>
      </c>
      <c r="I12" s="198">
        <v>300</v>
      </c>
      <c r="J12" s="203"/>
      <c r="K12" s="205"/>
      <c r="L12" s="205"/>
      <c r="M12" s="203"/>
    </row>
    <row r="13" spans="1:13" ht="19.5" customHeight="1">
      <c r="A13" s="55"/>
      <c r="B13" s="134">
        <v>208</v>
      </c>
      <c r="C13" s="135" t="s">
        <v>92</v>
      </c>
      <c r="D13" s="135" t="s">
        <v>87</v>
      </c>
      <c r="E13" s="134" t="s">
        <v>44</v>
      </c>
      <c r="F13" s="136">
        <v>769.2</v>
      </c>
      <c r="G13" s="136" t="s">
        <v>2</v>
      </c>
      <c r="H13" s="198">
        <v>469.2</v>
      </c>
      <c r="I13" s="198">
        <v>300</v>
      </c>
      <c r="J13" s="203"/>
      <c r="K13" s="205"/>
      <c r="L13" s="205"/>
      <c r="M13" s="203"/>
    </row>
    <row r="14" spans="1:13" ht="19.5" customHeight="1">
      <c r="A14" s="55"/>
      <c r="B14" s="134">
        <v>208</v>
      </c>
      <c r="C14" s="135" t="s">
        <v>92</v>
      </c>
      <c r="D14" s="135" t="s">
        <v>93</v>
      </c>
      <c r="E14" s="134" t="s">
        <v>45</v>
      </c>
      <c r="F14" s="136">
        <v>142.51</v>
      </c>
      <c r="G14" s="136" t="s">
        <v>106</v>
      </c>
      <c r="H14" s="198">
        <v>142.51</v>
      </c>
      <c r="I14" s="198" t="s">
        <v>2</v>
      </c>
      <c r="J14" s="203"/>
      <c r="K14" s="205"/>
      <c r="L14" s="205"/>
      <c r="M14" s="203"/>
    </row>
    <row r="15" spans="1:13" ht="19.5" customHeight="1">
      <c r="A15" s="55"/>
      <c r="B15" s="134"/>
      <c r="C15" s="135" t="s">
        <v>94</v>
      </c>
      <c r="D15" s="135"/>
      <c r="E15" s="134" t="s">
        <v>47</v>
      </c>
      <c r="F15" s="136">
        <v>351.5</v>
      </c>
      <c r="G15" s="136">
        <v>198.39</v>
      </c>
      <c r="H15" s="198">
        <v>152.77</v>
      </c>
      <c r="I15" s="198">
        <v>44.34</v>
      </c>
      <c r="J15" s="203"/>
      <c r="K15" s="205"/>
      <c r="L15" s="205"/>
      <c r="M15" s="203"/>
    </row>
    <row r="16" spans="1:13" ht="19.5" customHeight="1">
      <c r="A16" s="55"/>
      <c r="B16" s="134">
        <v>208</v>
      </c>
      <c r="C16" s="135" t="s">
        <v>95</v>
      </c>
      <c r="D16" s="135" t="s">
        <v>88</v>
      </c>
      <c r="E16" s="134" t="s">
        <v>49</v>
      </c>
      <c r="F16" s="136">
        <v>238.75</v>
      </c>
      <c r="G16" s="136">
        <v>198.39</v>
      </c>
      <c r="H16" s="198">
        <v>40.02</v>
      </c>
      <c r="I16" s="198">
        <v>0.34</v>
      </c>
      <c r="J16" s="203"/>
      <c r="K16" s="205"/>
      <c r="L16" s="205"/>
      <c r="M16" s="203"/>
    </row>
    <row r="17" spans="1:13" ht="19.5" customHeight="1">
      <c r="A17" s="55"/>
      <c r="B17" s="134">
        <v>208</v>
      </c>
      <c r="C17" s="135" t="s">
        <v>95</v>
      </c>
      <c r="D17" s="135" t="s">
        <v>96</v>
      </c>
      <c r="E17" s="134" t="s">
        <v>51</v>
      </c>
      <c r="F17" s="136">
        <v>14.75</v>
      </c>
      <c r="G17" s="136" t="s">
        <v>106</v>
      </c>
      <c r="H17" s="198">
        <v>14.75</v>
      </c>
      <c r="I17" s="198"/>
      <c r="J17" s="203"/>
      <c r="K17" s="205"/>
      <c r="L17" s="205"/>
      <c r="M17" s="203"/>
    </row>
    <row r="18" spans="1:13" ht="19.5" customHeight="1">
      <c r="A18" s="55"/>
      <c r="B18" s="134">
        <v>208</v>
      </c>
      <c r="C18" s="135" t="s">
        <v>95</v>
      </c>
      <c r="D18" s="135" t="s">
        <v>97</v>
      </c>
      <c r="E18" s="134" t="s">
        <v>52</v>
      </c>
      <c r="F18" s="136">
        <v>54</v>
      </c>
      <c r="G18" s="136" t="s">
        <v>106</v>
      </c>
      <c r="H18" s="198">
        <v>54</v>
      </c>
      <c r="I18" s="198"/>
      <c r="J18" s="203"/>
      <c r="K18" s="205"/>
      <c r="L18" s="205"/>
      <c r="M18" s="203"/>
    </row>
    <row r="19" spans="1:13" ht="19.5" customHeight="1">
      <c r="A19" s="55"/>
      <c r="B19" s="134">
        <v>208</v>
      </c>
      <c r="C19" s="135" t="s">
        <v>95</v>
      </c>
      <c r="D19" s="135" t="s">
        <v>93</v>
      </c>
      <c r="E19" s="134" t="s">
        <v>53</v>
      </c>
      <c r="F19" s="136">
        <v>44</v>
      </c>
      <c r="G19" s="136" t="s">
        <v>106</v>
      </c>
      <c r="H19" s="198">
        <v>44</v>
      </c>
      <c r="I19" s="198" t="s">
        <v>2</v>
      </c>
      <c r="J19" s="203"/>
      <c r="K19" s="205"/>
      <c r="L19" s="205"/>
      <c r="M19" s="203"/>
    </row>
    <row r="20" spans="1:13" ht="19.5" customHeight="1">
      <c r="A20" s="55"/>
      <c r="B20" s="134">
        <v>221</v>
      </c>
      <c r="C20" s="135"/>
      <c r="D20" s="135"/>
      <c r="E20" s="134" t="s">
        <v>54</v>
      </c>
      <c r="F20" s="136">
        <v>31.95</v>
      </c>
      <c r="G20" s="136">
        <v>31.95</v>
      </c>
      <c r="H20" s="198"/>
      <c r="I20" s="198"/>
      <c r="J20" s="203"/>
      <c r="K20" s="205"/>
      <c r="L20" s="205"/>
      <c r="M20" s="203"/>
    </row>
    <row r="21" spans="1:13" ht="19.5" customHeight="1">
      <c r="A21" s="55"/>
      <c r="B21" s="134"/>
      <c r="C21" s="135" t="s">
        <v>96</v>
      </c>
      <c r="D21" s="135"/>
      <c r="E21" s="134" t="s">
        <v>55</v>
      </c>
      <c r="F21" s="136">
        <v>31.95</v>
      </c>
      <c r="G21" s="136">
        <v>31.95</v>
      </c>
      <c r="H21" s="198"/>
      <c r="I21" s="198"/>
      <c r="J21" s="203"/>
      <c r="K21" s="205"/>
      <c r="L21" s="205"/>
      <c r="M21" s="203"/>
    </row>
    <row r="22" spans="1:13" ht="19.5" customHeight="1">
      <c r="A22" s="55"/>
      <c r="B22" s="134">
        <v>221</v>
      </c>
      <c r="C22" s="135" t="s">
        <v>98</v>
      </c>
      <c r="D22" s="135" t="s">
        <v>88</v>
      </c>
      <c r="E22" s="134" t="s">
        <v>56</v>
      </c>
      <c r="F22" s="136">
        <v>31.95</v>
      </c>
      <c r="G22" s="136">
        <v>31.95</v>
      </c>
      <c r="H22" s="198"/>
      <c r="I22" s="198"/>
      <c r="J22" s="203"/>
      <c r="K22" s="205"/>
      <c r="L22" s="205"/>
      <c r="M22" s="203"/>
    </row>
    <row r="23" spans="1:13" ht="19.5" customHeight="1">
      <c r="A23" s="127"/>
      <c r="B23" s="52"/>
      <c r="C23" s="52"/>
      <c r="D23" s="52"/>
      <c r="E23" s="53"/>
      <c r="F23" s="54"/>
      <c r="G23" s="54"/>
      <c r="H23" s="54"/>
      <c r="I23" s="54"/>
      <c r="J23" s="127"/>
      <c r="K23" s="127"/>
      <c r="L23" s="127"/>
      <c r="M23" s="127"/>
    </row>
    <row r="24" spans="1:13" ht="19.5" customHeight="1">
      <c r="A24" s="127"/>
      <c r="B24" s="52"/>
      <c r="C24" s="56"/>
      <c r="D24" s="52"/>
      <c r="E24" s="53"/>
      <c r="F24" s="54"/>
      <c r="G24" s="54"/>
      <c r="H24" s="54"/>
      <c r="I24" s="54"/>
      <c r="J24" s="127"/>
      <c r="K24" s="127"/>
      <c r="L24" s="127"/>
      <c r="M24" s="127"/>
    </row>
    <row r="25" spans="1:13" ht="19.5" customHeight="1">
      <c r="A25" s="127"/>
      <c r="B25" s="52"/>
      <c r="C25" s="56"/>
      <c r="D25" s="56"/>
      <c r="E25" s="53"/>
      <c r="F25" s="54"/>
      <c r="G25" s="54"/>
      <c r="H25" s="54"/>
      <c r="I25" s="54"/>
      <c r="J25" s="127"/>
      <c r="K25" s="127"/>
      <c r="L25" s="127"/>
      <c r="M25" s="127"/>
    </row>
    <row r="26" spans="1:13" ht="19.5" customHeight="1">
      <c r="A26" s="127"/>
      <c r="B26" s="52"/>
      <c r="C26" s="56"/>
      <c r="D26" s="56"/>
      <c r="E26" s="53"/>
      <c r="F26" s="54"/>
      <c r="G26" s="54"/>
      <c r="H26" s="54"/>
      <c r="I26" s="54"/>
      <c r="J26" s="127"/>
      <c r="K26" s="127"/>
      <c r="L26" s="127"/>
      <c r="M26" s="127"/>
    </row>
    <row r="28" spans="1:13" ht="18" customHeight="1">
      <c r="A28" s="141" t="s">
        <v>122</v>
      </c>
      <c r="B28" s="156"/>
      <c r="C28" s="156"/>
      <c r="D28" s="156"/>
      <c r="E28" s="141"/>
      <c r="F28" s="141"/>
      <c r="G28" s="141"/>
      <c r="H28" s="141"/>
      <c r="I28" s="141"/>
      <c r="J28" s="141"/>
      <c r="K28" s="141"/>
      <c r="L28" s="141"/>
      <c r="M28" s="141"/>
    </row>
    <row r="29" spans="1:13" ht="67.5" customHeight="1">
      <c r="A29" s="157" t="s">
        <v>138</v>
      </c>
      <c r="B29" s="157"/>
      <c r="C29" s="157"/>
      <c r="D29" s="157"/>
      <c r="E29" s="157"/>
      <c r="F29" s="157"/>
      <c r="G29" s="157"/>
      <c r="H29" s="157"/>
      <c r="I29" s="157"/>
      <c r="J29" s="157"/>
      <c r="K29" s="157"/>
      <c r="L29" s="157"/>
      <c r="M29" s="157"/>
    </row>
    <row r="30" spans="1:13" ht="24" customHeight="1">
      <c r="A30" s="141" t="s">
        <v>131</v>
      </c>
      <c r="B30" s="156"/>
      <c r="C30" s="156"/>
      <c r="D30" s="156"/>
      <c r="E30" s="141"/>
      <c r="F30" s="141"/>
      <c r="G30" s="141"/>
      <c r="H30" s="141"/>
      <c r="I30" s="141"/>
      <c r="J30" s="141"/>
      <c r="K30" s="141"/>
      <c r="L30" s="141"/>
      <c r="M30" s="141"/>
    </row>
    <row r="31" spans="1:13" ht="24.75" customHeight="1">
      <c r="A31" s="200" t="s">
        <v>139</v>
      </c>
      <c r="B31" s="200"/>
      <c r="C31" s="200"/>
      <c r="D31" s="200"/>
      <c r="E31" s="200"/>
      <c r="F31" s="200"/>
      <c r="G31" s="200"/>
      <c r="H31" s="200"/>
      <c r="I31" s="200"/>
      <c r="J31" s="200"/>
      <c r="K31" s="200"/>
      <c r="L31" s="200"/>
      <c r="M31" s="200"/>
    </row>
  </sheetData>
  <sheetProtection/>
  <mergeCells count="9">
    <mergeCell ref="A1:M1"/>
    <mergeCell ref="L2:M2"/>
    <mergeCell ref="L3:M3"/>
    <mergeCell ref="B4:D4"/>
    <mergeCell ref="F4:M4"/>
    <mergeCell ref="A29:M29"/>
    <mergeCell ref="A31:M31"/>
    <mergeCell ref="A4:A5"/>
    <mergeCell ref="E4:E5"/>
  </mergeCells>
  <printOptions horizontalCentered="1"/>
  <pageMargins left="0.75" right="0.75" top="0.98" bottom="0.98" header="0.51" footer="0.51"/>
  <pageSetup fitToHeight="1" fitToWidth="1" horizontalDpi="600" verticalDpi="600" orientation="landscape" paperSize="9" scale="42"/>
</worksheet>
</file>

<file path=xl/worksheets/sheet32.xml><?xml version="1.0" encoding="utf-8"?>
<worksheet xmlns="http://schemas.openxmlformats.org/spreadsheetml/2006/main" xmlns:r="http://schemas.openxmlformats.org/officeDocument/2006/relationships">
  <sheetPr>
    <pageSetUpPr fitToPage="1"/>
  </sheetPr>
  <dimension ref="A1:K28"/>
  <sheetViews>
    <sheetView showGridLines="0" showZeros="0" workbookViewId="0" topLeftCell="A1">
      <selection activeCell="F13" sqref="F13"/>
    </sheetView>
  </sheetViews>
  <sheetFormatPr defaultColWidth="9.33203125" defaultRowHeight="11.25"/>
  <cols>
    <col min="1" max="1" width="4.33203125" style="51" customWidth="1"/>
    <col min="2" max="3" width="4.33203125" style="51" bestFit="1" customWidth="1"/>
    <col min="4" max="4" width="43.5" style="51" customWidth="1"/>
    <col min="5" max="5" width="11.33203125" style="51" customWidth="1"/>
    <col min="6" max="6" width="11" style="51" bestFit="1" customWidth="1"/>
    <col min="7" max="7" width="13.33203125" style="51" customWidth="1"/>
    <col min="8" max="8" width="12.66015625" style="51" customWidth="1"/>
    <col min="9" max="9" width="13.16015625" style="51" customWidth="1"/>
    <col min="10" max="10" width="13" style="51" customWidth="1"/>
    <col min="11" max="11" width="12.83203125" style="51" customWidth="1"/>
    <col min="12" max="237" width="9.16015625" style="51" customWidth="1"/>
    <col min="238" max="16384" width="9.33203125" style="51" customWidth="1"/>
  </cols>
  <sheetData>
    <row r="1" spans="1:11" ht="30" customHeight="1">
      <c r="A1" s="58" t="s">
        <v>140</v>
      </c>
      <c r="B1" s="58"/>
      <c r="C1" s="58"/>
      <c r="D1" s="58"/>
      <c r="E1" s="58"/>
      <c r="F1" s="58"/>
      <c r="G1" s="58"/>
      <c r="H1" s="58"/>
      <c r="I1" s="58"/>
      <c r="J1" s="58"/>
      <c r="K1" s="58"/>
    </row>
    <row r="2" spans="1:11" ht="15.75" customHeight="1">
      <c r="A2"/>
      <c r="B2"/>
      <c r="C2"/>
      <c r="D2"/>
      <c r="E2"/>
      <c r="F2"/>
      <c r="G2"/>
      <c r="K2" s="174" t="s">
        <v>141</v>
      </c>
    </row>
    <row r="3" spans="1:11" ht="18" customHeight="1">
      <c r="A3" s="38" t="s">
        <v>142</v>
      </c>
      <c r="B3" s="133"/>
      <c r="C3" s="133"/>
      <c r="D3" s="133"/>
      <c r="E3" s="183"/>
      <c r="F3"/>
      <c r="G3" s="184"/>
      <c r="K3" s="192" t="s">
        <v>27</v>
      </c>
    </row>
    <row r="4" spans="1:11" s="57" customFormat="1" ht="18" customHeight="1">
      <c r="A4" s="68" t="s">
        <v>81</v>
      </c>
      <c r="B4" s="68"/>
      <c r="C4" s="68"/>
      <c r="D4" s="185" t="s">
        <v>82</v>
      </c>
      <c r="E4" s="43" t="s">
        <v>143</v>
      </c>
      <c r="F4" s="43"/>
      <c r="G4" s="43"/>
      <c r="H4" s="43"/>
      <c r="I4" s="43"/>
      <c r="J4" s="43"/>
      <c r="K4" s="43"/>
    </row>
    <row r="5" spans="1:11" s="57" customFormat="1" ht="19.5" customHeight="1">
      <c r="A5" s="186" t="s">
        <v>83</v>
      </c>
      <c r="B5" s="186" t="s">
        <v>84</v>
      </c>
      <c r="C5" s="186" t="s">
        <v>85</v>
      </c>
      <c r="D5" s="187"/>
      <c r="E5" s="43" t="s">
        <v>65</v>
      </c>
      <c r="F5" s="43" t="s">
        <v>32</v>
      </c>
      <c r="G5" s="43"/>
      <c r="H5" s="43" t="s">
        <v>36</v>
      </c>
      <c r="I5" s="43" t="s">
        <v>38</v>
      </c>
      <c r="J5" s="43" t="s">
        <v>40</v>
      </c>
      <c r="K5" s="43" t="s">
        <v>41</v>
      </c>
    </row>
    <row r="6" spans="1:11" s="57" customFormat="1" ht="60.75" customHeight="1">
      <c r="A6" s="188"/>
      <c r="B6" s="188"/>
      <c r="C6" s="188"/>
      <c r="D6" s="189"/>
      <c r="E6" s="43"/>
      <c r="F6" s="43" t="s">
        <v>68</v>
      </c>
      <c r="G6" s="43" t="s">
        <v>34</v>
      </c>
      <c r="H6" s="43"/>
      <c r="I6" s="43"/>
      <c r="J6" s="43"/>
      <c r="K6" s="43"/>
    </row>
    <row r="7" spans="1:11" s="57" customFormat="1" ht="19.5" customHeight="1">
      <c r="A7" s="167"/>
      <c r="B7" s="167"/>
      <c r="C7" s="167"/>
      <c r="D7" s="190" t="s">
        <v>65</v>
      </c>
      <c r="E7" s="136">
        <v>319.61</v>
      </c>
      <c r="F7" s="136">
        <v>319.61</v>
      </c>
      <c r="G7" s="43"/>
      <c r="H7" s="43"/>
      <c r="I7" s="191"/>
      <c r="J7" s="43"/>
      <c r="K7" s="43"/>
    </row>
    <row r="8" spans="1:11" ht="15" customHeight="1">
      <c r="A8" s="134">
        <v>208</v>
      </c>
      <c r="B8" s="135"/>
      <c r="C8" s="135"/>
      <c r="D8" s="134" t="s">
        <v>33</v>
      </c>
      <c r="E8" s="136">
        <v>287.66</v>
      </c>
      <c r="F8" s="136">
        <v>287.66</v>
      </c>
      <c r="G8" s="127"/>
      <c r="H8" s="127"/>
      <c r="I8" s="191"/>
      <c r="J8" s="127"/>
      <c r="K8" s="127"/>
    </row>
    <row r="9" spans="1:11" ht="15" customHeight="1">
      <c r="A9" s="134"/>
      <c r="B9" s="135" t="s">
        <v>87</v>
      </c>
      <c r="C9" s="135"/>
      <c r="D9" s="134" t="s">
        <v>35</v>
      </c>
      <c r="E9" s="136">
        <v>48.91</v>
      </c>
      <c r="F9" s="136">
        <v>48.91</v>
      </c>
      <c r="G9" s="127"/>
      <c r="H9" s="127"/>
      <c r="I9" s="191"/>
      <c r="J9" s="127"/>
      <c r="K9" s="127"/>
    </row>
    <row r="10" spans="1:11" ht="15" customHeight="1">
      <c r="A10" s="134"/>
      <c r="B10" s="135"/>
      <c r="C10" s="135" t="s">
        <v>88</v>
      </c>
      <c r="D10" s="134" t="s">
        <v>89</v>
      </c>
      <c r="E10" s="136">
        <v>19.23</v>
      </c>
      <c r="F10" s="136">
        <v>19.23</v>
      </c>
      <c r="G10" s="127"/>
      <c r="H10" s="127"/>
      <c r="I10" s="191"/>
      <c r="J10" s="127"/>
      <c r="K10" s="127"/>
    </row>
    <row r="11" spans="1:11" ht="15" customHeight="1">
      <c r="A11" s="134">
        <v>208</v>
      </c>
      <c r="B11" s="135" t="s">
        <v>90</v>
      </c>
      <c r="C11" s="135" t="s">
        <v>87</v>
      </c>
      <c r="D11" s="134" t="s">
        <v>37</v>
      </c>
      <c r="E11" s="136">
        <v>29.68</v>
      </c>
      <c r="F11" s="136">
        <v>29.68</v>
      </c>
      <c r="G11" s="127"/>
      <c r="H11" s="127"/>
      <c r="I11" s="191"/>
      <c r="J11" s="127"/>
      <c r="K11" s="127"/>
    </row>
    <row r="12" spans="1:11" ht="15" customHeight="1">
      <c r="A12" s="134"/>
      <c r="B12" s="135" t="s">
        <v>94</v>
      </c>
      <c r="C12" s="135"/>
      <c r="D12" s="134" t="s">
        <v>47</v>
      </c>
      <c r="E12" s="136">
        <v>238.75</v>
      </c>
      <c r="F12" s="136">
        <v>238.75</v>
      </c>
      <c r="G12" s="127"/>
      <c r="H12" s="127"/>
      <c r="I12" s="191"/>
      <c r="J12" s="127"/>
      <c r="K12" s="127"/>
    </row>
    <row r="13" spans="1:11" ht="15" customHeight="1">
      <c r="A13" s="134">
        <v>208</v>
      </c>
      <c r="B13" s="135" t="s">
        <v>95</v>
      </c>
      <c r="C13" s="135" t="s">
        <v>88</v>
      </c>
      <c r="D13" s="134" t="s">
        <v>49</v>
      </c>
      <c r="E13" s="136">
        <v>238.75</v>
      </c>
      <c r="F13" s="136">
        <v>238.75</v>
      </c>
      <c r="G13" s="127"/>
      <c r="H13" s="127"/>
      <c r="I13" s="191"/>
      <c r="J13" s="127"/>
      <c r="K13" s="127"/>
    </row>
    <row r="14" spans="1:11" ht="15" customHeight="1">
      <c r="A14" s="134">
        <v>221</v>
      </c>
      <c r="B14" s="135"/>
      <c r="C14" s="135"/>
      <c r="D14" s="134" t="s">
        <v>54</v>
      </c>
      <c r="E14" s="136">
        <v>31.95</v>
      </c>
      <c r="F14" s="136">
        <v>31.95</v>
      </c>
      <c r="G14" s="127"/>
      <c r="H14" s="127"/>
      <c r="I14" s="191"/>
      <c r="J14" s="127"/>
      <c r="K14" s="127"/>
    </row>
    <row r="15" spans="1:11" ht="15" customHeight="1">
      <c r="A15" s="134"/>
      <c r="B15" s="135" t="s">
        <v>96</v>
      </c>
      <c r="C15" s="135"/>
      <c r="D15" s="134" t="s">
        <v>55</v>
      </c>
      <c r="E15" s="136">
        <v>31.95</v>
      </c>
      <c r="F15" s="136">
        <v>31.95</v>
      </c>
      <c r="G15" s="127"/>
      <c r="H15" s="127"/>
      <c r="I15" s="191"/>
      <c r="J15" s="127"/>
      <c r="K15" s="127"/>
    </row>
    <row r="16" spans="1:11" ht="15" customHeight="1">
      <c r="A16" s="134">
        <v>221</v>
      </c>
      <c r="B16" s="135" t="s">
        <v>98</v>
      </c>
      <c r="C16" s="135" t="s">
        <v>88</v>
      </c>
      <c r="D16" s="134" t="s">
        <v>56</v>
      </c>
      <c r="E16" s="136">
        <v>31.95</v>
      </c>
      <c r="F16" s="136">
        <v>31.95</v>
      </c>
      <c r="G16" s="127"/>
      <c r="H16" s="127"/>
      <c r="I16" s="191"/>
      <c r="J16" s="127"/>
      <c r="K16" s="127"/>
    </row>
    <row r="17" spans="1:11" ht="15" customHeight="1">
      <c r="A17" s="134"/>
      <c r="B17" s="135"/>
      <c r="C17" s="135"/>
      <c r="D17" s="134"/>
      <c r="E17" s="136"/>
      <c r="F17" s="136"/>
      <c r="G17" s="127"/>
      <c r="H17" s="127"/>
      <c r="I17" s="191"/>
      <c r="J17" s="127"/>
      <c r="K17" s="127"/>
    </row>
    <row r="18" spans="1:11" ht="15" customHeight="1">
      <c r="A18" s="134"/>
      <c r="B18" s="135"/>
      <c r="C18" s="135"/>
      <c r="D18" s="134"/>
      <c r="E18" s="136"/>
      <c r="F18" s="136"/>
      <c r="G18" s="127"/>
      <c r="H18" s="127"/>
      <c r="I18" s="191"/>
      <c r="J18" s="127"/>
      <c r="K18" s="127"/>
    </row>
    <row r="19" spans="1:11" ht="15" customHeight="1">
      <c r="A19" s="167"/>
      <c r="B19" s="167"/>
      <c r="C19" s="167"/>
      <c r="D19" s="53"/>
      <c r="E19" s="191"/>
      <c r="F19" s="191"/>
      <c r="G19" s="100"/>
      <c r="H19" s="127"/>
      <c r="I19" s="191"/>
      <c r="J19" s="127"/>
      <c r="K19" s="127"/>
    </row>
    <row r="20" spans="1:11" ht="15" customHeight="1">
      <c r="A20" s="167"/>
      <c r="B20" s="167"/>
      <c r="C20" s="167"/>
      <c r="D20" s="53"/>
      <c r="E20" s="191"/>
      <c r="F20" s="191"/>
      <c r="G20" s="100"/>
      <c r="H20" s="127"/>
      <c r="I20" s="191"/>
      <c r="J20" s="127"/>
      <c r="K20" s="127"/>
    </row>
    <row r="21" spans="1:11" ht="15" customHeight="1">
      <c r="A21" s="167"/>
      <c r="B21" s="167"/>
      <c r="C21" s="167"/>
      <c r="D21" s="53"/>
      <c r="E21" s="191"/>
      <c r="F21" s="191"/>
      <c r="G21" s="100"/>
      <c r="H21" s="127"/>
      <c r="I21" s="191"/>
      <c r="J21" s="127"/>
      <c r="K21" s="127"/>
    </row>
    <row r="22" spans="1:11" ht="15" customHeight="1">
      <c r="A22" s="167"/>
      <c r="B22" s="167"/>
      <c r="C22" s="167"/>
      <c r="D22" s="53"/>
      <c r="E22" s="191"/>
      <c r="F22" s="191"/>
      <c r="G22" s="100"/>
      <c r="H22" s="127"/>
      <c r="I22" s="191"/>
      <c r="J22" s="127"/>
      <c r="K22" s="127"/>
    </row>
    <row r="23" spans="1:11" ht="15" customHeight="1">
      <c r="A23" s="167"/>
      <c r="B23" s="167"/>
      <c r="C23" s="167"/>
      <c r="D23" s="53"/>
      <c r="E23" s="191"/>
      <c r="F23" s="191"/>
      <c r="G23" s="127"/>
      <c r="H23" s="127"/>
      <c r="I23" s="191"/>
      <c r="J23" s="127"/>
      <c r="K23" s="127"/>
    </row>
    <row r="25" spans="1:11" s="182" customFormat="1" ht="15">
      <c r="A25" s="141" t="s">
        <v>122</v>
      </c>
      <c r="B25" s="141"/>
      <c r="C25" s="141"/>
      <c r="D25" s="141"/>
      <c r="E25" s="141"/>
      <c r="F25" s="141"/>
      <c r="G25" s="141"/>
      <c r="H25" s="141"/>
      <c r="I25" s="141"/>
      <c r="J25" s="141"/>
      <c r="K25" s="141"/>
    </row>
    <row r="26" spans="1:11" s="182" customFormat="1" ht="40.5" customHeight="1">
      <c r="A26" s="157" t="s">
        <v>144</v>
      </c>
      <c r="B26" s="157"/>
      <c r="C26" s="157"/>
      <c r="D26" s="157"/>
      <c r="E26" s="157"/>
      <c r="F26" s="157"/>
      <c r="G26" s="157"/>
      <c r="H26" s="157"/>
      <c r="I26" s="157"/>
      <c r="J26" s="157"/>
      <c r="K26" s="157"/>
    </row>
    <row r="27" spans="1:11" s="182" customFormat="1" ht="24" customHeight="1">
      <c r="A27" s="141" t="s">
        <v>131</v>
      </c>
      <c r="B27" s="141"/>
      <c r="C27" s="141"/>
      <c r="D27" s="141"/>
      <c r="E27" s="141"/>
      <c r="F27" s="141"/>
      <c r="G27" s="141"/>
      <c r="H27" s="141"/>
      <c r="I27" s="141"/>
      <c r="J27" s="141"/>
      <c r="K27" s="141"/>
    </row>
    <row r="28" spans="1:11" ht="24.75" customHeight="1">
      <c r="A28" s="143" t="s">
        <v>139</v>
      </c>
      <c r="B28" s="143"/>
      <c r="C28" s="143"/>
      <c r="D28" s="143"/>
      <c r="E28" s="143"/>
      <c r="F28" s="143"/>
      <c r="G28" s="143"/>
      <c r="H28" s="143"/>
      <c r="I28" s="143"/>
      <c r="J28" s="143"/>
      <c r="K28" s="143"/>
    </row>
  </sheetData>
  <sheetProtection/>
  <mergeCells count="15">
    <mergeCell ref="A1:K1"/>
    <mergeCell ref="A4:C4"/>
    <mergeCell ref="E4:K4"/>
    <mergeCell ref="F5:G5"/>
    <mergeCell ref="A26:K26"/>
    <mergeCell ref="A28:K28"/>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fitToHeight="1" fitToWidth="1" horizontalDpi="600" verticalDpi="600" orientation="landscape" paperSize="9" scale="89"/>
</worksheet>
</file>

<file path=xl/worksheets/sheet33.xml><?xml version="1.0" encoding="utf-8"?>
<worksheet xmlns="http://schemas.openxmlformats.org/spreadsheetml/2006/main" xmlns:r="http://schemas.openxmlformats.org/officeDocument/2006/relationships">
  <sheetPr>
    <pageSetUpPr fitToPage="1"/>
  </sheetPr>
  <dimension ref="A1:K26"/>
  <sheetViews>
    <sheetView showGridLines="0" showZeros="0" workbookViewId="0" topLeftCell="A1">
      <selection activeCell="F14" sqref="F14:F19"/>
    </sheetView>
  </sheetViews>
  <sheetFormatPr defaultColWidth="9.16015625" defaultRowHeight="12.75" customHeight="1"/>
  <cols>
    <col min="1" max="1" width="7.33203125" style="170" customWidth="1"/>
    <col min="2" max="2" width="9.16015625" style="171" customWidth="1"/>
    <col min="3" max="3" width="51.66015625" style="0" customWidth="1"/>
    <col min="4" max="4" width="17" style="0" customWidth="1"/>
    <col min="5" max="5" width="17.66015625" style="0" customWidth="1"/>
    <col min="6" max="6" width="15" style="0" customWidth="1"/>
  </cols>
  <sheetData>
    <row r="1" spans="1:6" ht="24.75" customHeight="1">
      <c r="A1" s="77" t="s">
        <v>145</v>
      </c>
      <c r="B1" s="77"/>
      <c r="C1" s="77"/>
      <c r="D1" s="77"/>
      <c r="E1" s="77"/>
      <c r="F1" s="77"/>
    </row>
    <row r="2" spans="1:6" ht="15.75" customHeight="1">
      <c r="A2" s="172"/>
      <c r="B2" s="173"/>
      <c r="C2" s="77"/>
      <c r="D2" s="77"/>
      <c r="F2" s="174" t="s">
        <v>146</v>
      </c>
    </row>
    <row r="3" spans="1:6" s="51" customFormat="1" ht="15.75" customHeight="1">
      <c r="A3" s="38" t="s">
        <v>142</v>
      </c>
      <c r="B3" s="38"/>
      <c r="C3" s="39"/>
      <c r="D3" s="39"/>
      <c r="F3" s="174" t="s">
        <v>27</v>
      </c>
    </row>
    <row r="4" spans="1:6" s="57" customFormat="1" ht="24" customHeight="1">
      <c r="A4" s="175" t="s">
        <v>81</v>
      </c>
      <c r="B4" s="175"/>
      <c r="C4" s="67" t="s">
        <v>82</v>
      </c>
      <c r="D4" s="67" t="s">
        <v>147</v>
      </c>
      <c r="E4" s="67"/>
      <c r="F4" s="67"/>
    </row>
    <row r="5" spans="1:6" s="57" customFormat="1" ht="22.5" customHeight="1">
      <c r="A5" s="175" t="s">
        <v>83</v>
      </c>
      <c r="B5" s="176" t="s">
        <v>84</v>
      </c>
      <c r="C5" s="67"/>
      <c r="D5" s="67" t="s">
        <v>65</v>
      </c>
      <c r="E5" s="67" t="s">
        <v>148</v>
      </c>
      <c r="F5" s="67" t="s">
        <v>149</v>
      </c>
    </row>
    <row r="6" spans="1:6" s="57" customFormat="1" ht="19.5" customHeight="1">
      <c r="A6" s="175"/>
      <c r="B6" s="176"/>
      <c r="C6" s="67" t="s">
        <v>150</v>
      </c>
      <c r="D6" s="177">
        <v>312.48</v>
      </c>
      <c r="E6" s="177">
        <v>301.15</v>
      </c>
      <c r="F6" s="177">
        <v>18.46</v>
      </c>
    </row>
    <row r="7" spans="1:6" s="51" customFormat="1" ht="19.5" customHeight="1">
      <c r="A7" s="178" t="s">
        <v>151</v>
      </c>
      <c r="B7" s="178"/>
      <c r="C7" s="179" t="s">
        <v>69</v>
      </c>
      <c r="D7" s="180">
        <v>279.25</v>
      </c>
      <c r="E7" s="180">
        <v>279.25</v>
      </c>
      <c r="F7" s="128"/>
    </row>
    <row r="8" spans="1:6" s="51" customFormat="1" ht="19.5" customHeight="1">
      <c r="A8" s="178"/>
      <c r="B8" s="178" t="s">
        <v>88</v>
      </c>
      <c r="C8" s="179" t="s">
        <v>152</v>
      </c>
      <c r="D8" s="180">
        <v>112.59</v>
      </c>
      <c r="E8" s="180">
        <v>112.59</v>
      </c>
      <c r="F8" s="128"/>
    </row>
    <row r="9" spans="1:6" s="51" customFormat="1" ht="19.5" customHeight="1">
      <c r="A9" s="178"/>
      <c r="B9" s="178" t="s">
        <v>96</v>
      </c>
      <c r="C9" s="179" t="s">
        <v>153</v>
      </c>
      <c r="D9" s="180">
        <v>69.8</v>
      </c>
      <c r="E9" s="180">
        <v>69.8</v>
      </c>
      <c r="F9" s="128"/>
    </row>
    <row r="10" spans="1:6" s="51" customFormat="1" ht="19.5" customHeight="1">
      <c r="A10" s="178"/>
      <c r="B10" s="178" t="s">
        <v>154</v>
      </c>
      <c r="C10" s="179" t="s">
        <v>155</v>
      </c>
      <c r="D10" s="180">
        <v>16.57</v>
      </c>
      <c r="E10" s="180">
        <v>16.57</v>
      </c>
      <c r="F10" s="128"/>
    </row>
    <row r="11" spans="1:6" s="51" customFormat="1" ht="19.5" customHeight="1">
      <c r="A11" s="178"/>
      <c r="B11" s="178" t="s">
        <v>156</v>
      </c>
      <c r="C11" s="179" t="s">
        <v>157</v>
      </c>
      <c r="D11" s="180">
        <v>29.68</v>
      </c>
      <c r="E11" s="180">
        <v>29.68</v>
      </c>
      <c r="F11" s="128"/>
    </row>
    <row r="12" spans="1:6" s="51" customFormat="1" ht="19.5" customHeight="1">
      <c r="A12" s="178"/>
      <c r="B12" s="178" t="s">
        <v>158</v>
      </c>
      <c r="C12" s="179" t="s">
        <v>159</v>
      </c>
      <c r="D12" s="181">
        <v>18.66</v>
      </c>
      <c r="E12" s="181">
        <v>18.66</v>
      </c>
      <c r="F12" s="180"/>
    </row>
    <row r="13" spans="1:6" s="51" customFormat="1" ht="19.5" customHeight="1">
      <c r="A13" s="178"/>
      <c r="B13" s="178" t="s">
        <v>160</v>
      </c>
      <c r="C13" s="179" t="s">
        <v>161</v>
      </c>
      <c r="D13" s="181">
        <v>31.95</v>
      </c>
      <c r="E13" s="181">
        <v>31.95</v>
      </c>
      <c r="F13" s="180"/>
    </row>
    <row r="14" spans="1:6" s="51" customFormat="1" ht="19.5" customHeight="1">
      <c r="A14" s="178" t="s">
        <v>162</v>
      </c>
      <c r="B14" s="178"/>
      <c r="C14" s="179" t="s">
        <v>70</v>
      </c>
      <c r="D14" s="181">
        <v>40.02</v>
      </c>
      <c r="E14" s="181">
        <v>21.56</v>
      </c>
      <c r="F14" s="180">
        <v>18.46</v>
      </c>
    </row>
    <row r="15" spans="1:6" s="51" customFormat="1" ht="19.5" customHeight="1">
      <c r="A15" s="178"/>
      <c r="B15" s="178" t="s">
        <v>88</v>
      </c>
      <c r="C15" s="179" t="s">
        <v>163</v>
      </c>
      <c r="D15" s="180">
        <v>6.89</v>
      </c>
      <c r="E15" s="180"/>
      <c r="F15" s="128">
        <v>6.89</v>
      </c>
    </row>
    <row r="16" spans="1:6" s="51" customFormat="1" ht="19.5" customHeight="1">
      <c r="A16" s="178"/>
      <c r="B16" s="178" t="s">
        <v>94</v>
      </c>
      <c r="C16" s="179" t="s">
        <v>164</v>
      </c>
      <c r="D16" s="180">
        <v>3.52</v>
      </c>
      <c r="E16" s="180"/>
      <c r="F16" s="128">
        <v>3.52</v>
      </c>
    </row>
    <row r="17" spans="1:6" s="51" customFormat="1" ht="19.5" customHeight="1">
      <c r="A17" s="178"/>
      <c r="B17" s="178" t="s">
        <v>165</v>
      </c>
      <c r="C17" s="179" t="s">
        <v>166</v>
      </c>
      <c r="D17" s="180">
        <v>1.9</v>
      </c>
      <c r="E17" s="180"/>
      <c r="F17" s="128">
        <v>1.9</v>
      </c>
    </row>
    <row r="18" spans="1:6" s="51" customFormat="1" ht="19.5" customHeight="1">
      <c r="A18" s="178"/>
      <c r="B18" s="178" t="s">
        <v>167</v>
      </c>
      <c r="C18" s="179" t="s">
        <v>168</v>
      </c>
      <c r="D18" s="180">
        <v>21.56</v>
      </c>
      <c r="E18" s="180">
        <v>21.56</v>
      </c>
      <c r="F18" s="128" t="s">
        <v>2</v>
      </c>
    </row>
    <row r="19" spans="1:6" s="51" customFormat="1" ht="19.5" customHeight="1">
      <c r="A19" s="178"/>
      <c r="B19" s="178" t="s">
        <v>93</v>
      </c>
      <c r="C19" s="179" t="s">
        <v>169</v>
      </c>
      <c r="D19" s="180">
        <v>6.15</v>
      </c>
      <c r="E19" s="180"/>
      <c r="F19" s="128">
        <v>6.15</v>
      </c>
    </row>
    <row r="20" spans="1:6" s="51" customFormat="1" ht="19.5" customHeight="1">
      <c r="A20" s="178" t="s">
        <v>170</v>
      </c>
      <c r="B20" s="178"/>
      <c r="C20" s="179" t="s">
        <v>171</v>
      </c>
      <c r="D20" s="180">
        <v>0.34</v>
      </c>
      <c r="E20" s="180">
        <v>0.34</v>
      </c>
      <c r="F20" s="128"/>
    </row>
    <row r="21" spans="1:6" s="51" customFormat="1" ht="19.5" customHeight="1">
      <c r="A21" s="178"/>
      <c r="B21" s="178" t="s">
        <v>91</v>
      </c>
      <c r="C21" s="179" t="s">
        <v>172</v>
      </c>
      <c r="D21" s="180">
        <v>0.34</v>
      </c>
      <c r="E21" s="180">
        <v>0.34</v>
      </c>
      <c r="F21" s="128"/>
    </row>
    <row r="23" spans="1:11" ht="21.75" customHeight="1">
      <c r="A23" s="141" t="s">
        <v>122</v>
      </c>
      <c r="B23" s="141"/>
      <c r="C23" s="141"/>
      <c r="D23" s="141"/>
      <c r="E23" s="141"/>
      <c r="F23" s="141"/>
      <c r="G23" s="141"/>
      <c r="H23" s="141"/>
      <c r="I23" s="141"/>
      <c r="J23" s="141"/>
      <c r="K23" s="141"/>
    </row>
    <row r="24" spans="1:11" ht="37.5" customHeight="1">
      <c r="A24" s="157" t="s">
        <v>173</v>
      </c>
      <c r="B24" s="157"/>
      <c r="C24" s="157"/>
      <c r="D24" s="157"/>
      <c r="E24" s="157"/>
      <c r="F24" s="157"/>
      <c r="G24" s="157"/>
      <c r="H24" s="157"/>
      <c r="I24" s="157"/>
      <c r="J24" s="157"/>
      <c r="K24" s="157"/>
    </row>
    <row r="25" spans="1:11" ht="21" customHeight="1">
      <c r="A25" s="141" t="s">
        <v>131</v>
      </c>
      <c r="B25" s="141"/>
      <c r="C25" s="141"/>
      <c r="D25" s="141"/>
      <c r="E25" s="141"/>
      <c r="F25" s="141"/>
      <c r="G25" s="141"/>
      <c r="H25" s="141"/>
      <c r="I25" s="141"/>
      <c r="J25" s="141"/>
      <c r="K25" s="141"/>
    </row>
    <row r="26" spans="1:11" ht="27" customHeight="1">
      <c r="A26" s="143" t="s">
        <v>139</v>
      </c>
      <c r="B26" s="143"/>
      <c r="C26" s="143"/>
      <c r="D26" s="143"/>
      <c r="E26" s="143"/>
      <c r="F26" s="143"/>
      <c r="G26" s="143"/>
      <c r="H26" s="143"/>
      <c r="I26" s="143"/>
      <c r="J26" s="143"/>
      <c r="K26" s="143"/>
    </row>
  </sheetData>
  <sheetProtection/>
  <mergeCells count="7">
    <mergeCell ref="A1:F1"/>
    <mergeCell ref="A3:C3"/>
    <mergeCell ref="A4:B4"/>
    <mergeCell ref="D4:F4"/>
    <mergeCell ref="A24:K24"/>
    <mergeCell ref="A26:K26"/>
    <mergeCell ref="C4:C5"/>
  </mergeCells>
  <printOptions horizontalCentered="1" verticalCentered="1"/>
  <pageMargins left="0" right="0" top="0.39" bottom="0.39" header="0" footer="0"/>
  <pageSetup fitToHeight="1" fitToWidth="1" horizontalDpi="600" verticalDpi="600" orientation="portrait" paperSize="9" scale="76"/>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E9" sqref="E9"/>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60" customFormat="1" ht="27.75">
      <c r="A1" s="110" t="s">
        <v>174</v>
      </c>
      <c r="B1" s="110"/>
      <c r="C1" s="110"/>
      <c r="D1" s="110"/>
      <c r="E1" s="110"/>
      <c r="F1" s="110"/>
      <c r="G1" s="110"/>
      <c r="H1" s="110"/>
      <c r="I1" s="110"/>
      <c r="J1" s="110"/>
      <c r="K1" s="110"/>
    </row>
    <row r="2" spans="1:11" s="51" customFormat="1" ht="17.25" customHeight="1">
      <c r="A2" s="161"/>
      <c r="B2" s="162"/>
      <c r="C2" s="162"/>
      <c r="D2" s="162"/>
      <c r="E2" s="162"/>
      <c r="F2" s="162"/>
      <c r="G2" s="162"/>
      <c r="H2" s="162"/>
      <c r="K2" s="158" t="s">
        <v>175</v>
      </c>
    </row>
    <row r="3" spans="1:11" ht="18.75" customHeight="1">
      <c r="A3" s="38" t="s">
        <v>142</v>
      </c>
      <c r="B3" s="38"/>
      <c r="C3" s="39"/>
      <c r="D3" s="133"/>
      <c r="E3" s="133"/>
      <c r="F3" s="133"/>
      <c r="G3" s="133"/>
      <c r="H3" s="133"/>
      <c r="K3" s="159" t="s">
        <v>27</v>
      </c>
    </row>
    <row r="4" spans="1:11" s="31" customFormat="1" ht="27" customHeight="1">
      <c r="A4" s="68" t="s">
        <v>62</v>
      </c>
      <c r="B4" s="68" t="s">
        <v>81</v>
      </c>
      <c r="C4" s="68"/>
      <c r="D4" s="68"/>
      <c r="E4" s="67" t="s">
        <v>82</v>
      </c>
      <c r="F4" s="67" t="s">
        <v>129</v>
      </c>
      <c r="G4" s="67"/>
      <c r="H4" s="67"/>
      <c r="I4" s="67"/>
      <c r="J4" s="67"/>
      <c r="K4" s="67"/>
    </row>
    <row r="5" spans="1:11" s="31" customFormat="1" ht="36.75" customHeight="1">
      <c r="A5" s="68"/>
      <c r="B5" s="68" t="s">
        <v>83</v>
      </c>
      <c r="C5" s="68" t="s">
        <v>84</v>
      </c>
      <c r="D5" s="67" t="s">
        <v>85</v>
      </c>
      <c r="E5" s="67"/>
      <c r="F5" s="67" t="s">
        <v>65</v>
      </c>
      <c r="G5" s="43" t="s">
        <v>134</v>
      </c>
      <c r="H5" s="43" t="s">
        <v>135</v>
      </c>
      <c r="I5" s="43" t="s">
        <v>136</v>
      </c>
      <c r="J5" s="43" t="s">
        <v>107</v>
      </c>
      <c r="K5" s="43" t="s">
        <v>137</v>
      </c>
    </row>
    <row r="6" spans="1:11" s="51" customFormat="1" ht="12.75" customHeight="1">
      <c r="A6" s="163"/>
      <c r="B6" s="164"/>
      <c r="C6" s="164"/>
      <c r="D6" s="163"/>
      <c r="E6" s="165" t="s">
        <v>65</v>
      </c>
      <c r="F6" s="166"/>
      <c r="G6" s="166"/>
      <c r="H6" s="166"/>
      <c r="I6" s="166"/>
      <c r="J6" s="163"/>
      <c r="K6" s="163"/>
    </row>
    <row r="7" spans="1:11" s="51" customFormat="1" ht="12.75" customHeight="1">
      <c r="A7" s="164" t="s">
        <v>176</v>
      </c>
      <c r="B7" s="164"/>
      <c r="C7" s="164"/>
      <c r="D7" s="163"/>
      <c r="E7" s="165" t="s">
        <v>68</v>
      </c>
      <c r="F7" s="166"/>
      <c r="G7" s="166"/>
      <c r="H7" s="166"/>
      <c r="I7" s="166"/>
      <c r="J7" s="163"/>
      <c r="K7" s="163"/>
    </row>
    <row r="8" spans="1:11" s="51" customFormat="1" ht="12.75" customHeight="1">
      <c r="A8" s="164"/>
      <c r="B8" s="167" t="s">
        <v>177</v>
      </c>
      <c r="C8" s="167"/>
      <c r="D8" s="167"/>
      <c r="E8" s="53" t="s">
        <v>178</v>
      </c>
      <c r="F8" s="168"/>
      <c r="G8" s="168"/>
      <c r="H8" s="166"/>
      <c r="I8" s="166"/>
      <c r="J8" s="163"/>
      <c r="K8" s="163"/>
    </row>
    <row r="9" spans="1:11" s="51" customFormat="1" ht="12.75" customHeight="1">
      <c r="A9" s="164"/>
      <c r="B9" s="167"/>
      <c r="C9" s="167" t="s">
        <v>88</v>
      </c>
      <c r="D9" s="167"/>
      <c r="E9" s="53" t="s">
        <v>179</v>
      </c>
      <c r="F9" s="168"/>
      <c r="G9" s="168"/>
      <c r="H9" s="166"/>
      <c r="I9" s="166"/>
      <c r="J9" s="163"/>
      <c r="K9" s="163"/>
    </row>
    <row r="10" spans="1:11" ht="12.75" customHeight="1">
      <c r="A10" s="132"/>
      <c r="B10" s="167" t="s">
        <v>180</v>
      </c>
      <c r="C10" s="167" t="s">
        <v>180</v>
      </c>
      <c r="D10" s="167" t="s">
        <v>88</v>
      </c>
      <c r="E10" s="53" t="s">
        <v>49</v>
      </c>
      <c r="F10" s="169"/>
      <c r="G10" s="169"/>
      <c r="H10" s="132"/>
      <c r="I10" s="132"/>
      <c r="J10" s="132"/>
      <c r="K10" s="132"/>
    </row>
    <row r="11" ht="12.75" customHeight="1">
      <c r="A11" t="s">
        <v>181</v>
      </c>
    </row>
    <row r="12" spans="1:11" ht="21" customHeight="1">
      <c r="A12" s="141" t="s">
        <v>122</v>
      </c>
      <c r="B12" s="156"/>
      <c r="C12" s="156"/>
      <c r="D12" s="156"/>
      <c r="E12" s="141"/>
      <c r="F12" s="141"/>
      <c r="G12" s="141"/>
      <c r="H12" s="141"/>
      <c r="I12" s="141"/>
      <c r="J12" s="141"/>
      <c r="K12" s="141"/>
    </row>
    <row r="13" spans="1:11" ht="60.75" customHeight="1">
      <c r="A13" s="157" t="s">
        <v>182</v>
      </c>
      <c r="B13" s="157"/>
      <c r="C13" s="157"/>
      <c r="D13" s="157"/>
      <c r="E13" s="157"/>
      <c r="F13" s="157"/>
      <c r="G13" s="157"/>
      <c r="H13" s="157"/>
      <c r="I13" s="157"/>
      <c r="J13" s="157"/>
      <c r="K13" s="157"/>
    </row>
    <row r="14" spans="1:11" ht="27" customHeight="1">
      <c r="A14" s="143" t="s">
        <v>183</v>
      </c>
      <c r="B14" s="143"/>
      <c r="C14" s="143"/>
      <c r="D14" s="143"/>
      <c r="E14" s="143"/>
      <c r="F14" s="143"/>
      <c r="G14" s="143"/>
      <c r="H14" s="143"/>
      <c r="I14" s="143"/>
      <c r="J14" s="143"/>
      <c r="K14" s="143"/>
    </row>
    <row r="15" spans="1:11" ht="23.25" customHeight="1">
      <c r="A15" s="143" t="s">
        <v>139</v>
      </c>
      <c r="B15" s="143"/>
      <c r="C15" s="143"/>
      <c r="D15" s="143"/>
      <c r="E15" s="143"/>
      <c r="F15" s="143"/>
      <c r="G15" s="143"/>
      <c r="H15" s="143"/>
      <c r="I15" s="143"/>
      <c r="J15" s="143"/>
      <c r="K15" s="143"/>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
    </sheetView>
  </sheetViews>
  <sheetFormatPr defaultColWidth="9.33203125" defaultRowHeight="11.25"/>
  <cols>
    <col min="1" max="1" width="24.16015625" style="51" customWidth="1"/>
    <col min="2" max="4" width="7.16015625" style="51" customWidth="1"/>
    <col min="5" max="5" width="19" style="51" customWidth="1"/>
    <col min="6" max="10" width="14.33203125" style="51" customWidth="1"/>
    <col min="11" max="16384" width="9.33203125" style="51" customWidth="1"/>
  </cols>
  <sheetData>
    <row r="1" spans="1:11" ht="35.25" customHeight="1">
      <c r="A1" s="58" t="s">
        <v>184</v>
      </c>
      <c r="B1" s="58"/>
      <c r="C1" s="58"/>
      <c r="D1" s="58"/>
      <c r="E1" s="58"/>
      <c r="F1" s="58"/>
      <c r="G1" s="58"/>
      <c r="H1" s="58"/>
      <c r="I1" s="58"/>
      <c r="J1" s="58"/>
      <c r="K1" s="58"/>
    </row>
    <row r="2" ht="15.75" customHeight="1">
      <c r="K2" s="158" t="s">
        <v>185</v>
      </c>
    </row>
    <row r="3" spans="1:11" ht="22.5" customHeight="1">
      <c r="A3" s="38" t="s">
        <v>142</v>
      </c>
      <c r="B3" s="38"/>
      <c r="C3" s="39"/>
      <c r="D3" s="133"/>
      <c r="E3" s="133"/>
      <c r="F3" s="133"/>
      <c r="G3" s="133"/>
      <c r="H3" s="133"/>
      <c r="K3" s="159" t="s">
        <v>27</v>
      </c>
    </row>
    <row r="4" spans="1:11" s="57" customFormat="1" ht="24" customHeight="1">
      <c r="A4" s="68" t="s">
        <v>62</v>
      </c>
      <c r="B4" s="68" t="s">
        <v>81</v>
      </c>
      <c r="C4" s="68"/>
      <c r="D4" s="68"/>
      <c r="E4" s="67" t="s">
        <v>82</v>
      </c>
      <c r="F4" s="67" t="s">
        <v>129</v>
      </c>
      <c r="G4" s="67"/>
      <c r="H4" s="67"/>
      <c r="I4" s="67"/>
      <c r="J4" s="67"/>
      <c r="K4" s="67"/>
    </row>
    <row r="5" spans="1:11" s="57" customFormat="1" ht="40.5" customHeight="1">
      <c r="A5" s="68"/>
      <c r="B5" s="68" t="s">
        <v>83</v>
      </c>
      <c r="C5" s="68" t="s">
        <v>84</v>
      </c>
      <c r="D5" s="67" t="s">
        <v>85</v>
      </c>
      <c r="E5" s="67"/>
      <c r="F5" s="67" t="s">
        <v>65</v>
      </c>
      <c r="G5" s="43" t="s">
        <v>134</v>
      </c>
      <c r="H5" s="43" t="s">
        <v>135</v>
      </c>
      <c r="I5" s="43" t="s">
        <v>136</v>
      </c>
      <c r="J5" s="43" t="s">
        <v>107</v>
      </c>
      <c r="K5" s="43" t="s">
        <v>137</v>
      </c>
    </row>
    <row r="6" spans="1:11" s="57" customFormat="1" ht="23.25" customHeight="1">
      <c r="A6" s="46"/>
      <c r="B6" s="146"/>
      <c r="C6" s="146"/>
      <c r="D6" s="146"/>
      <c r="E6" s="147" t="s">
        <v>65</v>
      </c>
      <c r="F6" s="148">
        <f>SUM(G6:J6)</f>
        <v>0</v>
      </c>
      <c r="G6" s="148">
        <f>SUM(G7:G10)</f>
        <v>0</v>
      </c>
      <c r="H6" s="148">
        <f>SUM(H7:H10)</f>
        <v>0</v>
      </c>
      <c r="I6" s="148">
        <f>SUM(I7:I10)</f>
        <v>0</v>
      </c>
      <c r="J6" s="148">
        <f>SUM(J7:J10)</f>
        <v>0</v>
      </c>
      <c r="K6" s="155"/>
    </row>
    <row r="7" spans="1:11" ht="19.5" customHeight="1">
      <c r="A7" s="55"/>
      <c r="B7" s="149"/>
      <c r="C7" s="149"/>
      <c r="D7" s="149"/>
      <c r="E7" s="103"/>
      <c r="F7" s="100">
        <f>SUM(G7:J7)</f>
        <v>0</v>
      </c>
      <c r="G7" s="100"/>
      <c r="H7" s="100"/>
      <c r="I7" s="100"/>
      <c r="J7" s="100"/>
      <c r="K7" s="127"/>
    </row>
    <row r="8" spans="1:11" ht="19.5" customHeight="1">
      <c r="A8" s="55"/>
      <c r="B8" s="149"/>
      <c r="C8" s="149"/>
      <c r="D8" s="149"/>
      <c r="E8" s="103"/>
      <c r="F8" s="100">
        <f>SUM(G8:J8)</f>
        <v>0</v>
      </c>
      <c r="G8" s="100"/>
      <c r="H8" s="100"/>
      <c r="I8" s="100"/>
      <c r="J8" s="100"/>
      <c r="K8" s="127"/>
    </row>
    <row r="9" spans="1:11" ht="19.5" customHeight="1">
      <c r="A9" s="55"/>
      <c r="B9" s="149"/>
      <c r="C9" s="149"/>
      <c r="D9" s="149"/>
      <c r="E9" s="103"/>
      <c r="F9" s="100">
        <f>SUM(G9:J9)</f>
        <v>0</v>
      </c>
      <c r="G9" s="100"/>
      <c r="H9" s="100"/>
      <c r="I9" s="100"/>
      <c r="J9" s="100"/>
      <c r="K9" s="127"/>
    </row>
    <row r="10" spans="1:11" ht="19.5" customHeight="1">
      <c r="A10" s="150"/>
      <c r="B10" s="149"/>
      <c r="C10" s="149"/>
      <c r="D10" s="149"/>
      <c r="E10" s="103"/>
      <c r="F10" s="100"/>
      <c r="G10" s="100"/>
      <c r="H10" s="100"/>
      <c r="I10" s="100"/>
      <c r="J10" s="100"/>
      <c r="K10" s="127"/>
    </row>
    <row r="11" spans="1:10" ht="15" customHeight="1">
      <c r="A11" s="75" t="s">
        <v>181</v>
      </c>
      <c r="B11" s="75"/>
      <c r="C11" s="75"/>
      <c r="D11" s="75"/>
      <c r="E11" s="75"/>
      <c r="F11" s="75"/>
      <c r="G11" s="75"/>
      <c r="H11" s="75"/>
      <c r="I11" s="75"/>
      <c r="J11" s="75"/>
    </row>
    <row r="12" spans="1:11" ht="15">
      <c r="A12" s="141" t="s">
        <v>122</v>
      </c>
      <c r="B12" s="156"/>
      <c r="C12" s="156"/>
      <c r="D12" s="156"/>
      <c r="E12" s="141"/>
      <c r="F12" s="141"/>
      <c r="G12" s="141"/>
      <c r="H12" s="141"/>
      <c r="I12" s="141"/>
      <c r="J12" s="141"/>
      <c r="K12" s="141"/>
    </row>
    <row r="13" spans="1:11" ht="70.5" customHeight="1">
      <c r="A13" s="157" t="s">
        <v>186</v>
      </c>
      <c r="B13" s="157"/>
      <c r="C13" s="157"/>
      <c r="D13" s="157"/>
      <c r="E13" s="157"/>
      <c r="F13" s="157"/>
      <c r="G13" s="157"/>
      <c r="H13" s="157"/>
      <c r="I13" s="157"/>
      <c r="J13" s="157"/>
      <c r="K13" s="157"/>
    </row>
    <row r="14" spans="1:11" ht="25.5" customHeight="1">
      <c r="A14" s="143" t="s">
        <v>187</v>
      </c>
      <c r="B14" s="143"/>
      <c r="C14" s="143"/>
      <c r="D14" s="143"/>
      <c r="E14" s="143"/>
      <c r="F14" s="143"/>
      <c r="G14" s="143"/>
      <c r="H14" s="143"/>
      <c r="I14" s="143"/>
      <c r="J14" s="143"/>
      <c r="K14" s="143"/>
    </row>
    <row r="15" spans="1:11" ht="23.25" customHeight="1">
      <c r="A15" s="143" t="s">
        <v>139</v>
      </c>
      <c r="B15" s="143"/>
      <c r="C15" s="143"/>
      <c r="D15" s="143"/>
      <c r="E15" s="143"/>
      <c r="F15" s="143"/>
      <c r="G15" s="143"/>
      <c r="H15" s="143"/>
      <c r="I15" s="143"/>
      <c r="J15" s="143"/>
      <c r="K15" s="143"/>
    </row>
    <row r="16" ht="12">
      <c r="G16" s="75"/>
    </row>
    <row r="17" ht="12">
      <c r="C17" s="75"/>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8"/>
  <sheetViews>
    <sheetView showGridLines="0" showZeros="0" workbookViewId="0" topLeftCell="A1">
      <selection activeCell="A11" sqref="A11"/>
    </sheetView>
  </sheetViews>
  <sheetFormatPr defaultColWidth="9.16015625" defaultRowHeight="11.25"/>
  <cols>
    <col min="1" max="1" width="34" style="51" customWidth="1"/>
    <col min="2" max="4" width="7.16015625" style="51" customWidth="1"/>
    <col min="5" max="5" width="17.83203125" style="51" customWidth="1"/>
    <col min="6" max="10" width="14.33203125" style="51" customWidth="1"/>
    <col min="11" max="11" width="11.33203125" style="51" customWidth="1"/>
    <col min="12" max="16384" width="9.16015625" style="51" customWidth="1"/>
  </cols>
  <sheetData>
    <row r="1" spans="1:11" ht="35.25" customHeight="1">
      <c r="A1" s="58" t="s">
        <v>188</v>
      </c>
      <c r="B1" s="58"/>
      <c r="C1" s="58"/>
      <c r="D1" s="58"/>
      <c r="E1" s="58"/>
      <c r="F1" s="58"/>
      <c r="G1" s="58"/>
      <c r="H1" s="58"/>
      <c r="I1" s="58"/>
      <c r="J1" s="58"/>
      <c r="K1" s="58"/>
    </row>
    <row r="2" ht="15.75" customHeight="1">
      <c r="K2" s="60" t="s">
        <v>189</v>
      </c>
    </row>
    <row r="3" spans="1:11" ht="12">
      <c r="A3" s="38" t="s">
        <v>26</v>
      </c>
      <c r="B3" s="38"/>
      <c r="C3" s="39"/>
      <c r="D3" s="133"/>
      <c r="E3" s="133"/>
      <c r="F3" s="133"/>
      <c r="G3" s="133"/>
      <c r="H3" s="133"/>
      <c r="K3" s="130" t="s">
        <v>27</v>
      </c>
    </row>
    <row r="4" spans="1:11" s="57" customFormat="1" ht="24" customHeight="1">
      <c r="A4" s="68" t="s">
        <v>62</v>
      </c>
      <c r="B4" s="68" t="s">
        <v>81</v>
      </c>
      <c r="C4" s="68"/>
      <c r="D4" s="68"/>
      <c r="E4" s="67" t="s">
        <v>82</v>
      </c>
      <c r="F4" s="67" t="s">
        <v>129</v>
      </c>
      <c r="G4" s="67"/>
      <c r="H4" s="67"/>
      <c r="I4" s="67"/>
      <c r="J4" s="67"/>
      <c r="K4" s="67"/>
    </row>
    <row r="5" spans="1:11" s="57" customFormat="1" ht="40.5" customHeight="1">
      <c r="A5" s="68"/>
      <c r="B5" s="68" t="s">
        <v>83</v>
      </c>
      <c r="C5" s="68" t="s">
        <v>84</v>
      </c>
      <c r="D5" s="67" t="s">
        <v>85</v>
      </c>
      <c r="E5" s="67"/>
      <c r="F5" s="67" t="s">
        <v>65</v>
      </c>
      <c r="G5" s="43" t="s">
        <v>134</v>
      </c>
      <c r="H5" s="43" t="s">
        <v>135</v>
      </c>
      <c r="I5" s="43" t="s">
        <v>136</v>
      </c>
      <c r="J5" s="43" t="s">
        <v>107</v>
      </c>
      <c r="K5" s="43" t="s">
        <v>137</v>
      </c>
    </row>
    <row r="6" spans="1:11" s="57" customFormat="1" ht="12" customHeight="1">
      <c r="A6" s="46"/>
      <c r="B6" s="146"/>
      <c r="C6" s="146"/>
      <c r="D6" s="146"/>
      <c r="E6" s="147" t="s">
        <v>65</v>
      </c>
      <c r="F6" s="148">
        <f>SUM(G6:J6)</f>
        <v>0</v>
      </c>
      <c r="G6" s="148">
        <f>SUM(G7:G10)</f>
        <v>0</v>
      </c>
      <c r="H6" s="148">
        <f>SUM(H7:H10)</f>
        <v>0</v>
      </c>
      <c r="I6" s="148">
        <f>SUM(I7:I10)</f>
        <v>0</v>
      </c>
      <c r="J6" s="148">
        <f>SUM(J7:J10)</f>
        <v>0</v>
      </c>
      <c r="K6" s="155"/>
    </row>
    <row r="7" spans="1:11" ht="12">
      <c r="A7" s="55"/>
      <c r="B7" s="149"/>
      <c r="C7" s="149"/>
      <c r="D7" s="149"/>
      <c r="E7" s="103"/>
      <c r="F7" s="100">
        <f>SUM(G7:J7)</f>
        <v>0</v>
      </c>
      <c r="G7" s="100"/>
      <c r="H7" s="100"/>
      <c r="I7" s="100"/>
      <c r="J7" s="100"/>
      <c r="K7" s="127"/>
    </row>
    <row r="8" spans="1:11" ht="12">
      <c r="A8" s="55"/>
      <c r="B8" s="149"/>
      <c r="C8" s="149"/>
      <c r="D8" s="149"/>
      <c r="E8" s="103"/>
      <c r="F8" s="100">
        <f>SUM(G8:J8)</f>
        <v>0</v>
      </c>
      <c r="G8" s="100"/>
      <c r="H8" s="100"/>
      <c r="I8" s="100"/>
      <c r="J8" s="100"/>
      <c r="K8" s="127"/>
    </row>
    <row r="9" spans="1:11" ht="12">
      <c r="A9" s="55"/>
      <c r="B9" s="149"/>
      <c r="C9" s="149"/>
      <c r="D9" s="149"/>
      <c r="E9" s="103"/>
      <c r="F9" s="100">
        <f>SUM(G9:J9)</f>
        <v>0</v>
      </c>
      <c r="G9" s="100"/>
      <c r="H9" s="100"/>
      <c r="I9" s="100"/>
      <c r="J9" s="100"/>
      <c r="K9" s="127"/>
    </row>
    <row r="10" spans="1:11" ht="12">
      <c r="A10" s="150"/>
      <c r="B10" s="149"/>
      <c r="C10" s="149"/>
      <c r="D10" s="149"/>
      <c r="E10" s="103"/>
      <c r="F10" s="100"/>
      <c r="G10" s="100"/>
      <c r="H10" s="100"/>
      <c r="I10" s="100"/>
      <c r="J10" s="100"/>
      <c r="K10" s="127"/>
    </row>
    <row r="11" spans="1:10" ht="12">
      <c r="A11" s="151" t="s">
        <v>181</v>
      </c>
      <c r="B11" s="152"/>
      <c r="C11" s="152"/>
      <c r="D11" s="152"/>
      <c r="E11" s="153"/>
      <c r="F11" s="154"/>
      <c r="G11" s="154"/>
      <c r="H11" s="154"/>
      <c r="I11" s="154"/>
      <c r="J11" s="154"/>
    </row>
    <row r="12" spans="1:11" ht="15.75" customHeight="1">
      <c r="A12" s="140"/>
      <c r="B12" s="140"/>
      <c r="C12" s="140"/>
      <c r="D12" s="140"/>
      <c r="E12" s="140"/>
      <c r="F12" s="140"/>
      <c r="G12" s="140"/>
      <c r="H12" s="140"/>
      <c r="I12" s="140"/>
      <c r="J12" s="140"/>
      <c r="K12" s="140"/>
    </row>
    <row r="13" spans="1:11" ht="21" customHeight="1">
      <c r="A13" s="141" t="s">
        <v>122</v>
      </c>
      <c r="B13" s="142"/>
      <c r="C13" s="142"/>
      <c r="D13" s="142"/>
      <c r="E13" s="142"/>
      <c r="F13" s="142"/>
      <c r="G13" s="142"/>
      <c r="H13" s="142"/>
      <c r="I13" s="142"/>
      <c r="J13" s="142"/>
      <c r="K13" s="142"/>
    </row>
    <row r="14" spans="1:11" ht="21" customHeight="1">
      <c r="A14" s="143">
        <v>1</v>
      </c>
      <c r="B14" s="143"/>
      <c r="C14" s="143"/>
      <c r="D14" s="143"/>
      <c r="E14" s="143"/>
      <c r="F14" s="143"/>
      <c r="G14" s="143"/>
      <c r="H14" s="143"/>
      <c r="I14" s="143"/>
      <c r="J14" s="143"/>
      <c r="K14" s="143"/>
    </row>
    <row r="15" spans="1:11" ht="24.75" customHeight="1">
      <c r="A15" s="143" t="s">
        <v>190</v>
      </c>
      <c r="B15" s="143"/>
      <c r="C15" s="143"/>
      <c r="D15" s="143"/>
      <c r="E15" s="143"/>
      <c r="F15" s="143"/>
      <c r="G15" s="143"/>
      <c r="H15" s="143"/>
      <c r="I15" s="143"/>
      <c r="J15" s="143"/>
      <c r="K15" s="143"/>
    </row>
    <row r="17" ht="12">
      <c r="G17" s="75"/>
    </row>
    <row r="18" ht="12">
      <c r="C18" s="75"/>
    </row>
  </sheetData>
  <sheetProtection/>
  <mergeCells count="9">
    <mergeCell ref="A1:K1"/>
    <mergeCell ref="A3:C3"/>
    <mergeCell ref="B4:D4"/>
    <mergeCell ref="F4:K4"/>
    <mergeCell ref="A12:K12"/>
    <mergeCell ref="A14:K14"/>
    <mergeCell ref="A15:K15"/>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K28"/>
  <sheetViews>
    <sheetView showGridLines="0" showZeros="0" workbookViewId="0" topLeftCell="A1">
      <selection activeCell="K12" sqref="K12"/>
    </sheetView>
  </sheetViews>
  <sheetFormatPr defaultColWidth="9.16015625" defaultRowHeight="11.25"/>
  <cols>
    <col min="1" max="1" width="34" style="51" customWidth="1"/>
    <col min="2" max="4" width="7.16015625" style="51" customWidth="1"/>
    <col min="5" max="5" width="17.83203125" style="51" customWidth="1"/>
    <col min="6" max="10" width="14.33203125" style="51" customWidth="1"/>
    <col min="11" max="11" width="11.33203125" style="51" customWidth="1"/>
    <col min="12" max="16384" width="9.16015625" style="51" customWidth="1"/>
  </cols>
  <sheetData>
    <row r="1" spans="1:11" ht="35.25" customHeight="1">
      <c r="A1" s="58" t="s">
        <v>191</v>
      </c>
      <c r="B1" s="58"/>
      <c r="C1" s="58"/>
      <c r="D1" s="58"/>
      <c r="E1" s="58"/>
      <c r="F1" s="58"/>
      <c r="G1" s="58"/>
      <c r="H1" s="58"/>
      <c r="I1" s="58"/>
      <c r="J1" s="58"/>
      <c r="K1" s="58"/>
    </row>
    <row r="2" ht="15.75" customHeight="1">
      <c r="K2" s="60" t="s">
        <v>192</v>
      </c>
    </row>
    <row r="3" spans="1:11" ht="12">
      <c r="A3" s="38" t="s">
        <v>26</v>
      </c>
      <c r="B3" s="38"/>
      <c r="C3" s="39"/>
      <c r="D3" s="133"/>
      <c r="E3" s="133"/>
      <c r="F3" s="133"/>
      <c r="G3" s="133"/>
      <c r="H3" s="133"/>
      <c r="K3" s="130" t="s">
        <v>27</v>
      </c>
    </row>
    <row r="4" spans="1:11" s="57" customFormat="1" ht="24" customHeight="1">
      <c r="A4" s="68" t="s">
        <v>62</v>
      </c>
      <c r="B4" s="68" t="s">
        <v>81</v>
      </c>
      <c r="C4" s="68"/>
      <c r="D4" s="68"/>
      <c r="E4" s="67" t="s">
        <v>82</v>
      </c>
      <c r="F4" s="67" t="s">
        <v>129</v>
      </c>
      <c r="G4" s="67"/>
      <c r="H4" s="67"/>
      <c r="I4" s="67"/>
      <c r="J4" s="67"/>
      <c r="K4" s="67"/>
    </row>
    <row r="5" spans="1:11" s="57" customFormat="1" ht="40.5" customHeight="1">
      <c r="A5" s="68"/>
      <c r="B5" s="68" t="s">
        <v>83</v>
      </c>
      <c r="C5" s="68" t="s">
        <v>84</v>
      </c>
      <c r="D5" s="67" t="s">
        <v>85</v>
      </c>
      <c r="E5" s="67"/>
      <c r="F5" s="67" t="s">
        <v>65</v>
      </c>
      <c r="G5" s="43" t="s">
        <v>134</v>
      </c>
      <c r="H5" s="43" t="s">
        <v>135</v>
      </c>
      <c r="I5" s="43" t="s">
        <v>136</v>
      </c>
      <c r="J5" s="43" t="s">
        <v>107</v>
      </c>
      <c r="K5" s="43" t="s">
        <v>137</v>
      </c>
    </row>
    <row r="6" spans="1:11" s="57" customFormat="1" ht="24" customHeight="1">
      <c r="A6" s="46" t="s">
        <v>1</v>
      </c>
      <c r="B6" s="134"/>
      <c r="C6" s="135"/>
      <c r="D6" s="135"/>
      <c r="E6" s="134" t="s">
        <v>65</v>
      </c>
      <c r="F6" s="136">
        <v>1344.07</v>
      </c>
      <c r="G6" s="137">
        <v>279.25</v>
      </c>
      <c r="H6" s="137">
        <v>764.48</v>
      </c>
      <c r="I6" s="137">
        <v>300.34</v>
      </c>
      <c r="J6" s="137">
        <f>SUM(J7:J21)</f>
        <v>0</v>
      </c>
      <c r="K6" s="144"/>
    </row>
    <row r="7" spans="1:11" ht="24" customHeight="1">
      <c r="A7" s="55"/>
      <c r="B7" s="134">
        <v>208</v>
      </c>
      <c r="C7" s="135"/>
      <c r="D7" s="135"/>
      <c r="E7" s="134" t="s">
        <v>33</v>
      </c>
      <c r="F7" s="136">
        <v>1312.12</v>
      </c>
      <c r="G7" s="138">
        <v>247.3</v>
      </c>
      <c r="H7" s="138">
        <v>764.48</v>
      </c>
      <c r="I7" s="138">
        <v>300.34</v>
      </c>
      <c r="J7" s="138"/>
      <c r="K7" s="145"/>
    </row>
    <row r="8" spans="1:11" ht="24" customHeight="1">
      <c r="A8" s="55"/>
      <c r="B8" s="134"/>
      <c r="C8" s="135" t="s">
        <v>87</v>
      </c>
      <c r="D8" s="135"/>
      <c r="E8" s="134" t="s">
        <v>35</v>
      </c>
      <c r="F8" s="136">
        <v>48.91</v>
      </c>
      <c r="G8" s="138">
        <v>48.91</v>
      </c>
      <c r="H8" s="138"/>
      <c r="I8" s="138"/>
      <c r="J8" s="138"/>
      <c r="K8" s="145"/>
    </row>
    <row r="9" spans="1:11" ht="24" customHeight="1">
      <c r="A9" s="55"/>
      <c r="B9" s="134">
        <v>208</v>
      </c>
      <c r="C9" s="139" t="s">
        <v>87</v>
      </c>
      <c r="D9" s="135" t="s">
        <v>88</v>
      </c>
      <c r="E9" s="134" t="s">
        <v>89</v>
      </c>
      <c r="F9" s="136">
        <v>19.23</v>
      </c>
      <c r="G9" s="138">
        <v>19.23</v>
      </c>
      <c r="H9" s="138"/>
      <c r="I9" s="138"/>
      <c r="J9" s="138"/>
      <c r="K9" s="145"/>
    </row>
    <row r="10" spans="1:11" ht="24" customHeight="1">
      <c r="A10" s="55"/>
      <c r="B10" s="134">
        <v>208</v>
      </c>
      <c r="C10" s="135" t="s">
        <v>90</v>
      </c>
      <c r="D10" s="135" t="s">
        <v>87</v>
      </c>
      <c r="E10" s="134" t="s">
        <v>37</v>
      </c>
      <c r="F10" s="136">
        <v>29.68</v>
      </c>
      <c r="G10" s="138">
        <v>29.68</v>
      </c>
      <c r="H10" s="138"/>
      <c r="I10" s="138"/>
      <c r="J10" s="138"/>
      <c r="K10" s="145"/>
    </row>
    <row r="11" spans="1:11" ht="24" customHeight="1">
      <c r="A11" s="55"/>
      <c r="B11" s="134"/>
      <c r="C11" s="135" t="s">
        <v>91</v>
      </c>
      <c r="D11" s="135"/>
      <c r="E11" s="134" t="s">
        <v>42</v>
      </c>
      <c r="F11" s="136">
        <v>911.71</v>
      </c>
      <c r="G11" s="138" t="s">
        <v>2</v>
      </c>
      <c r="H11" s="138">
        <v>611.71</v>
      </c>
      <c r="I11" s="138">
        <v>300</v>
      </c>
      <c r="J11" s="138"/>
      <c r="K11" s="145"/>
    </row>
    <row r="12" spans="1:11" ht="24" customHeight="1">
      <c r="A12" s="55"/>
      <c r="B12" s="134">
        <v>208</v>
      </c>
      <c r="C12" s="135" t="s">
        <v>92</v>
      </c>
      <c r="D12" s="135" t="s">
        <v>87</v>
      </c>
      <c r="E12" s="134" t="s">
        <v>44</v>
      </c>
      <c r="F12" s="136">
        <v>769.2</v>
      </c>
      <c r="G12" s="138" t="s">
        <v>2</v>
      </c>
      <c r="H12" s="138">
        <v>469.2</v>
      </c>
      <c r="I12" s="138">
        <v>300</v>
      </c>
      <c r="J12" s="138"/>
      <c r="K12" s="145"/>
    </row>
    <row r="13" spans="1:11" ht="24" customHeight="1">
      <c r="A13" s="55"/>
      <c r="B13" s="134">
        <v>208</v>
      </c>
      <c r="C13" s="135" t="s">
        <v>92</v>
      </c>
      <c r="D13" s="135" t="s">
        <v>93</v>
      </c>
      <c r="E13" s="134" t="s">
        <v>45</v>
      </c>
      <c r="F13" s="136">
        <v>142.51</v>
      </c>
      <c r="G13" s="138"/>
      <c r="H13" s="138">
        <v>142.51</v>
      </c>
      <c r="I13" s="138" t="s">
        <v>2</v>
      </c>
      <c r="J13" s="138"/>
      <c r="K13" s="145"/>
    </row>
    <row r="14" spans="1:11" ht="24" customHeight="1">
      <c r="A14" s="55"/>
      <c r="B14" s="134"/>
      <c r="C14" s="135" t="s">
        <v>94</v>
      </c>
      <c r="D14" s="135"/>
      <c r="E14" s="134" t="s">
        <v>47</v>
      </c>
      <c r="F14" s="136">
        <v>351.5</v>
      </c>
      <c r="G14" s="138">
        <v>198.39</v>
      </c>
      <c r="H14" s="138">
        <v>152.77</v>
      </c>
      <c r="I14" s="138">
        <v>44.34</v>
      </c>
      <c r="J14" s="138"/>
      <c r="K14" s="145" t="s">
        <v>2</v>
      </c>
    </row>
    <row r="15" spans="1:11" ht="24" customHeight="1">
      <c r="A15" s="55"/>
      <c r="B15" s="134">
        <v>208</v>
      </c>
      <c r="C15" s="135" t="s">
        <v>95</v>
      </c>
      <c r="D15" s="135" t="s">
        <v>88</v>
      </c>
      <c r="E15" s="134" t="s">
        <v>49</v>
      </c>
      <c r="F15" s="136">
        <v>238.75</v>
      </c>
      <c r="G15" s="138">
        <v>198.39</v>
      </c>
      <c r="H15" s="138">
        <v>40.02</v>
      </c>
      <c r="I15" s="138">
        <v>0.34</v>
      </c>
      <c r="J15" s="138"/>
      <c r="K15" s="145"/>
    </row>
    <row r="16" spans="1:11" ht="24" customHeight="1">
      <c r="A16" s="55"/>
      <c r="B16" s="134">
        <v>208</v>
      </c>
      <c r="C16" s="135" t="s">
        <v>95</v>
      </c>
      <c r="D16" s="135" t="s">
        <v>96</v>
      </c>
      <c r="E16" s="134" t="s">
        <v>51</v>
      </c>
      <c r="F16" s="136">
        <v>14.75</v>
      </c>
      <c r="G16" s="138"/>
      <c r="H16" s="138">
        <v>14.75</v>
      </c>
      <c r="I16" s="138"/>
      <c r="J16" s="138"/>
      <c r="K16" s="145"/>
    </row>
    <row r="17" spans="1:11" ht="24" customHeight="1">
      <c r="A17" s="55"/>
      <c r="B17" s="134">
        <v>208</v>
      </c>
      <c r="C17" s="135" t="s">
        <v>95</v>
      </c>
      <c r="D17" s="135" t="s">
        <v>97</v>
      </c>
      <c r="E17" s="134" t="s">
        <v>52</v>
      </c>
      <c r="F17" s="136">
        <v>54</v>
      </c>
      <c r="G17" s="138"/>
      <c r="H17" s="138">
        <v>54</v>
      </c>
      <c r="I17" s="138"/>
      <c r="J17" s="138"/>
      <c r="K17" s="145"/>
    </row>
    <row r="18" spans="1:11" ht="24" customHeight="1">
      <c r="A18" s="55"/>
      <c r="B18" s="134">
        <v>208</v>
      </c>
      <c r="C18" s="135" t="s">
        <v>95</v>
      </c>
      <c r="D18" s="135" t="s">
        <v>93</v>
      </c>
      <c r="E18" s="134" t="s">
        <v>53</v>
      </c>
      <c r="F18" s="136">
        <v>44</v>
      </c>
      <c r="H18" s="138">
        <v>44</v>
      </c>
      <c r="I18" s="138" t="s">
        <v>2</v>
      </c>
      <c r="J18" s="138"/>
      <c r="K18" s="145" t="s">
        <v>2</v>
      </c>
    </row>
    <row r="19" spans="1:11" ht="24" customHeight="1">
      <c r="A19" s="55"/>
      <c r="B19" s="134">
        <v>221</v>
      </c>
      <c r="C19" s="135"/>
      <c r="D19" s="135"/>
      <c r="E19" s="134" t="s">
        <v>54</v>
      </c>
      <c r="F19" s="136">
        <v>31.95</v>
      </c>
      <c r="G19" s="138">
        <v>31.95</v>
      </c>
      <c r="H19" s="138"/>
      <c r="I19" s="138"/>
      <c r="J19" s="138"/>
      <c r="K19" s="145"/>
    </row>
    <row r="20" spans="1:11" ht="24" customHeight="1">
      <c r="A20" s="55"/>
      <c r="B20" s="134"/>
      <c r="C20" s="135" t="s">
        <v>96</v>
      </c>
      <c r="D20" s="135"/>
      <c r="E20" s="134" t="s">
        <v>55</v>
      </c>
      <c r="F20" s="136">
        <v>31.95</v>
      </c>
      <c r="G20" s="138">
        <v>31.95</v>
      </c>
      <c r="H20" s="138"/>
      <c r="I20" s="138"/>
      <c r="J20" s="138"/>
      <c r="K20" s="145"/>
    </row>
    <row r="21" spans="1:11" ht="24" customHeight="1">
      <c r="A21" s="55"/>
      <c r="B21" s="134">
        <v>221</v>
      </c>
      <c r="C21" s="135" t="s">
        <v>98</v>
      </c>
      <c r="D21" s="135" t="s">
        <v>88</v>
      </c>
      <c r="E21" s="134" t="s">
        <v>56</v>
      </c>
      <c r="F21" s="136">
        <v>31.95</v>
      </c>
      <c r="G21" s="138">
        <v>31.95</v>
      </c>
      <c r="H21" s="138"/>
      <c r="I21" s="138"/>
      <c r="J21" s="138"/>
      <c r="K21" s="145"/>
    </row>
    <row r="22" spans="1:11" ht="15">
      <c r="A22" s="140"/>
      <c r="B22" s="140"/>
      <c r="C22" s="140"/>
      <c r="D22" s="140"/>
      <c r="E22" s="140"/>
      <c r="F22" s="140"/>
      <c r="G22" s="140"/>
      <c r="H22" s="140"/>
      <c r="I22" s="140"/>
      <c r="J22" s="140"/>
      <c r="K22" s="140"/>
    </row>
    <row r="23" spans="1:11" ht="21" customHeight="1">
      <c r="A23" s="141" t="s">
        <v>122</v>
      </c>
      <c r="B23" s="142"/>
      <c r="C23" s="142"/>
      <c r="D23" s="142"/>
      <c r="E23" s="142"/>
      <c r="F23" s="142"/>
      <c r="G23" s="142"/>
      <c r="H23" s="142"/>
      <c r="I23" s="142"/>
      <c r="J23" s="142"/>
      <c r="K23" s="142"/>
    </row>
    <row r="24" spans="1:11" ht="21" customHeight="1">
      <c r="A24" s="143">
        <v>1</v>
      </c>
      <c r="B24" s="143"/>
      <c r="C24" s="143"/>
      <c r="D24" s="143"/>
      <c r="E24" s="143"/>
      <c r="F24" s="143"/>
      <c r="G24" s="143"/>
      <c r="H24" s="143"/>
      <c r="I24" s="143"/>
      <c r="J24" s="143"/>
      <c r="K24" s="143"/>
    </row>
    <row r="25" spans="1:11" ht="24.75" customHeight="1">
      <c r="A25" s="143" t="s">
        <v>190</v>
      </c>
      <c r="B25" s="143"/>
      <c r="C25" s="143"/>
      <c r="D25" s="143"/>
      <c r="E25" s="143"/>
      <c r="F25" s="143"/>
      <c r="G25" s="143"/>
      <c r="H25" s="143"/>
      <c r="I25" s="143"/>
      <c r="J25" s="143"/>
      <c r="K25" s="143"/>
    </row>
    <row r="27" ht="12">
      <c r="G27" s="75"/>
    </row>
    <row r="28" ht="12">
      <c r="C28" s="75"/>
    </row>
  </sheetData>
  <sheetProtection/>
  <mergeCells count="9">
    <mergeCell ref="A1:K1"/>
    <mergeCell ref="A3:C3"/>
    <mergeCell ref="B4:D4"/>
    <mergeCell ref="F4:K4"/>
    <mergeCell ref="A22:K22"/>
    <mergeCell ref="A24:K24"/>
    <mergeCell ref="A25:K25"/>
    <mergeCell ref="A4:A5"/>
    <mergeCell ref="E4:E5"/>
  </mergeCells>
  <printOptions horizontalCentered="1" verticalCentered="1"/>
  <pageMargins left="0" right="0" top="0" bottom="0" header="0.51" footer="0.51"/>
  <pageSetup fitToHeight="1" fitToWidth="1" horizontalDpi="600" verticalDpi="600" orientation="landscape" paperSize="9" scale="67"/>
</worksheet>
</file>

<file path=xl/worksheets/sheet38.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topLeftCell="A1">
      <selection activeCell="A9" sqref="A9:IV20"/>
    </sheetView>
  </sheetViews>
  <sheetFormatPr defaultColWidth="9.16015625" defaultRowHeight="12.75" customHeight="1"/>
  <cols>
    <col min="1" max="1" width="18.33203125" style="0" customWidth="1"/>
    <col min="2" max="2" width="20.83203125" style="0" customWidth="1"/>
    <col min="3" max="3" width="73.66015625" style="0" customWidth="1"/>
    <col min="4" max="4" width="12.16015625" style="0" customWidth="1"/>
    <col min="5" max="5" width="13.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51"/>
    </row>
    <row r="2" spans="1:13" ht="36.75" customHeight="1">
      <c r="A2" s="110" t="s">
        <v>193</v>
      </c>
      <c r="B2" s="110"/>
      <c r="C2" s="110"/>
      <c r="D2" s="110"/>
      <c r="E2" s="110"/>
      <c r="F2" s="110"/>
      <c r="G2" s="110"/>
      <c r="H2" s="110"/>
      <c r="I2" s="110"/>
      <c r="J2" s="110"/>
      <c r="K2" s="110"/>
      <c r="L2" s="110"/>
      <c r="M2" s="110"/>
    </row>
    <row r="3" spans="1:15" ht="18" customHeight="1">
      <c r="A3" s="51"/>
      <c r="B3" s="51"/>
      <c r="C3" s="51"/>
      <c r="D3" s="51"/>
      <c r="E3" s="51"/>
      <c r="F3" s="51"/>
      <c r="G3" s="51"/>
      <c r="H3" s="51"/>
      <c r="I3" s="51"/>
      <c r="O3" s="60" t="s">
        <v>194</v>
      </c>
    </row>
    <row r="4" spans="1:15" ht="21" customHeight="1">
      <c r="A4" s="38" t="s">
        <v>142</v>
      </c>
      <c r="B4" s="38"/>
      <c r="C4" s="39"/>
      <c r="D4" s="51"/>
      <c r="E4" s="51"/>
      <c r="F4" s="51"/>
      <c r="G4" s="51"/>
      <c r="H4" s="51"/>
      <c r="I4" s="51"/>
      <c r="K4" s="51"/>
      <c r="O4" s="130" t="s">
        <v>27</v>
      </c>
    </row>
    <row r="5" spans="1:15" s="31" customFormat="1" ht="29.25" customHeight="1">
      <c r="A5" s="111" t="s">
        <v>62</v>
      </c>
      <c r="B5" s="112" t="s">
        <v>195</v>
      </c>
      <c r="C5" s="112" t="s">
        <v>196</v>
      </c>
      <c r="D5" s="113" t="s">
        <v>113</v>
      </c>
      <c r="E5" s="114"/>
      <c r="F5" s="114"/>
      <c r="G5" s="114"/>
      <c r="H5" s="114"/>
      <c r="I5" s="114"/>
      <c r="J5" s="114"/>
      <c r="K5" s="114"/>
      <c r="L5" s="114"/>
      <c r="M5" s="114"/>
      <c r="N5" s="114"/>
      <c r="O5" s="131"/>
    </row>
    <row r="6" spans="1:15" s="31" customFormat="1" ht="41.25" customHeight="1">
      <c r="A6" s="115"/>
      <c r="B6" s="116"/>
      <c r="C6" s="116"/>
      <c r="D6" s="112" t="s">
        <v>65</v>
      </c>
      <c r="E6" s="43" t="s">
        <v>32</v>
      </c>
      <c r="F6" s="43"/>
      <c r="G6" s="43" t="s">
        <v>36</v>
      </c>
      <c r="H6" s="43" t="s">
        <v>38</v>
      </c>
      <c r="I6" s="43" t="s">
        <v>40</v>
      </c>
      <c r="J6" s="43" t="s">
        <v>41</v>
      </c>
      <c r="K6" s="43" t="s">
        <v>43</v>
      </c>
      <c r="L6" s="43"/>
      <c r="M6" s="43" t="s">
        <v>46</v>
      </c>
      <c r="N6" s="43" t="s">
        <v>48</v>
      </c>
      <c r="O6" s="43" t="s">
        <v>50</v>
      </c>
    </row>
    <row r="7" spans="1:15" s="31" customFormat="1" ht="51.75" customHeight="1">
      <c r="A7" s="117"/>
      <c r="B7" s="118"/>
      <c r="C7" s="118"/>
      <c r="D7" s="118"/>
      <c r="E7" s="43" t="s">
        <v>68</v>
      </c>
      <c r="F7" s="43" t="s">
        <v>34</v>
      </c>
      <c r="G7" s="43"/>
      <c r="H7" s="43"/>
      <c r="I7" s="43"/>
      <c r="J7" s="43"/>
      <c r="K7" s="43" t="s">
        <v>68</v>
      </c>
      <c r="L7" s="106" t="s">
        <v>34</v>
      </c>
      <c r="M7" s="43"/>
      <c r="N7" s="43"/>
      <c r="O7" s="43"/>
    </row>
    <row r="8" spans="1:15" ht="19.5" customHeight="1">
      <c r="A8" s="119" t="s">
        <v>65</v>
      </c>
      <c r="B8" s="98"/>
      <c r="C8" s="98" t="s">
        <v>197</v>
      </c>
      <c r="D8" s="120">
        <v>1024.46</v>
      </c>
      <c r="E8" s="120">
        <v>1024.46</v>
      </c>
      <c r="F8" s="101"/>
      <c r="G8" s="101"/>
      <c r="H8" s="101"/>
      <c r="I8" s="101"/>
      <c r="J8" s="101"/>
      <c r="K8" s="127"/>
      <c r="L8" s="104"/>
      <c r="M8" s="104"/>
      <c r="N8" s="104"/>
      <c r="O8" s="104"/>
    </row>
    <row r="9" spans="1:15" s="109" customFormat="1" ht="19.5" customHeight="1">
      <c r="A9" s="55" t="s">
        <v>1</v>
      </c>
      <c r="B9" s="55"/>
      <c r="C9" s="121" t="s">
        <v>68</v>
      </c>
      <c r="D9" s="120">
        <v>1024.46</v>
      </c>
      <c r="E9" s="120">
        <v>1024.46</v>
      </c>
      <c r="F9" s="101"/>
      <c r="G9" s="101"/>
      <c r="H9" s="101"/>
      <c r="I9" s="101"/>
      <c r="J9" s="101"/>
      <c r="K9" s="128"/>
      <c r="L9" s="132"/>
      <c r="M9" s="132"/>
      <c r="N9" s="132"/>
      <c r="O9" s="132"/>
    </row>
    <row r="10" spans="1:15" s="109" customFormat="1" ht="45" customHeight="1">
      <c r="A10" s="55"/>
      <c r="B10" s="98" t="s">
        <v>198</v>
      </c>
      <c r="C10" s="122" t="s">
        <v>199</v>
      </c>
      <c r="D10" s="120">
        <v>300</v>
      </c>
      <c r="E10" s="120">
        <v>300</v>
      </c>
      <c r="F10" s="101"/>
      <c r="G10" s="101"/>
      <c r="H10" s="101"/>
      <c r="I10" s="101"/>
      <c r="J10" s="101"/>
      <c r="K10" s="128"/>
      <c r="L10" s="132"/>
      <c r="M10" s="132"/>
      <c r="N10" s="132"/>
      <c r="O10" s="132"/>
    </row>
    <row r="11" spans="1:15" s="109" customFormat="1" ht="45" customHeight="1">
      <c r="A11" s="55"/>
      <c r="B11" s="98" t="s">
        <v>200</v>
      </c>
      <c r="C11" s="122" t="s">
        <v>201</v>
      </c>
      <c r="D11" s="120">
        <v>54.75</v>
      </c>
      <c r="E11" s="120">
        <v>54.75</v>
      </c>
      <c r="F11" s="101"/>
      <c r="G11" s="101"/>
      <c r="H11" s="101"/>
      <c r="I11" s="101"/>
      <c r="J11" s="101"/>
      <c r="K11" s="128"/>
      <c r="L11" s="132"/>
      <c r="M11" s="132"/>
      <c r="N11" s="132"/>
      <c r="O11" s="132"/>
    </row>
    <row r="12" spans="1:15" s="109" customFormat="1" ht="45" customHeight="1">
      <c r="A12" s="55"/>
      <c r="B12" s="98" t="s">
        <v>202</v>
      </c>
      <c r="C12" s="122" t="s">
        <v>203</v>
      </c>
      <c r="D12" s="120">
        <v>3</v>
      </c>
      <c r="E12" s="120">
        <v>3</v>
      </c>
      <c r="F12" s="101"/>
      <c r="G12" s="101"/>
      <c r="H12" s="101"/>
      <c r="I12" s="101"/>
      <c r="J12" s="101"/>
      <c r="K12" s="128"/>
      <c r="L12" s="132"/>
      <c r="M12" s="132"/>
      <c r="N12" s="132"/>
      <c r="O12" s="132"/>
    </row>
    <row r="13" spans="1:15" s="109" customFormat="1" ht="45" customHeight="1">
      <c r="A13" s="55"/>
      <c r="B13" s="98" t="s">
        <v>204</v>
      </c>
      <c r="C13" s="122" t="s">
        <v>205</v>
      </c>
      <c r="D13" s="120">
        <v>20</v>
      </c>
      <c r="E13" s="120">
        <v>20</v>
      </c>
      <c r="F13" s="101"/>
      <c r="G13" s="101"/>
      <c r="H13" s="101"/>
      <c r="I13" s="101"/>
      <c r="J13" s="101"/>
      <c r="K13" s="128"/>
      <c r="L13" s="132"/>
      <c r="M13" s="132"/>
      <c r="N13" s="132"/>
      <c r="O13" s="132"/>
    </row>
    <row r="14" spans="1:15" s="109" customFormat="1" ht="45" customHeight="1">
      <c r="A14" s="55"/>
      <c r="B14" s="98" t="s">
        <v>206</v>
      </c>
      <c r="C14" s="122" t="s">
        <v>207</v>
      </c>
      <c r="D14" s="120">
        <v>2.55</v>
      </c>
      <c r="E14" s="120">
        <v>2.55</v>
      </c>
      <c r="F14" s="101"/>
      <c r="G14" s="101"/>
      <c r="H14" s="101"/>
      <c r="I14" s="101"/>
      <c r="J14" s="101"/>
      <c r="K14" s="128"/>
      <c r="L14" s="132"/>
      <c r="M14" s="132"/>
      <c r="N14" s="132"/>
      <c r="O14" s="132"/>
    </row>
    <row r="15" spans="1:15" s="109" customFormat="1" ht="45" customHeight="1">
      <c r="A15" s="55"/>
      <c r="B15" s="98" t="s">
        <v>208</v>
      </c>
      <c r="C15" s="122" t="s">
        <v>209</v>
      </c>
      <c r="D15" s="120">
        <v>34</v>
      </c>
      <c r="E15" s="120">
        <v>34</v>
      </c>
      <c r="F15" s="101"/>
      <c r="G15" s="101"/>
      <c r="H15" s="101"/>
      <c r="I15" s="101"/>
      <c r="J15" s="101"/>
      <c r="K15" s="128"/>
      <c r="L15" s="132"/>
      <c r="M15" s="132"/>
      <c r="N15" s="132"/>
      <c r="O15" s="132"/>
    </row>
    <row r="16" spans="1:15" s="109" customFormat="1" ht="45" customHeight="1">
      <c r="A16" s="55"/>
      <c r="B16" s="98" t="s">
        <v>210</v>
      </c>
      <c r="C16" s="122" t="s">
        <v>211</v>
      </c>
      <c r="D16" s="120">
        <v>41</v>
      </c>
      <c r="E16" s="120">
        <v>41</v>
      </c>
      <c r="F16" s="101"/>
      <c r="G16" s="101"/>
      <c r="H16" s="101"/>
      <c r="I16" s="101"/>
      <c r="J16" s="101"/>
      <c r="K16" s="128"/>
      <c r="L16" s="132"/>
      <c r="M16" s="132"/>
      <c r="N16" s="132"/>
      <c r="O16" s="132"/>
    </row>
    <row r="17" spans="1:15" s="109" customFormat="1" ht="45" customHeight="1">
      <c r="A17" s="55"/>
      <c r="B17" s="98" t="s">
        <v>212</v>
      </c>
      <c r="C17" s="122" t="s">
        <v>213</v>
      </c>
      <c r="D17" s="120">
        <v>87.76</v>
      </c>
      <c r="E17" s="120">
        <v>87.76</v>
      </c>
      <c r="F17" s="101"/>
      <c r="G17" s="101"/>
      <c r="H17" s="101"/>
      <c r="I17" s="101"/>
      <c r="J17" s="101"/>
      <c r="K17" s="128"/>
      <c r="L17" s="132"/>
      <c r="M17" s="132"/>
      <c r="N17" s="132"/>
      <c r="O17" s="132"/>
    </row>
    <row r="18" spans="1:15" s="109" customFormat="1" ht="45" customHeight="1">
      <c r="A18" s="55"/>
      <c r="B18" s="98" t="s">
        <v>214</v>
      </c>
      <c r="C18" s="122" t="s">
        <v>215</v>
      </c>
      <c r="D18" s="101">
        <v>10</v>
      </c>
      <c r="E18" s="101">
        <v>10</v>
      </c>
      <c r="F18" s="101"/>
      <c r="G18" s="101"/>
      <c r="H18" s="101"/>
      <c r="I18" s="101"/>
      <c r="J18" s="101"/>
      <c r="K18" s="128"/>
      <c r="L18" s="132"/>
      <c r="M18" s="132"/>
      <c r="N18" s="132"/>
      <c r="O18" s="132"/>
    </row>
    <row r="19" spans="1:15" s="109" customFormat="1" ht="45" customHeight="1">
      <c r="A19" s="55"/>
      <c r="B19" s="123" t="s">
        <v>216</v>
      </c>
      <c r="C19" s="124" t="s">
        <v>217</v>
      </c>
      <c r="D19" s="101">
        <v>469.2</v>
      </c>
      <c r="E19" s="101">
        <v>469.2</v>
      </c>
      <c r="F19" s="101"/>
      <c r="G19" s="101"/>
      <c r="H19" s="101"/>
      <c r="I19" s="101"/>
      <c r="J19" s="101"/>
      <c r="K19" s="128"/>
      <c r="L19" s="132"/>
      <c r="M19" s="132"/>
      <c r="N19" s="132"/>
      <c r="O19" s="132"/>
    </row>
    <row r="20" spans="1:15" ht="45" customHeight="1">
      <c r="A20" s="55"/>
      <c r="B20" s="125" t="s">
        <v>218</v>
      </c>
      <c r="C20" s="126" t="s">
        <v>219</v>
      </c>
      <c r="D20" s="127">
        <v>2.2</v>
      </c>
      <c r="E20" s="127">
        <v>2.2</v>
      </c>
      <c r="F20" s="128"/>
      <c r="G20" s="128"/>
      <c r="H20" s="128"/>
      <c r="I20" s="128"/>
      <c r="J20" s="128"/>
      <c r="K20" s="127"/>
      <c r="L20" s="104"/>
      <c r="M20" s="104"/>
      <c r="N20" s="104"/>
      <c r="O20" s="104"/>
    </row>
    <row r="21" spans="1:13" ht="12.75" customHeight="1">
      <c r="A21" s="129"/>
      <c r="B21" s="129"/>
      <c r="C21" s="129"/>
      <c r="D21" s="129"/>
      <c r="E21" s="129"/>
      <c r="F21" s="129"/>
      <c r="G21" s="129"/>
      <c r="H21" s="129"/>
      <c r="I21" s="129"/>
      <c r="J21" s="129"/>
      <c r="K21" s="129"/>
      <c r="L21" s="129"/>
      <c r="M21" s="129"/>
    </row>
  </sheetData>
  <sheetProtection/>
  <mergeCells count="17">
    <mergeCell ref="A2:M2"/>
    <mergeCell ref="A4:C4"/>
    <mergeCell ref="D5:O5"/>
    <mergeCell ref="E6:F6"/>
    <mergeCell ref="K6:L6"/>
    <mergeCell ref="A21:M21"/>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fitToHeight="1" fitToWidth="1" horizontalDpi="600" verticalDpi="600" orientation="landscape" paperSize="9" scale="69"/>
</worksheet>
</file>

<file path=xl/worksheets/sheet39.xml><?xml version="1.0" encoding="utf-8"?>
<worksheet xmlns="http://schemas.openxmlformats.org/spreadsheetml/2006/main" xmlns:r="http://schemas.openxmlformats.org/officeDocument/2006/relationships">
  <sheetPr>
    <pageSetUpPr fitToPage="1"/>
  </sheetPr>
  <dimension ref="A1:Q16"/>
  <sheetViews>
    <sheetView showGridLines="0" showZeros="0" workbookViewId="0" topLeftCell="A1">
      <selection activeCell="A16" sqref="A1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77" t="s">
        <v>220</v>
      </c>
      <c r="B1" s="77"/>
      <c r="C1" s="77"/>
      <c r="D1" s="77"/>
      <c r="E1" s="77"/>
      <c r="F1" s="77"/>
      <c r="G1" s="77"/>
      <c r="H1" s="77"/>
      <c r="I1" s="77"/>
      <c r="J1" s="77"/>
      <c r="K1" s="77"/>
      <c r="L1" s="77"/>
      <c r="M1" s="77"/>
      <c r="N1" s="77"/>
      <c r="O1" s="77"/>
    </row>
    <row r="2" spans="1:17" ht="14.25" customHeight="1">
      <c r="A2" s="90"/>
      <c r="B2" s="90"/>
      <c r="C2" s="90"/>
      <c r="D2" s="90"/>
      <c r="E2" s="90"/>
      <c r="F2" s="90"/>
      <c r="G2" s="90"/>
      <c r="H2" s="90"/>
      <c r="I2" s="90"/>
      <c r="J2" s="90"/>
      <c r="K2" s="90"/>
      <c r="Q2" s="107" t="s">
        <v>221</v>
      </c>
    </row>
    <row r="3" spans="1:17" ht="15.75" customHeight="1">
      <c r="A3" s="38" t="s">
        <v>142</v>
      </c>
      <c r="B3" s="38"/>
      <c r="C3" s="39"/>
      <c r="Q3" s="108" t="s">
        <v>27</v>
      </c>
    </row>
    <row r="4" spans="1:17" s="31" customFormat="1" ht="26.25" customHeight="1">
      <c r="A4" s="91" t="s">
        <v>62</v>
      </c>
      <c r="B4" s="91" t="s">
        <v>222</v>
      </c>
      <c r="C4" s="91" t="s">
        <v>223</v>
      </c>
      <c r="D4" s="91" t="s">
        <v>224</v>
      </c>
      <c r="E4" s="91" t="s">
        <v>225</v>
      </c>
      <c r="F4" s="92" t="s">
        <v>113</v>
      </c>
      <c r="G4" s="92"/>
      <c r="H4" s="92"/>
      <c r="I4" s="92"/>
      <c r="J4" s="92"/>
      <c r="K4" s="92"/>
      <c r="L4" s="92"/>
      <c r="M4" s="92"/>
      <c r="N4" s="92"/>
      <c r="O4" s="92"/>
      <c r="P4" s="105"/>
      <c r="Q4" s="105"/>
    </row>
    <row r="5" spans="1:17" s="31" customFormat="1" ht="40.5" customHeight="1">
      <c r="A5" s="93"/>
      <c r="B5" s="93"/>
      <c r="C5" s="93"/>
      <c r="D5" s="93"/>
      <c r="E5" s="93"/>
      <c r="F5" s="94" t="s">
        <v>65</v>
      </c>
      <c r="G5" s="43" t="s">
        <v>32</v>
      </c>
      <c r="H5" s="43"/>
      <c r="I5" s="43" t="s">
        <v>36</v>
      </c>
      <c r="J5" s="43" t="s">
        <v>38</v>
      </c>
      <c r="K5" s="43" t="s">
        <v>40</v>
      </c>
      <c r="L5" s="43" t="s">
        <v>41</v>
      </c>
      <c r="M5" s="43" t="s">
        <v>43</v>
      </c>
      <c r="N5" s="43"/>
      <c r="O5" s="43" t="s">
        <v>46</v>
      </c>
      <c r="P5" s="43" t="s">
        <v>48</v>
      </c>
      <c r="Q5" s="43" t="s">
        <v>50</v>
      </c>
    </row>
    <row r="6" spans="1:17" s="31" customFormat="1" ht="48" customHeight="1">
      <c r="A6" s="95"/>
      <c r="B6" s="95"/>
      <c r="C6" s="95"/>
      <c r="D6" s="95"/>
      <c r="E6" s="95">
        <f>SUM(E7:E15)</f>
        <v>0</v>
      </c>
      <c r="F6" s="96"/>
      <c r="G6" s="43" t="s">
        <v>68</v>
      </c>
      <c r="H6" s="43" t="s">
        <v>34</v>
      </c>
      <c r="I6" s="43"/>
      <c r="J6" s="43"/>
      <c r="K6" s="43"/>
      <c r="L6" s="43"/>
      <c r="M6" s="43" t="s">
        <v>68</v>
      </c>
      <c r="N6" s="106" t="s">
        <v>34</v>
      </c>
      <c r="O6" s="43"/>
      <c r="P6" s="43"/>
      <c r="Q6" s="43"/>
    </row>
    <row r="7" spans="1:17" s="31" customFormat="1" ht="30" customHeight="1">
      <c r="A7" s="92" t="s">
        <v>65</v>
      </c>
      <c r="B7" s="97"/>
      <c r="C7" s="98"/>
      <c r="D7" s="98" t="s">
        <v>197</v>
      </c>
      <c r="E7" s="99">
        <f>SUM(E8:E16)</f>
        <v>0</v>
      </c>
      <c r="F7" s="100"/>
      <c r="G7" s="101"/>
      <c r="H7" s="102"/>
      <c r="I7" s="102"/>
      <c r="J7" s="102"/>
      <c r="K7" s="102"/>
      <c r="L7" s="102"/>
      <c r="M7" s="105"/>
      <c r="N7" s="105"/>
      <c r="O7" s="105"/>
      <c r="P7" s="105"/>
      <c r="Q7" s="105"/>
    </row>
    <row r="8" spans="1:17" s="31" customFormat="1" ht="21.75" customHeight="1">
      <c r="A8" s="98"/>
      <c r="B8" s="97"/>
      <c r="C8" s="98"/>
      <c r="D8" s="98"/>
      <c r="E8" s="99"/>
      <c r="F8" s="100"/>
      <c r="G8" s="101"/>
      <c r="H8" s="102"/>
      <c r="I8" s="102"/>
      <c r="J8" s="102"/>
      <c r="K8" s="102"/>
      <c r="L8" s="102"/>
      <c r="M8" s="105"/>
      <c r="N8" s="105"/>
      <c r="O8" s="105"/>
      <c r="P8" s="105"/>
      <c r="Q8" s="105"/>
    </row>
    <row r="9" spans="1:17" s="31" customFormat="1" ht="21.75" customHeight="1">
      <c r="A9" s="98"/>
      <c r="B9" s="97"/>
      <c r="C9" s="98"/>
      <c r="D9" s="98"/>
      <c r="E9" s="99"/>
      <c r="F9" s="100"/>
      <c r="G9" s="101"/>
      <c r="H9" s="102"/>
      <c r="I9" s="102"/>
      <c r="J9" s="102"/>
      <c r="K9" s="102"/>
      <c r="L9" s="102"/>
      <c r="M9" s="105"/>
      <c r="N9" s="105"/>
      <c r="O9" s="105"/>
      <c r="P9" s="105"/>
      <c r="Q9" s="105"/>
    </row>
    <row r="10" spans="1:17" s="31" customFormat="1" ht="21.75" customHeight="1">
      <c r="A10" s="98"/>
      <c r="B10" s="97"/>
      <c r="C10" s="98"/>
      <c r="D10" s="98"/>
      <c r="E10" s="99"/>
      <c r="F10" s="100"/>
      <c r="G10" s="101"/>
      <c r="H10" s="102"/>
      <c r="I10" s="102"/>
      <c r="J10" s="102"/>
      <c r="K10" s="102"/>
      <c r="L10" s="102"/>
      <c r="M10" s="105"/>
      <c r="N10" s="105"/>
      <c r="O10" s="105"/>
      <c r="P10" s="105"/>
      <c r="Q10" s="105"/>
    </row>
    <row r="11" spans="1:17" s="31" customFormat="1" ht="21.75" customHeight="1">
      <c r="A11" s="98"/>
      <c r="B11" s="97"/>
      <c r="C11" s="98"/>
      <c r="D11" s="98"/>
      <c r="E11" s="99"/>
      <c r="F11" s="100"/>
      <c r="G11" s="101"/>
      <c r="H11" s="102"/>
      <c r="I11" s="102"/>
      <c r="J11" s="102"/>
      <c r="K11" s="102"/>
      <c r="L11" s="102"/>
      <c r="M11" s="105"/>
      <c r="N11" s="105"/>
      <c r="O11" s="105"/>
      <c r="P11" s="105"/>
      <c r="Q11" s="105"/>
    </row>
    <row r="12" spans="1:17" s="31" customFormat="1" ht="21.75" customHeight="1">
      <c r="A12" s="98"/>
      <c r="B12" s="97"/>
      <c r="C12" s="98"/>
      <c r="D12" s="98"/>
      <c r="E12" s="99"/>
      <c r="F12" s="100"/>
      <c r="G12" s="101"/>
      <c r="H12" s="102"/>
      <c r="I12" s="102"/>
      <c r="J12" s="102"/>
      <c r="K12" s="102"/>
      <c r="L12" s="102"/>
      <c r="M12" s="105"/>
      <c r="N12" s="105"/>
      <c r="O12" s="105"/>
      <c r="P12" s="105"/>
      <c r="Q12" s="105"/>
    </row>
    <row r="13" spans="1:17" s="31" customFormat="1" ht="21.75" customHeight="1">
      <c r="A13" s="98"/>
      <c r="B13" s="97"/>
      <c r="C13" s="98"/>
      <c r="D13" s="98"/>
      <c r="E13" s="99"/>
      <c r="F13" s="100"/>
      <c r="G13" s="101"/>
      <c r="H13" s="102"/>
      <c r="I13" s="102"/>
      <c r="J13" s="102"/>
      <c r="K13" s="102"/>
      <c r="L13" s="102"/>
      <c r="M13" s="105"/>
      <c r="N13" s="105"/>
      <c r="O13" s="105"/>
      <c r="P13" s="105"/>
      <c r="Q13" s="105"/>
    </row>
    <row r="14" spans="1:17" s="31" customFormat="1" ht="21.75" customHeight="1">
      <c r="A14" s="98"/>
      <c r="B14" s="97"/>
      <c r="C14" s="98"/>
      <c r="D14" s="98"/>
      <c r="E14" s="99"/>
      <c r="F14" s="100"/>
      <c r="G14" s="101"/>
      <c r="H14" s="102"/>
      <c r="I14" s="102"/>
      <c r="J14" s="102"/>
      <c r="K14" s="102"/>
      <c r="L14" s="102"/>
      <c r="M14" s="105"/>
      <c r="N14" s="105"/>
      <c r="O14" s="105"/>
      <c r="P14" s="105"/>
      <c r="Q14" s="105"/>
    </row>
    <row r="15" spans="1:17" ht="21.75" customHeight="1">
      <c r="A15" s="55"/>
      <c r="B15" s="103"/>
      <c r="C15" s="55"/>
      <c r="D15" s="55" t="s">
        <v>197</v>
      </c>
      <c r="E15" s="99">
        <f>SUM(E16:E20)</f>
        <v>0</v>
      </c>
      <c r="F15" s="100"/>
      <c r="G15" s="101"/>
      <c r="H15" s="104"/>
      <c r="I15" s="104"/>
      <c r="J15" s="104"/>
      <c r="K15" s="104"/>
      <c r="L15" s="104"/>
      <c r="M15" s="104"/>
      <c r="N15" s="104"/>
      <c r="O15" s="104"/>
      <c r="P15" s="104"/>
      <c r="Q15" s="104"/>
    </row>
    <row r="16" ht="30.75" customHeight="1">
      <c r="A16" t="s">
        <v>181</v>
      </c>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2:L12"/>
  <sheetViews>
    <sheetView showGridLines="0" showZeros="0" zoomScale="70" zoomScaleNormal="70" workbookViewId="0" topLeftCell="A1">
      <selection activeCell="A3" sqref="A3"/>
    </sheetView>
  </sheetViews>
  <sheetFormatPr defaultColWidth="9.16015625" defaultRowHeight="12.75" customHeight="1"/>
  <cols>
    <col min="1" max="1" width="27.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77" t="s">
        <v>226</v>
      </c>
      <c r="B2" s="77"/>
      <c r="C2" s="77"/>
      <c r="D2" s="77"/>
      <c r="E2" s="77"/>
      <c r="F2" s="77"/>
      <c r="G2" s="77"/>
      <c r="H2" s="77"/>
      <c r="I2" s="77"/>
      <c r="J2" s="77"/>
      <c r="K2" s="77"/>
      <c r="L2" s="77"/>
    </row>
    <row r="3" spans="1:12" ht="39" customHeight="1">
      <c r="A3" s="77"/>
      <c r="B3" s="77"/>
      <c r="C3" s="77"/>
      <c r="D3" s="77"/>
      <c r="E3" s="77"/>
      <c r="F3" s="77"/>
      <c r="G3" s="77"/>
      <c r="H3" s="77"/>
      <c r="I3" s="77"/>
      <c r="J3" s="77"/>
      <c r="K3" s="77"/>
      <c r="L3" s="60" t="s">
        <v>227</v>
      </c>
    </row>
    <row r="4" spans="1:12" ht="24" customHeight="1">
      <c r="A4" s="78"/>
      <c r="B4" s="78"/>
      <c r="C4" s="78"/>
      <c r="D4" s="78"/>
      <c r="E4" s="78"/>
      <c r="F4" s="78"/>
      <c r="G4" s="78"/>
      <c r="H4" s="78"/>
      <c r="I4" s="78"/>
      <c r="J4" s="78"/>
      <c r="K4" s="78"/>
      <c r="L4" s="62" t="s">
        <v>27</v>
      </c>
    </row>
    <row r="5" spans="1:12" ht="26.25" customHeight="1">
      <c r="A5" s="79" t="s">
        <v>62</v>
      </c>
      <c r="B5" s="80" t="s">
        <v>228</v>
      </c>
      <c r="C5" s="79" t="s">
        <v>229</v>
      </c>
      <c r="D5" s="79" t="s">
        <v>230</v>
      </c>
      <c r="E5" s="79" t="s">
        <v>231</v>
      </c>
      <c r="F5" s="79" t="s">
        <v>232</v>
      </c>
      <c r="G5" s="79" t="s">
        <v>233</v>
      </c>
      <c r="H5" s="81" t="s">
        <v>234</v>
      </c>
      <c r="I5" s="86" t="s">
        <v>113</v>
      </c>
      <c r="J5" s="87"/>
      <c r="K5" s="87"/>
      <c r="L5" s="88"/>
    </row>
    <row r="6" spans="1:12" ht="94.5" customHeight="1">
      <c r="A6" s="82"/>
      <c r="B6" s="83"/>
      <c r="C6" s="82"/>
      <c r="D6" s="82"/>
      <c r="E6" s="82"/>
      <c r="F6" s="82"/>
      <c r="G6" s="82"/>
      <c r="H6" s="84"/>
      <c r="I6" s="89" t="s">
        <v>235</v>
      </c>
      <c r="J6" s="89" t="s">
        <v>236</v>
      </c>
      <c r="K6" s="89" t="s">
        <v>237</v>
      </c>
      <c r="L6" s="89" t="s">
        <v>238</v>
      </c>
    </row>
    <row r="7" spans="1:12" ht="46.5" customHeight="1">
      <c r="A7" s="85"/>
      <c r="B7" s="85"/>
      <c r="C7" s="85"/>
      <c r="D7" s="85"/>
      <c r="E7" s="85"/>
      <c r="F7" s="85"/>
      <c r="G7" s="85"/>
      <c r="H7" s="85"/>
      <c r="I7" s="85"/>
      <c r="J7" s="85"/>
      <c r="K7" s="85"/>
      <c r="L7" s="85"/>
    </row>
    <row r="8" spans="1:12" ht="46.5" customHeight="1">
      <c r="A8" s="85"/>
      <c r="B8" s="85"/>
      <c r="C8" s="85"/>
      <c r="D8" s="85"/>
      <c r="E8" s="85"/>
      <c r="F8" s="85"/>
      <c r="G8" s="85"/>
      <c r="H8" s="85"/>
      <c r="I8" s="85"/>
      <c r="J8" s="85"/>
      <c r="K8" s="85"/>
      <c r="L8" s="85"/>
    </row>
    <row r="9" spans="1:12" ht="46.5" customHeight="1">
      <c r="A9" s="85"/>
      <c r="B9" s="85"/>
      <c r="C9" s="85"/>
      <c r="D9" s="85"/>
      <c r="E9" s="85"/>
      <c r="F9" s="85"/>
      <c r="G9" s="85"/>
      <c r="H9" s="85"/>
      <c r="I9" s="85"/>
      <c r="J9" s="85"/>
      <c r="K9" s="85"/>
      <c r="L9" s="85"/>
    </row>
    <row r="10" spans="1:12" ht="46.5" customHeight="1">
      <c r="A10" s="85"/>
      <c r="B10" s="85"/>
      <c r="C10" s="85"/>
      <c r="D10" s="85"/>
      <c r="E10" s="85"/>
      <c r="F10" s="85"/>
      <c r="G10" s="85"/>
      <c r="H10" s="85"/>
      <c r="I10" s="85"/>
      <c r="J10" s="85"/>
      <c r="K10" s="85"/>
      <c r="L10" s="85"/>
    </row>
    <row r="11" spans="1:12" ht="46.5" customHeight="1">
      <c r="A11" s="85"/>
      <c r="B11" s="85"/>
      <c r="C11" s="85"/>
      <c r="D11" s="85"/>
      <c r="E11" s="85"/>
      <c r="F11" s="85"/>
      <c r="G11" s="85"/>
      <c r="H11" s="85"/>
      <c r="I11" s="85"/>
      <c r="J11" s="85"/>
      <c r="K11" s="85"/>
      <c r="L11" s="85"/>
    </row>
    <row r="12" spans="1:12" ht="46.5" customHeight="1">
      <c r="A12" s="85"/>
      <c r="B12" s="85"/>
      <c r="C12" s="85"/>
      <c r="D12" s="85"/>
      <c r="E12" s="85"/>
      <c r="F12" s="85"/>
      <c r="G12" s="85"/>
      <c r="H12" s="85"/>
      <c r="I12" s="85"/>
      <c r="J12" s="85"/>
      <c r="K12" s="85"/>
      <c r="L12" s="85"/>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fitToHeight="1" fitToWidth="1" horizontalDpi="600" verticalDpi="600" orientation="landscape" paperSize="9" scale="84"/>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C6" sqref="C6"/>
    </sheetView>
  </sheetViews>
  <sheetFormatPr defaultColWidth="9.16015625" defaultRowHeight="12.75" customHeight="1"/>
  <cols>
    <col min="1" max="1" width="62" style="0" customWidth="1"/>
    <col min="2" max="3" width="35.5" style="0" customWidth="1"/>
  </cols>
  <sheetData>
    <row r="1" spans="1:3" ht="35.25" customHeight="1">
      <c r="A1" s="58" t="s">
        <v>239</v>
      </c>
      <c r="B1" s="58"/>
      <c r="C1" s="58"/>
    </row>
    <row r="2" spans="1:3" ht="21" customHeight="1">
      <c r="A2" s="59"/>
      <c r="B2" s="59"/>
      <c r="C2" s="60" t="s">
        <v>240</v>
      </c>
    </row>
    <row r="3" spans="1:3" ht="24.75" customHeight="1">
      <c r="A3" s="61" t="s">
        <v>241</v>
      </c>
      <c r="B3" s="61"/>
      <c r="C3" s="62" t="s">
        <v>27</v>
      </c>
    </row>
    <row r="4" spans="1:16" s="57" customFormat="1" ht="30" customHeight="1">
      <c r="A4" s="63" t="s">
        <v>242</v>
      </c>
      <c r="B4" s="64" t="s">
        <v>243</v>
      </c>
      <c r="C4" s="65"/>
      <c r="F4" s="66"/>
      <c r="P4" s="66"/>
    </row>
    <row r="5" spans="1:16" s="57" customFormat="1" ht="43.5" customHeight="1">
      <c r="A5" s="63"/>
      <c r="B5" s="67" t="s">
        <v>244</v>
      </c>
      <c r="C5" s="68" t="s">
        <v>245</v>
      </c>
      <c r="E5" s="69">
        <v>3.6</v>
      </c>
      <c r="F5" s="70">
        <v>0</v>
      </c>
      <c r="G5" s="70">
        <v>0.6</v>
      </c>
      <c r="H5" s="69">
        <v>3</v>
      </c>
      <c r="I5" s="70">
        <v>0</v>
      </c>
      <c r="J5" s="69">
        <v>3</v>
      </c>
      <c r="K5" s="69">
        <v>9.4</v>
      </c>
      <c r="L5" s="70">
        <v>0</v>
      </c>
      <c r="M5" s="70">
        <v>0.7</v>
      </c>
      <c r="N5" s="69">
        <v>8.7</v>
      </c>
      <c r="O5" s="70">
        <v>0</v>
      </c>
      <c r="P5" s="69">
        <v>8.7</v>
      </c>
    </row>
    <row r="6" spans="1:16" s="57" customFormat="1" ht="34.5" customHeight="1">
      <c r="A6" s="71" t="s">
        <v>246</v>
      </c>
      <c r="B6" s="72">
        <v>1.9</v>
      </c>
      <c r="C6" s="73">
        <v>1.9</v>
      </c>
      <c r="E6" s="66"/>
      <c r="G6" s="66"/>
      <c r="I6" s="66"/>
      <c r="J6" s="66"/>
      <c r="K6" s="66"/>
      <c r="L6" s="66"/>
      <c r="M6" s="66"/>
      <c r="N6" s="66"/>
      <c r="O6" s="66"/>
      <c r="P6" s="66"/>
    </row>
    <row r="7" spans="1:16" s="51" customFormat="1" ht="34.5" customHeight="1">
      <c r="A7" s="74" t="s">
        <v>247</v>
      </c>
      <c r="B7" s="73"/>
      <c r="C7" s="73"/>
      <c r="D7" s="75"/>
      <c r="E7" s="75"/>
      <c r="F7" s="75"/>
      <c r="G7" s="75"/>
      <c r="H7" s="75"/>
      <c r="I7" s="75"/>
      <c r="J7" s="75"/>
      <c r="K7" s="75"/>
      <c r="L7" s="75"/>
      <c r="M7" s="75"/>
      <c r="O7" s="75"/>
      <c r="P7" s="75"/>
    </row>
    <row r="8" spans="1:16" s="51" customFormat="1" ht="34.5" customHeight="1">
      <c r="A8" s="76" t="s">
        <v>248</v>
      </c>
      <c r="B8" s="72"/>
      <c r="C8" s="73"/>
      <c r="D8" s="75"/>
      <c r="E8" s="75"/>
      <c r="G8" s="75"/>
      <c r="H8" s="75"/>
      <c r="I8" s="75"/>
      <c r="J8" s="75"/>
      <c r="K8" s="75"/>
      <c r="L8" s="75"/>
      <c r="M8" s="75"/>
      <c r="O8" s="75"/>
      <c r="P8" s="75"/>
    </row>
    <row r="9" spans="1:16" s="51" customFormat="1" ht="34.5" customHeight="1">
      <c r="A9" s="76" t="s">
        <v>249</v>
      </c>
      <c r="B9" s="72">
        <v>1.9</v>
      </c>
      <c r="C9" s="73">
        <v>1.9</v>
      </c>
      <c r="D9" s="75"/>
      <c r="E9" s="75"/>
      <c r="H9" s="75"/>
      <c r="I9" s="75"/>
      <c r="L9" s="75"/>
      <c r="N9" s="75"/>
      <c r="P9" s="75"/>
    </row>
    <row r="10" spans="1:9" s="51" customFormat="1" ht="34.5" customHeight="1">
      <c r="A10" s="76" t="s">
        <v>250</v>
      </c>
      <c r="B10" s="72"/>
      <c r="C10" s="73"/>
      <c r="D10" s="75"/>
      <c r="E10" s="75"/>
      <c r="F10" s="75"/>
      <c r="G10" s="75"/>
      <c r="H10" s="75"/>
      <c r="I10" s="75"/>
    </row>
    <row r="11" spans="1:8" s="51" customFormat="1" ht="34.5" customHeight="1">
      <c r="A11" s="76" t="s">
        <v>251</v>
      </c>
      <c r="B11" s="73">
        <v>1.9</v>
      </c>
      <c r="C11" s="73">
        <v>1.9</v>
      </c>
      <c r="D11" s="75"/>
      <c r="E11" s="75"/>
      <c r="F11" s="75"/>
      <c r="G11" s="75"/>
      <c r="H11" s="75"/>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sheetPr>
    <pageSetUpPr fitToPage="1"/>
  </sheetPr>
  <dimension ref="A1:GK18"/>
  <sheetViews>
    <sheetView showGridLines="0" showZeros="0" workbookViewId="0" topLeftCell="A1">
      <selection activeCell="E15" sqref="E15"/>
    </sheetView>
  </sheetViews>
  <sheetFormatPr defaultColWidth="6.83203125" defaultRowHeight="19.5" customHeight="1"/>
  <cols>
    <col min="1" max="1" width="42.83203125" style="32" customWidth="1"/>
    <col min="2" max="2" width="7.66015625" style="33" customWidth="1"/>
    <col min="3" max="3" width="7.16015625" style="33" customWidth="1"/>
    <col min="4" max="4" width="8" style="33" customWidth="1"/>
    <col min="5" max="5" width="31.5" style="33" customWidth="1"/>
    <col min="6" max="6" width="18.16015625" style="33" customWidth="1"/>
    <col min="7" max="7" width="9" style="34" bestFit="1" customWidth="1"/>
    <col min="8" max="193" width="6.83203125" style="34" customWidth="1"/>
    <col min="194" max="194" width="6.83203125" style="0" customWidth="1"/>
  </cols>
  <sheetData>
    <row r="1" spans="1:6" s="28" customFormat="1" ht="36.75" customHeight="1">
      <c r="A1" s="35" t="s">
        <v>252</v>
      </c>
      <c r="B1" s="35"/>
      <c r="C1" s="35"/>
      <c r="D1" s="35"/>
      <c r="E1" s="35"/>
      <c r="F1" s="35"/>
    </row>
    <row r="2" spans="1:6" s="28" customFormat="1" ht="24" customHeight="1">
      <c r="A2" s="36"/>
      <c r="B2" s="36"/>
      <c r="C2" s="36"/>
      <c r="D2" s="36"/>
      <c r="E2" s="36"/>
      <c r="F2" s="37" t="s">
        <v>253</v>
      </c>
    </row>
    <row r="3" spans="1:6" s="28" customFormat="1" ht="15" customHeight="1">
      <c r="A3" s="38" t="s">
        <v>26</v>
      </c>
      <c r="B3" s="38"/>
      <c r="C3" s="39"/>
      <c r="D3" s="40"/>
      <c r="E3" s="40"/>
      <c r="F3" s="41" t="s">
        <v>27</v>
      </c>
    </row>
    <row r="4" spans="1:6" s="29" customFormat="1" ht="24" customHeight="1">
      <c r="A4" s="42" t="s">
        <v>62</v>
      </c>
      <c r="B4" s="43" t="s">
        <v>254</v>
      </c>
      <c r="C4" s="43"/>
      <c r="D4" s="43"/>
      <c r="E4" s="43" t="s">
        <v>82</v>
      </c>
      <c r="F4" s="44" t="s">
        <v>244</v>
      </c>
    </row>
    <row r="5" spans="1:6" s="29" customFormat="1" ht="24.75" customHeight="1">
      <c r="A5" s="42"/>
      <c r="B5" s="43"/>
      <c r="C5" s="43"/>
      <c r="D5" s="43"/>
      <c r="E5" s="43"/>
      <c r="F5" s="44"/>
    </row>
    <row r="6" spans="1:6" s="30" customFormat="1" ht="38.25" customHeight="1">
      <c r="A6" s="42"/>
      <c r="B6" s="45" t="s">
        <v>83</v>
      </c>
      <c r="C6" s="45" t="s">
        <v>84</v>
      </c>
      <c r="D6" s="45" t="s">
        <v>85</v>
      </c>
      <c r="E6" s="43"/>
      <c r="F6" s="44"/>
    </row>
    <row r="7" spans="1:193" s="31" customFormat="1" ht="15" customHeight="1">
      <c r="A7" s="46" t="s">
        <v>1</v>
      </c>
      <c r="B7" s="47"/>
      <c r="C7" s="47"/>
      <c r="D7" s="47"/>
      <c r="E7" s="48" t="s">
        <v>65</v>
      </c>
      <c r="F7" s="49">
        <v>18.46</v>
      </c>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row>
    <row r="8" spans="1:6" ht="15" customHeight="1">
      <c r="A8" s="51"/>
      <c r="B8" s="52" t="s">
        <v>255</v>
      </c>
      <c r="C8" s="52"/>
      <c r="D8" s="52"/>
      <c r="E8" s="53" t="s">
        <v>33</v>
      </c>
      <c r="F8" s="54">
        <v>18.46</v>
      </c>
    </row>
    <row r="9" spans="1:6" ht="15" customHeight="1">
      <c r="A9" s="55"/>
      <c r="B9" s="52"/>
      <c r="C9" s="56" t="s">
        <v>94</v>
      </c>
      <c r="D9" s="52"/>
      <c r="E9" s="53" t="s">
        <v>47</v>
      </c>
      <c r="F9" s="54">
        <v>18.46</v>
      </c>
    </row>
    <row r="10" spans="1:6" ht="15" customHeight="1">
      <c r="A10" s="55"/>
      <c r="B10" s="52" t="s">
        <v>255</v>
      </c>
      <c r="C10" s="56" t="s">
        <v>94</v>
      </c>
      <c r="D10" s="56" t="s">
        <v>256</v>
      </c>
      <c r="E10" s="53" t="s">
        <v>49</v>
      </c>
      <c r="F10" s="54">
        <v>18.46</v>
      </c>
    </row>
    <row r="11" spans="1:6" ht="19.5" customHeight="1">
      <c r="A11" s="55"/>
      <c r="B11" s="52"/>
      <c r="C11" s="56"/>
      <c r="D11" s="56"/>
      <c r="E11" s="53"/>
      <c r="F11" s="54"/>
    </row>
    <row r="12" spans="1:193" s="31" customFormat="1" ht="19.5" customHeight="1">
      <c r="A12" s="46"/>
      <c r="B12" s="47"/>
      <c r="C12" s="47"/>
      <c r="D12" s="47"/>
      <c r="E12" s="48"/>
      <c r="F12" s="49"/>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row>
    <row r="13" spans="1:6" ht="19.5" customHeight="1">
      <c r="A13" s="55"/>
      <c r="B13" s="52"/>
      <c r="C13" s="52"/>
      <c r="D13" s="52"/>
      <c r="E13" s="53"/>
      <c r="F13" s="54"/>
    </row>
    <row r="14" spans="1:6" ht="19.5" customHeight="1">
      <c r="A14" s="55"/>
      <c r="B14" s="52"/>
      <c r="C14" s="56"/>
      <c r="D14" s="52"/>
      <c r="E14" s="53"/>
      <c r="F14" s="54"/>
    </row>
    <row r="15" spans="1:6" ht="19.5" customHeight="1">
      <c r="A15" s="55"/>
      <c r="B15" s="52"/>
      <c r="C15" s="56"/>
      <c r="D15" s="56"/>
      <c r="E15" s="53"/>
      <c r="F15" s="54"/>
    </row>
    <row r="16" spans="1:6" ht="19.5" customHeight="1">
      <c r="A16" s="55"/>
      <c r="B16" s="52"/>
      <c r="C16" s="52"/>
      <c r="D16" s="52"/>
      <c r="E16" s="53"/>
      <c r="F16" s="54"/>
    </row>
    <row r="17" spans="1:6" ht="19.5" customHeight="1">
      <c r="A17" s="55"/>
      <c r="B17" s="52"/>
      <c r="C17" s="56"/>
      <c r="D17" s="52"/>
      <c r="E17" s="53"/>
      <c r="F17" s="54"/>
    </row>
    <row r="18" spans="1:6" ht="19.5" customHeight="1">
      <c r="A18" s="55"/>
      <c r="B18" s="52"/>
      <c r="C18" s="56"/>
      <c r="D18" s="56"/>
      <c r="E18" s="53"/>
      <c r="F18" s="54"/>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 fitToWidth="1" horizontalDpi="600" verticalDpi="600" orientation="landscape" paperSize="9" scale="69"/>
</worksheet>
</file>

<file path=xl/worksheets/sheet43.xml><?xml version="1.0" encoding="utf-8"?>
<worksheet xmlns="http://schemas.openxmlformats.org/spreadsheetml/2006/main" xmlns:r="http://schemas.openxmlformats.org/officeDocument/2006/relationships">
  <dimension ref="A1:H38"/>
  <sheetViews>
    <sheetView zoomScaleSheetLayoutView="100" workbookViewId="0" topLeftCell="A15">
      <selection activeCell="J31" sqref="J31"/>
    </sheetView>
  </sheetViews>
  <sheetFormatPr defaultColWidth="9" defaultRowHeight="11.25"/>
  <cols>
    <col min="1" max="8" width="22" style="0" customWidth="1"/>
  </cols>
  <sheetData>
    <row r="1" spans="1:8" s="1" customFormat="1" ht="36.75" customHeight="1">
      <c r="A1" s="13" t="s">
        <v>257</v>
      </c>
      <c r="B1" s="13"/>
      <c r="C1" s="13"/>
      <c r="D1" s="13"/>
      <c r="E1" s="13"/>
      <c r="F1" s="13"/>
      <c r="G1" s="13"/>
      <c r="H1" s="13"/>
    </row>
    <row r="2" spans="1:8" s="1" customFormat="1" ht="22.5" customHeight="1">
      <c r="A2" s="14" t="s">
        <v>258</v>
      </c>
      <c r="B2" s="4"/>
      <c r="C2" s="4"/>
      <c r="D2" s="4"/>
      <c r="E2" s="4"/>
      <c r="F2" s="4"/>
      <c r="G2" s="4"/>
      <c r="H2" s="15" t="s">
        <v>27</v>
      </c>
    </row>
    <row r="3" spans="1:8" s="1" customFormat="1" ht="15.75" customHeight="1">
      <c r="A3" s="16" t="s">
        <v>259</v>
      </c>
      <c r="B3" s="17" t="s">
        <v>260</v>
      </c>
      <c r="C3" s="17"/>
      <c r="D3" s="17"/>
      <c r="E3" s="17"/>
      <c r="F3" s="17"/>
      <c r="G3" s="17"/>
      <c r="H3" s="17"/>
    </row>
    <row r="4" spans="1:8" s="1" customFormat="1" ht="15.75" customHeight="1">
      <c r="A4" s="18" t="s">
        <v>261</v>
      </c>
      <c r="B4" s="19">
        <v>1344.07</v>
      </c>
      <c r="C4" s="19"/>
      <c r="D4" s="19"/>
      <c r="E4" s="19"/>
      <c r="F4" s="19"/>
      <c r="G4" s="19"/>
      <c r="H4" s="19"/>
    </row>
    <row r="5" spans="1:8" s="1" customFormat="1" ht="15.75" customHeight="1">
      <c r="A5" s="20" t="s">
        <v>262</v>
      </c>
      <c r="B5" s="17" t="s">
        <v>263</v>
      </c>
      <c r="C5" s="17"/>
      <c r="D5" s="21">
        <v>1344.07</v>
      </c>
      <c r="E5" s="21"/>
      <c r="F5" s="21"/>
      <c r="G5" s="21"/>
      <c r="H5" s="21"/>
    </row>
    <row r="6" spans="1:8" s="1" customFormat="1" ht="15.75" customHeight="1">
      <c r="A6" s="20"/>
      <c r="B6" s="17" t="s">
        <v>264</v>
      </c>
      <c r="C6" s="17"/>
      <c r="D6" s="21">
        <v>301.15</v>
      </c>
      <c r="E6" s="22" t="s">
        <v>265</v>
      </c>
      <c r="F6" s="22"/>
      <c r="G6" s="23">
        <v>36.55</v>
      </c>
      <c r="H6" s="23"/>
    </row>
    <row r="7" spans="1:8" s="1" customFormat="1" ht="15.75" customHeight="1">
      <c r="A7" s="20"/>
      <c r="B7" s="17" t="s">
        <v>266</v>
      </c>
      <c r="C7" s="17"/>
      <c r="D7" s="21">
        <v>18.46</v>
      </c>
      <c r="E7" s="22" t="s">
        <v>267</v>
      </c>
      <c r="F7" s="22"/>
      <c r="G7" s="23">
        <v>987.91</v>
      </c>
      <c r="H7" s="23"/>
    </row>
    <row r="8" spans="1:8" s="1" customFormat="1" ht="15.75" customHeight="1">
      <c r="A8" s="24" t="s">
        <v>268</v>
      </c>
      <c r="B8" s="24" t="s">
        <v>269</v>
      </c>
      <c r="C8" s="24"/>
      <c r="D8" s="24"/>
      <c r="E8" s="24"/>
      <c r="F8" s="24" t="s">
        <v>270</v>
      </c>
      <c r="G8" s="24"/>
      <c r="H8" s="24"/>
    </row>
    <row r="9" spans="1:8" s="1" customFormat="1" ht="17.25" customHeight="1">
      <c r="A9" s="24"/>
      <c r="B9" s="25" t="s">
        <v>271</v>
      </c>
      <c r="C9" s="25"/>
      <c r="D9" s="25"/>
      <c r="E9" s="25"/>
      <c r="F9" s="21">
        <v>18.46</v>
      </c>
      <c r="G9" s="21"/>
      <c r="H9" s="21"/>
    </row>
    <row r="10" spans="1:8" s="1" customFormat="1" ht="17.25" customHeight="1">
      <c r="A10" s="24"/>
      <c r="B10" s="25" t="s">
        <v>272</v>
      </c>
      <c r="C10" s="25"/>
      <c r="D10" s="25"/>
      <c r="E10" s="25"/>
      <c r="F10" s="21">
        <v>301.15</v>
      </c>
      <c r="G10" s="21"/>
      <c r="H10" s="21"/>
    </row>
    <row r="11" spans="1:8" s="1" customFormat="1" ht="17.25" customHeight="1">
      <c r="A11" s="24"/>
      <c r="B11" s="25" t="s">
        <v>208</v>
      </c>
      <c r="C11" s="25"/>
      <c r="D11" s="25"/>
      <c r="E11" s="25"/>
      <c r="F11" s="21">
        <v>34</v>
      </c>
      <c r="G11" s="21"/>
      <c r="H11" s="21"/>
    </row>
    <row r="12" spans="1:8" s="1" customFormat="1" ht="17.25" customHeight="1">
      <c r="A12" s="24"/>
      <c r="B12" s="25" t="s">
        <v>206</v>
      </c>
      <c r="C12" s="25"/>
      <c r="D12" s="25"/>
      <c r="E12" s="25"/>
      <c r="F12" s="21">
        <v>2.55</v>
      </c>
      <c r="G12" s="21"/>
      <c r="H12" s="21"/>
    </row>
    <row r="13" spans="1:8" s="1" customFormat="1" ht="17.25" customHeight="1">
      <c r="A13" s="24"/>
      <c r="B13" s="25" t="s">
        <v>273</v>
      </c>
      <c r="C13" s="25"/>
      <c r="D13" s="25"/>
      <c r="E13" s="25"/>
      <c r="F13" s="21">
        <v>469.2</v>
      </c>
      <c r="G13" s="21"/>
      <c r="H13" s="21"/>
    </row>
    <row r="14" spans="1:8" s="1" customFormat="1" ht="17.25" customHeight="1">
      <c r="A14" s="24" t="s">
        <v>274</v>
      </c>
      <c r="B14" s="25" t="s">
        <v>275</v>
      </c>
      <c r="C14" s="25"/>
      <c r="D14" s="25"/>
      <c r="E14" s="25"/>
      <c r="F14" s="25"/>
      <c r="G14" s="25"/>
      <c r="H14" s="25"/>
    </row>
    <row r="15" spans="1:8" s="1" customFormat="1" ht="22.5" customHeight="1">
      <c r="A15" s="24" t="s">
        <v>276</v>
      </c>
      <c r="B15" s="16" t="s">
        <v>277</v>
      </c>
      <c r="C15" s="16" t="s">
        <v>278</v>
      </c>
      <c r="D15" s="16" t="s">
        <v>279</v>
      </c>
      <c r="E15" s="24" t="s">
        <v>280</v>
      </c>
      <c r="F15" s="16" t="s">
        <v>281</v>
      </c>
      <c r="G15" s="24" t="s">
        <v>282</v>
      </c>
      <c r="H15" s="26" t="s">
        <v>283</v>
      </c>
    </row>
    <row r="16" spans="1:8" s="1" customFormat="1" ht="15.75" customHeight="1">
      <c r="A16" s="24"/>
      <c r="B16" s="27" t="s">
        <v>284</v>
      </c>
      <c r="C16" s="27" t="s">
        <v>285</v>
      </c>
      <c r="D16" s="27" t="s">
        <v>286</v>
      </c>
      <c r="E16" s="27" t="s">
        <v>287</v>
      </c>
      <c r="F16" s="27" t="s">
        <v>288</v>
      </c>
      <c r="G16" s="27" t="s">
        <v>289</v>
      </c>
      <c r="H16" s="27" t="s">
        <v>290</v>
      </c>
    </row>
    <row r="17" spans="1:8" s="1" customFormat="1" ht="15.75" customHeight="1">
      <c r="A17" s="24"/>
      <c r="B17" s="27"/>
      <c r="C17" s="27" t="s">
        <v>291</v>
      </c>
      <c r="D17" s="27" t="s">
        <v>292</v>
      </c>
      <c r="E17" s="27" t="s">
        <v>287</v>
      </c>
      <c r="F17" s="27" t="s">
        <v>288</v>
      </c>
      <c r="G17" s="27" t="s">
        <v>289</v>
      </c>
      <c r="H17" s="27" t="s">
        <v>290</v>
      </c>
    </row>
    <row r="18" spans="1:8" s="1" customFormat="1" ht="15.75" customHeight="1">
      <c r="A18" s="24"/>
      <c r="B18" s="27"/>
      <c r="C18" s="27"/>
      <c r="D18" s="27" t="s">
        <v>293</v>
      </c>
      <c r="E18" s="27" t="s">
        <v>287</v>
      </c>
      <c r="F18" s="27" t="s">
        <v>288</v>
      </c>
      <c r="G18" s="27" t="s">
        <v>289</v>
      </c>
      <c r="H18" s="27" t="s">
        <v>290</v>
      </c>
    </row>
    <row r="19" spans="1:8" s="1" customFormat="1" ht="15.75" customHeight="1">
      <c r="A19" s="24"/>
      <c r="B19" s="27"/>
      <c r="C19" s="27"/>
      <c r="D19" s="27" t="s">
        <v>294</v>
      </c>
      <c r="E19" s="27" t="s">
        <v>287</v>
      </c>
      <c r="F19" s="27" t="s">
        <v>288</v>
      </c>
      <c r="G19" s="27" t="s">
        <v>289</v>
      </c>
      <c r="H19" s="27" t="s">
        <v>290</v>
      </c>
    </row>
    <row r="20" spans="1:8" s="1" customFormat="1" ht="15.75" customHeight="1">
      <c r="A20" s="24"/>
      <c r="B20" s="27"/>
      <c r="C20" s="27" t="s">
        <v>295</v>
      </c>
      <c r="D20" s="27" t="s">
        <v>296</v>
      </c>
      <c r="E20" s="27"/>
      <c r="F20" s="27" t="s">
        <v>297</v>
      </c>
      <c r="G20" s="27"/>
      <c r="H20" s="27" t="s">
        <v>290</v>
      </c>
    </row>
    <row r="21" spans="1:8" s="1" customFormat="1" ht="15.75" customHeight="1">
      <c r="A21" s="24"/>
      <c r="B21" s="27"/>
      <c r="C21" s="27"/>
      <c r="D21" s="27" t="s">
        <v>298</v>
      </c>
      <c r="E21" s="27"/>
      <c r="F21" s="27" t="s">
        <v>297</v>
      </c>
      <c r="G21" s="27"/>
      <c r="H21" s="27" t="s">
        <v>290</v>
      </c>
    </row>
    <row r="22" spans="1:8" s="1" customFormat="1" ht="15.75" customHeight="1">
      <c r="A22" s="24"/>
      <c r="B22" s="27" t="s">
        <v>299</v>
      </c>
      <c r="C22" s="27" t="s">
        <v>300</v>
      </c>
      <c r="D22" s="27" t="s">
        <v>301</v>
      </c>
      <c r="E22" s="27" t="s">
        <v>302</v>
      </c>
      <c r="F22" s="27" t="s">
        <v>303</v>
      </c>
      <c r="G22" s="27" t="s">
        <v>289</v>
      </c>
      <c r="H22" s="27" t="s">
        <v>290</v>
      </c>
    </row>
    <row r="23" spans="1:8" s="1" customFormat="1" ht="15.75" customHeight="1">
      <c r="A23" s="24"/>
      <c r="B23" s="27"/>
      <c r="C23" s="27"/>
      <c r="D23" s="27" t="s">
        <v>304</v>
      </c>
      <c r="E23" s="27" t="s">
        <v>302</v>
      </c>
      <c r="F23" s="27" t="s">
        <v>305</v>
      </c>
      <c r="G23" s="27" t="s">
        <v>289</v>
      </c>
      <c r="H23" s="27" t="s">
        <v>290</v>
      </c>
    </row>
    <row r="24" spans="1:8" s="1" customFormat="1" ht="15.75" customHeight="1">
      <c r="A24" s="24"/>
      <c r="B24" s="27"/>
      <c r="C24" s="27"/>
      <c r="D24" s="27" t="s">
        <v>306</v>
      </c>
      <c r="E24" s="27" t="s">
        <v>287</v>
      </c>
      <c r="F24" s="27" t="s">
        <v>288</v>
      </c>
      <c r="G24" s="27" t="s">
        <v>289</v>
      </c>
      <c r="H24" s="27" t="s">
        <v>290</v>
      </c>
    </row>
    <row r="25" spans="1:8" s="1" customFormat="1" ht="15.75" customHeight="1">
      <c r="A25" s="24"/>
      <c r="B25" s="27" t="s">
        <v>307</v>
      </c>
      <c r="C25" s="27" t="s">
        <v>308</v>
      </c>
      <c r="D25" s="27" t="s">
        <v>309</v>
      </c>
      <c r="E25" s="27" t="s">
        <v>287</v>
      </c>
      <c r="F25" s="27" t="s">
        <v>288</v>
      </c>
      <c r="G25" s="27" t="s">
        <v>289</v>
      </c>
      <c r="H25" s="27" t="s">
        <v>290</v>
      </c>
    </row>
    <row r="26" spans="1:8" s="1" customFormat="1" ht="15.75" customHeight="1">
      <c r="A26" s="24"/>
      <c r="B26" s="27"/>
      <c r="C26" s="27" t="s">
        <v>310</v>
      </c>
      <c r="D26" s="27" t="s">
        <v>311</v>
      </c>
      <c r="E26" s="27"/>
      <c r="F26" s="27" t="s">
        <v>312</v>
      </c>
      <c r="G26" s="27"/>
      <c r="H26" s="27" t="s">
        <v>290</v>
      </c>
    </row>
    <row r="27" spans="1:8" s="1" customFormat="1" ht="15.75" customHeight="1">
      <c r="A27" s="24"/>
      <c r="B27" s="27"/>
      <c r="C27" s="27" t="s">
        <v>313</v>
      </c>
      <c r="D27" s="27" t="s">
        <v>314</v>
      </c>
      <c r="E27" s="27"/>
      <c r="F27" s="27" t="s">
        <v>297</v>
      </c>
      <c r="G27" s="27"/>
      <c r="H27" s="27" t="s">
        <v>290</v>
      </c>
    </row>
    <row r="28" spans="1:8" s="1" customFormat="1" ht="15.75" customHeight="1">
      <c r="A28" s="24"/>
      <c r="B28" s="27"/>
      <c r="C28" s="27"/>
      <c r="D28" s="27" t="s">
        <v>315</v>
      </c>
      <c r="E28" s="27"/>
      <c r="F28" s="27" t="s">
        <v>297</v>
      </c>
      <c r="G28" s="27"/>
      <c r="H28" s="27" t="s">
        <v>290</v>
      </c>
    </row>
    <row r="29" spans="1:8" s="1" customFormat="1" ht="15.75" customHeight="1">
      <c r="A29" s="24"/>
      <c r="B29" s="27"/>
      <c r="C29" s="27" t="s">
        <v>316</v>
      </c>
      <c r="D29" s="27" t="s">
        <v>317</v>
      </c>
      <c r="E29" s="27"/>
      <c r="F29" s="27" t="s">
        <v>318</v>
      </c>
      <c r="G29" s="27"/>
      <c r="H29" s="27" t="s">
        <v>290</v>
      </c>
    </row>
    <row r="30" spans="1:8" s="1" customFormat="1" ht="15.75" customHeight="1">
      <c r="A30" s="24"/>
      <c r="B30" s="27"/>
      <c r="C30" s="27" t="s">
        <v>319</v>
      </c>
      <c r="D30" s="27" t="s">
        <v>320</v>
      </c>
      <c r="E30" s="27" t="s">
        <v>287</v>
      </c>
      <c r="F30" s="27" t="s">
        <v>288</v>
      </c>
      <c r="G30" s="27" t="s">
        <v>289</v>
      </c>
      <c r="H30" s="27" t="s">
        <v>290</v>
      </c>
    </row>
    <row r="31" spans="1:8" s="1" customFormat="1" ht="24.75" customHeight="1">
      <c r="A31" s="24"/>
      <c r="B31" s="27"/>
      <c r="C31" s="27" t="s">
        <v>321</v>
      </c>
      <c r="D31" s="27" t="s">
        <v>322</v>
      </c>
      <c r="E31" s="27" t="s">
        <v>287</v>
      </c>
      <c r="F31" s="27" t="s">
        <v>303</v>
      </c>
      <c r="G31" s="27" t="s">
        <v>323</v>
      </c>
      <c r="H31" s="27" t="s">
        <v>290</v>
      </c>
    </row>
    <row r="32" spans="1:8" s="1" customFormat="1" ht="15.75" customHeight="1">
      <c r="A32" s="24"/>
      <c r="B32" s="27" t="s">
        <v>324</v>
      </c>
      <c r="C32" s="27" t="s">
        <v>325</v>
      </c>
      <c r="D32" s="27" t="s">
        <v>326</v>
      </c>
      <c r="E32" s="27" t="s">
        <v>302</v>
      </c>
      <c r="F32" s="27" t="s">
        <v>303</v>
      </c>
      <c r="G32" s="27" t="s">
        <v>289</v>
      </c>
      <c r="H32" s="27" t="s">
        <v>290</v>
      </c>
    </row>
    <row r="33" spans="1:8" s="1" customFormat="1" ht="15.75" customHeight="1">
      <c r="A33" s="24"/>
      <c r="B33" s="27"/>
      <c r="C33" s="27"/>
      <c r="D33" s="27" t="s">
        <v>327</v>
      </c>
      <c r="E33" s="27" t="s">
        <v>302</v>
      </c>
      <c r="F33" s="27" t="s">
        <v>288</v>
      </c>
      <c r="G33" s="27" t="s">
        <v>289</v>
      </c>
      <c r="H33" s="27" t="s">
        <v>290</v>
      </c>
    </row>
    <row r="34" spans="1:8" s="1" customFormat="1" ht="24.75" customHeight="1">
      <c r="A34" s="24"/>
      <c r="B34" s="27" t="s">
        <v>328</v>
      </c>
      <c r="C34" s="27" t="s">
        <v>329</v>
      </c>
      <c r="D34" s="27" t="s">
        <v>330</v>
      </c>
      <c r="E34" s="27" t="s">
        <v>331</v>
      </c>
      <c r="F34" s="27" t="s">
        <v>332</v>
      </c>
      <c r="G34" s="27" t="s">
        <v>289</v>
      </c>
      <c r="H34" s="27" t="s">
        <v>290</v>
      </c>
    </row>
    <row r="35" spans="1:8" s="1" customFormat="1" ht="15.75" customHeight="1">
      <c r="A35" s="24"/>
      <c r="B35" s="27"/>
      <c r="C35" s="27" t="s">
        <v>333</v>
      </c>
      <c r="D35" s="27" t="s">
        <v>334</v>
      </c>
      <c r="E35" s="27" t="s">
        <v>331</v>
      </c>
      <c r="F35" s="27" t="s">
        <v>335</v>
      </c>
      <c r="G35" s="27" t="s">
        <v>289</v>
      </c>
      <c r="H35" s="27" t="s">
        <v>290</v>
      </c>
    </row>
    <row r="36" spans="1:8" s="1" customFormat="1" ht="24.75" customHeight="1">
      <c r="A36" s="24"/>
      <c r="B36" s="27" t="s">
        <v>336</v>
      </c>
      <c r="C36" s="27" t="s">
        <v>337</v>
      </c>
      <c r="D36" s="27" t="s">
        <v>338</v>
      </c>
      <c r="E36" s="27"/>
      <c r="F36" s="27" t="s">
        <v>339</v>
      </c>
      <c r="G36" s="27"/>
      <c r="H36" s="27" t="s">
        <v>290</v>
      </c>
    </row>
    <row r="37" spans="1:8" s="1" customFormat="1" ht="9.75" customHeight="1">
      <c r="A37" s="4"/>
      <c r="B37" s="4"/>
      <c r="C37" s="4"/>
      <c r="D37" s="4"/>
      <c r="E37" s="4"/>
      <c r="F37" s="4"/>
      <c r="G37" s="4"/>
      <c r="H37" s="4"/>
    </row>
    <row r="38" spans="1:8" s="1" customFormat="1" ht="9.75" customHeight="1">
      <c r="A38" s="4"/>
      <c r="B38" s="4"/>
      <c r="C38" s="4"/>
      <c r="D38" s="4"/>
      <c r="E38" s="4"/>
      <c r="F38" s="4"/>
      <c r="G38" s="4"/>
      <c r="H38" s="4"/>
    </row>
    <row r="39" s="1" customFormat="1" ht="14.25"/>
    <row r="40" s="1" customFormat="1" ht="14.25"/>
  </sheetData>
  <sheetProtection/>
  <mergeCells count="37">
    <mergeCell ref="A1:H1"/>
    <mergeCell ref="B3:H3"/>
    <mergeCell ref="B4:H4"/>
    <mergeCell ref="B5:C5"/>
    <mergeCell ref="D5:H5"/>
    <mergeCell ref="B6:C6"/>
    <mergeCell ref="E6:F6"/>
    <mergeCell ref="G6:H6"/>
    <mergeCell ref="B7:C7"/>
    <mergeCell ref="E7:F7"/>
    <mergeCell ref="G7:H7"/>
    <mergeCell ref="B8:E8"/>
    <mergeCell ref="F8:H8"/>
    <mergeCell ref="B9:E9"/>
    <mergeCell ref="F9:H9"/>
    <mergeCell ref="B10:E10"/>
    <mergeCell ref="F10:H10"/>
    <mergeCell ref="B11:E11"/>
    <mergeCell ref="F11:H11"/>
    <mergeCell ref="B12:E12"/>
    <mergeCell ref="F12:H12"/>
    <mergeCell ref="B13:E13"/>
    <mergeCell ref="F13:H13"/>
    <mergeCell ref="B14:H14"/>
    <mergeCell ref="A5:A7"/>
    <mergeCell ref="A8:A13"/>
    <mergeCell ref="A15:A36"/>
    <mergeCell ref="B16:B21"/>
    <mergeCell ref="B22:B24"/>
    <mergeCell ref="B25:B31"/>
    <mergeCell ref="B32:B33"/>
    <mergeCell ref="B34:B35"/>
    <mergeCell ref="C17:C19"/>
    <mergeCell ref="C20:C21"/>
    <mergeCell ref="C22:C24"/>
    <mergeCell ref="C27:C28"/>
    <mergeCell ref="C32:C33"/>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H87"/>
  <sheetViews>
    <sheetView zoomScaleSheetLayoutView="100" workbookViewId="0" topLeftCell="A55">
      <selection activeCell="A1" sqref="A1:H86"/>
    </sheetView>
  </sheetViews>
  <sheetFormatPr defaultColWidth="9" defaultRowHeight="11.25"/>
  <cols>
    <col min="1" max="8" width="17.66015625" style="0" customWidth="1"/>
  </cols>
  <sheetData>
    <row r="1" spans="1:8" s="1" customFormat="1" ht="36" customHeight="1">
      <c r="A1" s="2" t="s">
        <v>340</v>
      </c>
      <c r="B1" s="2"/>
      <c r="C1" s="2"/>
      <c r="D1" s="2"/>
      <c r="E1" s="2"/>
      <c r="F1" s="2"/>
      <c r="G1" s="2"/>
      <c r="H1" s="2"/>
    </row>
    <row r="2" spans="1:8" s="1" customFormat="1" ht="22.5" customHeight="1">
      <c r="A2" s="3" t="s">
        <v>341</v>
      </c>
      <c r="B2" s="3"/>
      <c r="C2" s="4"/>
      <c r="D2" s="4"/>
      <c r="E2" s="4"/>
      <c r="F2" s="4"/>
      <c r="G2" s="4"/>
      <c r="H2" s="5" t="s">
        <v>27</v>
      </c>
    </row>
    <row r="3" spans="1:8" s="1" customFormat="1" ht="25.5" customHeight="1">
      <c r="A3" s="6" t="s">
        <v>342</v>
      </c>
      <c r="B3" s="7" t="s">
        <v>198</v>
      </c>
      <c r="C3" s="7"/>
      <c r="D3" s="7"/>
      <c r="E3" s="7"/>
      <c r="F3" s="7"/>
      <c r="G3" s="7"/>
      <c r="H3" s="7"/>
    </row>
    <row r="4" spans="1:8" s="1" customFormat="1" ht="25.5" customHeight="1">
      <c r="A4" s="8" t="s">
        <v>343</v>
      </c>
      <c r="B4" s="9" t="s">
        <v>1</v>
      </c>
      <c r="C4" s="9"/>
      <c r="D4" s="9"/>
      <c r="E4" s="9" t="s">
        <v>344</v>
      </c>
      <c r="F4" s="9" t="s">
        <v>345</v>
      </c>
      <c r="G4" s="9"/>
      <c r="H4" s="9"/>
    </row>
    <row r="5" spans="1:8" s="1" customFormat="1" ht="25.5" customHeight="1">
      <c r="A5" s="6" t="s">
        <v>346</v>
      </c>
      <c r="B5" s="10">
        <v>300</v>
      </c>
      <c r="C5" s="10"/>
      <c r="D5" s="10"/>
      <c r="E5" s="10"/>
      <c r="F5" s="10"/>
      <c r="G5" s="10"/>
      <c r="H5" s="10"/>
    </row>
    <row r="6" spans="1:8" s="1" customFormat="1" ht="25.5" customHeight="1">
      <c r="A6" s="6" t="s">
        <v>347</v>
      </c>
      <c r="B6" s="11" t="s">
        <v>348</v>
      </c>
      <c r="C6" s="11"/>
      <c r="D6" s="11"/>
      <c r="E6" s="11"/>
      <c r="F6" s="11"/>
      <c r="G6" s="11"/>
      <c r="H6" s="11"/>
    </row>
    <row r="7" spans="1:8" s="1" customFormat="1" ht="34.5" customHeight="1">
      <c r="A7" s="6" t="s">
        <v>349</v>
      </c>
      <c r="B7" s="7" t="s">
        <v>277</v>
      </c>
      <c r="C7" s="7" t="s">
        <v>278</v>
      </c>
      <c r="D7" s="7" t="s">
        <v>279</v>
      </c>
      <c r="E7" s="6" t="s">
        <v>350</v>
      </c>
      <c r="F7" s="7" t="s">
        <v>281</v>
      </c>
      <c r="G7" s="6" t="s">
        <v>351</v>
      </c>
      <c r="H7" s="7" t="s">
        <v>283</v>
      </c>
    </row>
    <row r="8" spans="1:8" s="1" customFormat="1" ht="34.5" customHeight="1">
      <c r="A8" s="6"/>
      <c r="B8" s="7" t="s">
        <v>352</v>
      </c>
      <c r="C8" s="7" t="s">
        <v>353</v>
      </c>
      <c r="D8" s="6" t="s">
        <v>354</v>
      </c>
      <c r="E8" s="6" t="s">
        <v>331</v>
      </c>
      <c r="F8" s="7">
        <v>100</v>
      </c>
      <c r="G8" s="6" t="s">
        <v>289</v>
      </c>
      <c r="H8" s="12" t="s">
        <v>290</v>
      </c>
    </row>
    <row r="9" spans="1:8" s="1" customFormat="1" ht="34.5" customHeight="1">
      <c r="A9" s="6"/>
      <c r="B9" s="7" t="s">
        <v>355</v>
      </c>
      <c r="C9" s="7" t="s">
        <v>356</v>
      </c>
      <c r="D9" s="6" t="s">
        <v>357</v>
      </c>
      <c r="E9" s="6"/>
      <c r="F9" s="7" t="s">
        <v>358</v>
      </c>
      <c r="G9" s="6"/>
      <c r="H9" s="12" t="s">
        <v>290</v>
      </c>
    </row>
    <row r="10" spans="1:8" s="1" customFormat="1" ht="34.5" customHeight="1">
      <c r="A10" s="6"/>
      <c r="B10" s="7" t="s">
        <v>359</v>
      </c>
      <c r="C10" s="7" t="s">
        <v>360</v>
      </c>
      <c r="D10" s="6" t="s">
        <v>361</v>
      </c>
      <c r="E10" s="6" t="s">
        <v>287</v>
      </c>
      <c r="F10" s="7">
        <v>85</v>
      </c>
      <c r="G10" s="6"/>
      <c r="H10" s="12" t="s">
        <v>290</v>
      </c>
    </row>
    <row r="11" s="1" customFormat="1" ht="15.75" customHeight="1">
      <c r="A11" s="4"/>
    </row>
    <row r="12" spans="1:8" s="1" customFormat="1" ht="15.75" customHeight="1">
      <c r="A12" s="4"/>
      <c r="B12" s="4"/>
      <c r="C12" s="4"/>
      <c r="D12" s="4"/>
      <c r="E12" s="4"/>
      <c r="F12" s="4"/>
      <c r="G12" s="4"/>
      <c r="H12" s="4"/>
    </row>
    <row r="13" spans="1:8" s="1" customFormat="1" ht="25.5" customHeight="1">
      <c r="A13" s="6" t="s">
        <v>342</v>
      </c>
      <c r="B13" s="7" t="s">
        <v>200</v>
      </c>
      <c r="C13" s="7"/>
      <c r="D13" s="7"/>
      <c r="E13" s="7"/>
      <c r="F13" s="7"/>
      <c r="G13" s="7"/>
      <c r="H13" s="7"/>
    </row>
    <row r="14" spans="1:8" s="1" customFormat="1" ht="25.5" customHeight="1">
      <c r="A14" s="8" t="s">
        <v>343</v>
      </c>
      <c r="B14" s="9" t="s">
        <v>1</v>
      </c>
      <c r="C14" s="9"/>
      <c r="D14" s="9"/>
      <c r="E14" s="9" t="s">
        <v>344</v>
      </c>
      <c r="F14" s="9" t="s">
        <v>345</v>
      </c>
      <c r="G14" s="9"/>
      <c r="H14" s="9"/>
    </row>
    <row r="15" spans="1:8" s="1" customFormat="1" ht="25.5" customHeight="1">
      <c r="A15" s="6" t="s">
        <v>346</v>
      </c>
      <c r="B15" s="10">
        <v>54.75</v>
      </c>
      <c r="C15" s="10"/>
      <c r="D15" s="10"/>
      <c r="E15" s="10"/>
      <c r="F15" s="10"/>
      <c r="G15" s="10"/>
      <c r="H15" s="10"/>
    </row>
    <row r="16" spans="1:8" s="1" customFormat="1" ht="25.5" customHeight="1">
      <c r="A16" s="6" t="s">
        <v>347</v>
      </c>
      <c r="B16" s="11" t="s">
        <v>362</v>
      </c>
      <c r="C16" s="11"/>
      <c r="D16" s="11"/>
      <c r="E16" s="11"/>
      <c r="F16" s="11"/>
      <c r="G16" s="11"/>
      <c r="H16" s="11"/>
    </row>
    <row r="17" spans="1:8" s="1" customFormat="1" ht="34.5" customHeight="1">
      <c r="A17" s="6" t="s">
        <v>349</v>
      </c>
      <c r="B17" s="7" t="s">
        <v>277</v>
      </c>
      <c r="C17" s="7" t="s">
        <v>278</v>
      </c>
      <c r="D17" s="7" t="s">
        <v>279</v>
      </c>
      <c r="E17" s="6" t="s">
        <v>350</v>
      </c>
      <c r="F17" s="7" t="s">
        <v>281</v>
      </c>
      <c r="G17" s="6" t="s">
        <v>351</v>
      </c>
      <c r="H17" s="7" t="s">
        <v>283</v>
      </c>
    </row>
    <row r="18" spans="1:8" s="1" customFormat="1" ht="34.5" customHeight="1">
      <c r="A18" s="6"/>
      <c r="B18" s="7" t="s">
        <v>355</v>
      </c>
      <c r="C18" s="7" t="s">
        <v>356</v>
      </c>
      <c r="D18" s="6" t="s">
        <v>363</v>
      </c>
      <c r="E18" s="6" t="s">
        <v>287</v>
      </c>
      <c r="F18" s="7" t="s">
        <v>288</v>
      </c>
      <c r="G18" s="6" t="s">
        <v>289</v>
      </c>
      <c r="H18" s="12" t="s">
        <v>290</v>
      </c>
    </row>
    <row r="19" spans="1:8" s="1" customFormat="1" ht="34.5" customHeight="1">
      <c r="A19" s="6"/>
      <c r="B19" s="7" t="s">
        <v>359</v>
      </c>
      <c r="C19" s="7" t="s">
        <v>360</v>
      </c>
      <c r="D19" s="6" t="s">
        <v>364</v>
      </c>
      <c r="E19" s="6" t="s">
        <v>287</v>
      </c>
      <c r="F19" s="7">
        <v>85</v>
      </c>
      <c r="G19" s="6" t="s">
        <v>289</v>
      </c>
      <c r="H19" s="12" t="s">
        <v>290</v>
      </c>
    </row>
    <row r="20" s="1" customFormat="1" ht="15.75" customHeight="1">
      <c r="A20" s="4"/>
    </row>
    <row r="21" spans="1:8" s="1" customFormat="1" ht="15.75" customHeight="1">
      <c r="A21" s="4"/>
      <c r="B21" s="4"/>
      <c r="C21" s="4"/>
      <c r="D21" s="4"/>
      <c r="E21" s="4"/>
      <c r="F21" s="4"/>
      <c r="G21" s="4"/>
      <c r="H21" s="4"/>
    </row>
    <row r="22" spans="1:8" s="1" customFormat="1" ht="25.5" customHeight="1">
      <c r="A22" s="6" t="s">
        <v>342</v>
      </c>
      <c r="B22" s="7" t="s">
        <v>365</v>
      </c>
      <c r="C22" s="7"/>
      <c r="D22" s="7"/>
      <c r="E22" s="7"/>
      <c r="F22" s="7"/>
      <c r="G22" s="7"/>
      <c r="H22" s="7"/>
    </row>
    <row r="23" spans="1:8" s="1" customFormat="1" ht="25.5" customHeight="1">
      <c r="A23" s="8" t="s">
        <v>343</v>
      </c>
      <c r="B23" s="9" t="s">
        <v>1</v>
      </c>
      <c r="C23" s="9"/>
      <c r="D23" s="9"/>
      <c r="E23" s="9" t="s">
        <v>344</v>
      </c>
      <c r="F23" s="9" t="s">
        <v>345</v>
      </c>
      <c r="G23" s="9"/>
      <c r="H23" s="9"/>
    </row>
    <row r="24" spans="1:8" s="1" customFormat="1" ht="25.5" customHeight="1">
      <c r="A24" s="6" t="s">
        <v>346</v>
      </c>
      <c r="B24" s="10">
        <v>87.76</v>
      </c>
      <c r="C24" s="10"/>
      <c r="D24" s="10"/>
      <c r="E24" s="10"/>
      <c r="F24" s="10"/>
      <c r="G24" s="10"/>
      <c r="H24" s="10"/>
    </row>
    <row r="25" spans="1:8" s="1" customFormat="1" ht="25.5" customHeight="1">
      <c r="A25" s="6" t="s">
        <v>347</v>
      </c>
      <c r="B25" s="11" t="s">
        <v>366</v>
      </c>
      <c r="C25" s="11"/>
      <c r="D25" s="11"/>
      <c r="E25" s="11"/>
      <c r="F25" s="11"/>
      <c r="G25" s="11"/>
      <c r="H25" s="11"/>
    </row>
    <row r="26" spans="1:8" s="1" customFormat="1" ht="34.5" customHeight="1">
      <c r="A26" s="6" t="s">
        <v>349</v>
      </c>
      <c r="B26" s="7" t="s">
        <v>277</v>
      </c>
      <c r="C26" s="7" t="s">
        <v>278</v>
      </c>
      <c r="D26" s="7" t="s">
        <v>279</v>
      </c>
      <c r="E26" s="6" t="s">
        <v>350</v>
      </c>
      <c r="F26" s="7" t="s">
        <v>281</v>
      </c>
      <c r="G26" s="6" t="s">
        <v>351</v>
      </c>
      <c r="H26" s="7" t="s">
        <v>283</v>
      </c>
    </row>
    <row r="27" spans="1:8" s="1" customFormat="1" ht="34.5" customHeight="1">
      <c r="A27" s="6"/>
      <c r="B27" s="7" t="s">
        <v>352</v>
      </c>
      <c r="C27" s="7" t="s">
        <v>367</v>
      </c>
      <c r="D27" s="6" t="s">
        <v>368</v>
      </c>
      <c r="E27" s="6" t="s">
        <v>331</v>
      </c>
      <c r="F27" s="7" t="s">
        <v>332</v>
      </c>
      <c r="G27" s="6" t="s">
        <v>369</v>
      </c>
      <c r="H27" s="12" t="s">
        <v>290</v>
      </c>
    </row>
    <row r="28" spans="1:8" s="1" customFormat="1" ht="34.5" customHeight="1">
      <c r="A28" s="6"/>
      <c r="B28" s="7" t="s">
        <v>355</v>
      </c>
      <c r="C28" s="7" t="s">
        <v>356</v>
      </c>
      <c r="D28" s="6" t="s">
        <v>370</v>
      </c>
      <c r="E28" s="6"/>
      <c r="F28" s="7" t="s">
        <v>371</v>
      </c>
      <c r="G28" s="6"/>
      <c r="H28" s="12" t="s">
        <v>290</v>
      </c>
    </row>
    <row r="29" spans="1:8" s="1" customFormat="1" ht="34.5" customHeight="1">
      <c r="A29" s="6"/>
      <c r="B29" s="7"/>
      <c r="C29" s="7"/>
      <c r="D29" s="6" t="s">
        <v>357</v>
      </c>
      <c r="E29" s="6"/>
      <c r="F29" s="7" t="s">
        <v>371</v>
      </c>
      <c r="G29" s="6"/>
      <c r="H29" s="12" t="s">
        <v>290</v>
      </c>
    </row>
    <row r="30" spans="1:8" s="1" customFormat="1" ht="34.5" customHeight="1">
      <c r="A30" s="6"/>
      <c r="B30" s="7" t="s">
        <v>359</v>
      </c>
      <c r="C30" s="7" t="s">
        <v>360</v>
      </c>
      <c r="D30" s="6" t="s">
        <v>361</v>
      </c>
      <c r="E30" s="6" t="s">
        <v>287</v>
      </c>
      <c r="F30" s="7">
        <v>85</v>
      </c>
      <c r="G30" s="6" t="s">
        <v>289</v>
      </c>
      <c r="H30" s="12" t="s">
        <v>290</v>
      </c>
    </row>
    <row r="31" s="1" customFormat="1" ht="15.75" customHeight="1">
      <c r="A31" s="4"/>
    </row>
    <row r="32" spans="1:8" s="1" customFormat="1" ht="15.75" customHeight="1">
      <c r="A32" s="4"/>
      <c r="B32" s="4"/>
      <c r="C32" s="4"/>
      <c r="D32" s="4"/>
      <c r="E32" s="4"/>
      <c r="F32" s="4"/>
      <c r="G32" s="4"/>
      <c r="H32" s="4"/>
    </row>
    <row r="33" spans="1:8" s="1" customFormat="1" ht="25.5" customHeight="1">
      <c r="A33" s="6" t="s">
        <v>342</v>
      </c>
      <c r="B33" s="7" t="s">
        <v>372</v>
      </c>
      <c r="C33" s="7"/>
      <c r="D33" s="7"/>
      <c r="E33" s="7"/>
      <c r="F33" s="7"/>
      <c r="G33" s="7"/>
      <c r="H33" s="7"/>
    </row>
    <row r="34" spans="1:8" s="1" customFormat="1" ht="25.5" customHeight="1">
      <c r="A34" s="8" t="s">
        <v>343</v>
      </c>
      <c r="B34" s="9" t="s">
        <v>1</v>
      </c>
      <c r="C34" s="9"/>
      <c r="D34" s="9"/>
      <c r="E34" s="9" t="s">
        <v>344</v>
      </c>
      <c r="F34" s="9" t="s">
        <v>345</v>
      </c>
      <c r="G34" s="9"/>
      <c r="H34" s="9"/>
    </row>
    <row r="35" spans="1:8" s="1" customFormat="1" ht="25.5" customHeight="1">
      <c r="A35" s="6" t="s">
        <v>346</v>
      </c>
      <c r="B35" s="10">
        <v>10</v>
      </c>
      <c r="C35" s="10"/>
      <c r="D35" s="10"/>
      <c r="E35" s="10"/>
      <c r="F35" s="10"/>
      <c r="G35" s="10"/>
      <c r="H35" s="10"/>
    </row>
    <row r="36" spans="1:8" s="1" customFormat="1" ht="25.5" customHeight="1">
      <c r="A36" s="6" t="s">
        <v>347</v>
      </c>
      <c r="B36" s="11" t="s">
        <v>373</v>
      </c>
      <c r="C36" s="11"/>
      <c r="D36" s="11"/>
      <c r="E36" s="11"/>
      <c r="F36" s="11"/>
      <c r="G36" s="11"/>
      <c r="H36" s="11"/>
    </row>
    <row r="37" spans="1:8" s="1" customFormat="1" ht="34.5" customHeight="1">
      <c r="A37" s="6" t="s">
        <v>349</v>
      </c>
      <c r="B37" s="7" t="s">
        <v>277</v>
      </c>
      <c r="C37" s="7" t="s">
        <v>278</v>
      </c>
      <c r="D37" s="7" t="s">
        <v>279</v>
      </c>
      <c r="E37" s="6" t="s">
        <v>350</v>
      </c>
      <c r="F37" s="7" t="s">
        <v>281</v>
      </c>
      <c r="G37" s="6" t="s">
        <v>351</v>
      </c>
      <c r="H37" s="7" t="s">
        <v>283</v>
      </c>
    </row>
    <row r="38" spans="1:8" s="1" customFormat="1" ht="34.5" customHeight="1">
      <c r="A38" s="6"/>
      <c r="B38" s="7" t="s">
        <v>352</v>
      </c>
      <c r="C38" s="7" t="s">
        <v>367</v>
      </c>
      <c r="D38" s="6" t="s">
        <v>374</v>
      </c>
      <c r="E38" s="6" t="s">
        <v>287</v>
      </c>
      <c r="F38" s="7" t="s">
        <v>158</v>
      </c>
      <c r="G38" s="6" t="s">
        <v>369</v>
      </c>
      <c r="H38" s="12" t="s">
        <v>290</v>
      </c>
    </row>
    <row r="39" spans="1:8" s="1" customFormat="1" ht="34.5" customHeight="1">
      <c r="A39" s="6"/>
      <c r="B39" s="7" t="s">
        <v>355</v>
      </c>
      <c r="C39" s="7" t="s">
        <v>356</v>
      </c>
      <c r="D39" s="6" t="s">
        <v>363</v>
      </c>
      <c r="E39" s="6" t="s">
        <v>287</v>
      </c>
      <c r="F39" s="7">
        <v>90</v>
      </c>
      <c r="G39" s="6" t="s">
        <v>289</v>
      </c>
      <c r="H39" s="12" t="s">
        <v>290</v>
      </c>
    </row>
    <row r="40" spans="1:8" s="1" customFormat="1" ht="34.5" customHeight="1">
      <c r="A40" s="6"/>
      <c r="B40" s="7" t="s">
        <v>359</v>
      </c>
      <c r="C40" s="7" t="s">
        <v>360</v>
      </c>
      <c r="D40" s="6" t="s">
        <v>361</v>
      </c>
      <c r="E40" s="6" t="s">
        <v>287</v>
      </c>
      <c r="F40" s="7">
        <v>85</v>
      </c>
      <c r="G40" s="6" t="s">
        <v>289</v>
      </c>
      <c r="H40" s="12" t="s">
        <v>290</v>
      </c>
    </row>
    <row r="41" s="1" customFormat="1" ht="15.75" customHeight="1">
      <c r="A41" s="4"/>
    </row>
    <row r="42" spans="1:8" s="1" customFormat="1" ht="15.75" customHeight="1">
      <c r="A42" s="4"/>
      <c r="B42" s="4"/>
      <c r="C42" s="4"/>
      <c r="D42" s="4"/>
      <c r="E42" s="4"/>
      <c r="F42" s="4"/>
      <c r="G42" s="4"/>
      <c r="H42" s="4"/>
    </row>
    <row r="43" spans="1:8" s="1" customFormat="1" ht="25.5" customHeight="1">
      <c r="A43" s="6" t="s">
        <v>342</v>
      </c>
      <c r="B43" s="7" t="s">
        <v>375</v>
      </c>
      <c r="C43" s="7"/>
      <c r="D43" s="7"/>
      <c r="E43" s="7"/>
      <c r="F43" s="7"/>
      <c r="G43" s="7"/>
      <c r="H43" s="7"/>
    </row>
    <row r="44" spans="1:8" s="1" customFormat="1" ht="25.5" customHeight="1">
      <c r="A44" s="8" t="s">
        <v>343</v>
      </c>
      <c r="B44" s="9" t="s">
        <v>1</v>
      </c>
      <c r="C44" s="9"/>
      <c r="D44" s="9"/>
      <c r="E44" s="9" t="s">
        <v>344</v>
      </c>
      <c r="F44" s="9" t="s">
        <v>345</v>
      </c>
      <c r="G44" s="9"/>
      <c r="H44" s="9"/>
    </row>
    <row r="45" spans="1:8" s="1" customFormat="1" ht="25.5" customHeight="1">
      <c r="A45" s="6" t="s">
        <v>346</v>
      </c>
      <c r="B45" s="10">
        <v>2.2</v>
      </c>
      <c r="C45" s="10"/>
      <c r="D45" s="10"/>
      <c r="E45" s="10"/>
      <c r="F45" s="10"/>
      <c r="G45" s="10"/>
      <c r="H45" s="10"/>
    </row>
    <row r="46" spans="1:8" s="1" customFormat="1" ht="39" customHeight="1">
      <c r="A46" s="6" t="s">
        <v>347</v>
      </c>
      <c r="B46" s="11" t="s">
        <v>376</v>
      </c>
      <c r="C46" s="11"/>
      <c r="D46" s="11"/>
      <c r="E46" s="11"/>
      <c r="F46" s="11"/>
      <c r="G46" s="11"/>
      <c r="H46" s="11"/>
    </row>
    <row r="47" spans="1:8" s="1" customFormat="1" ht="34.5" customHeight="1">
      <c r="A47" s="6" t="s">
        <v>349</v>
      </c>
      <c r="B47" s="7" t="s">
        <v>277</v>
      </c>
      <c r="C47" s="7" t="s">
        <v>278</v>
      </c>
      <c r="D47" s="7" t="s">
        <v>279</v>
      </c>
      <c r="E47" s="6" t="s">
        <v>350</v>
      </c>
      <c r="F47" s="7" t="s">
        <v>281</v>
      </c>
      <c r="G47" s="6" t="s">
        <v>351</v>
      </c>
      <c r="H47" s="7" t="s">
        <v>283</v>
      </c>
    </row>
    <row r="48" spans="1:8" s="1" customFormat="1" ht="34.5" customHeight="1">
      <c r="A48" s="6"/>
      <c r="B48" s="7" t="s">
        <v>355</v>
      </c>
      <c r="C48" s="7" t="s">
        <v>356</v>
      </c>
      <c r="D48" s="6" t="s">
        <v>357</v>
      </c>
      <c r="E48" s="6"/>
      <c r="F48" s="7" t="s">
        <v>377</v>
      </c>
      <c r="G48" s="6"/>
      <c r="H48" s="12" t="s">
        <v>290</v>
      </c>
    </row>
    <row r="49" spans="1:8" s="1" customFormat="1" ht="34.5" customHeight="1">
      <c r="A49" s="6"/>
      <c r="B49" s="7" t="s">
        <v>359</v>
      </c>
      <c r="C49" s="7" t="s">
        <v>360</v>
      </c>
      <c r="D49" s="6" t="s">
        <v>361</v>
      </c>
      <c r="E49" s="6" t="s">
        <v>287</v>
      </c>
      <c r="F49" s="7">
        <v>85</v>
      </c>
      <c r="G49" s="6" t="s">
        <v>289</v>
      </c>
      <c r="H49" s="12" t="s">
        <v>290</v>
      </c>
    </row>
    <row r="50" s="1" customFormat="1" ht="15.75" customHeight="1">
      <c r="A50" s="4"/>
    </row>
    <row r="51" spans="1:8" s="1" customFormat="1" ht="15.75" customHeight="1">
      <c r="A51" s="4"/>
      <c r="B51" s="4"/>
      <c r="C51" s="4"/>
      <c r="D51" s="4"/>
      <c r="E51" s="4"/>
      <c r="F51" s="4"/>
      <c r="G51" s="4"/>
      <c r="H51" s="4"/>
    </row>
    <row r="52" spans="1:8" s="1" customFormat="1" ht="25.5" customHeight="1">
      <c r="A52" s="6" t="s">
        <v>342</v>
      </c>
      <c r="B52" s="7" t="s">
        <v>210</v>
      </c>
      <c r="C52" s="7"/>
      <c r="D52" s="7"/>
      <c r="E52" s="7"/>
      <c r="F52" s="7"/>
      <c r="G52" s="7"/>
      <c r="H52" s="7"/>
    </row>
    <row r="53" spans="1:8" s="1" customFormat="1" ht="25.5" customHeight="1">
      <c r="A53" s="8" t="s">
        <v>343</v>
      </c>
      <c r="B53" s="9" t="s">
        <v>1</v>
      </c>
      <c r="C53" s="9"/>
      <c r="D53" s="9"/>
      <c r="E53" s="9" t="s">
        <v>344</v>
      </c>
      <c r="F53" s="9" t="s">
        <v>345</v>
      </c>
      <c r="G53" s="9"/>
      <c r="H53" s="9"/>
    </row>
    <row r="54" spans="1:8" s="1" customFormat="1" ht="25.5" customHeight="1">
      <c r="A54" s="6" t="s">
        <v>346</v>
      </c>
      <c r="B54" s="10">
        <v>41</v>
      </c>
      <c r="C54" s="10"/>
      <c r="D54" s="10"/>
      <c r="E54" s="10"/>
      <c r="F54" s="10"/>
      <c r="G54" s="10"/>
      <c r="H54" s="10"/>
    </row>
    <row r="55" spans="1:8" s="1" customFormat="1" ht="25.5" customHeight="1">
      <c r="A55" s="6" t="s">
        <v>347</v>
      </c>
      <c r="B55" s="11" t="s">
        <v>378</v>
      </c>
      <c r="C55" s="11"/>
      <c r="D55" s="11"/>
      <c r="E55" s="11"/>
      <c r="F55" s="11"/>
      <c r="G55" s="11"/>
      <c r="H55" s="11"/>
    </row>
    <row r="56" spans="1:8" s="1" customFormat="1" ht="34.5" customHeight="1">
      <c r="A56" s="6" t="s">
        <v>349</v>
      </c>
      <c r="B56" s="7" t="s">
        <v>277</v>
      </c>
      <c r="C56" s="7" t="s">
        <v>278</v>
      </c>
      <c r="D56" s="7" t="s">
        <v>279</v>
      </c>
      <c r="E56" s="6" t="s">
        <v>350</v>
      </c>
      <c r="F56" s="7" t="s">
        <v>281</v>
      </c>
      <c r="G56" s="6" t="s">
        <v>351</v>
      </c>
      <c r="H56" s="7" t="s">
        <v>283</v>
      </c>
    </row>
    <row r="57" spans="1:8" s="1" customFormat="1" ht="34.5" customHeight="1">
      <c r="A57" s="6"/>
      <c r="B57" s="7" t="s">
        <v>352</v>
      </c>
      <c r="C57" s="7" t="s">
        <v>379</v>
      </c>
      <c r="D57" s="6" t="s">
        <v>380</v>
      </c>
      <c r="E57" s="6" t="s">
        <v>331</v>
      </c>
      <c r="F57" s="7" t="s">
        <v>288</v>
      </c>
      <c r="G57" s="6" t="s">
        <v>289</v>
      </c>
      <c r="H57" s="12" t="s">
        <v>290</v>
      </c>
    </row>
    <row r="58" spans="1:8" s="1" customFormat="1" ht="34.5" customHeight="1">
      <c r="A58" s="6"/>
      <c r="B58" s="7" t="s">
        <v>355</v>
      </c>
      <c r="C58" s="7" t="s">
        <v>356</v>
      </c>
      <c r="D58" s="6" t="s">
        <v>363</v>
      </c>
      <c r="E58" s="6" t="s">
        <v>287</v>
      </c>
      <c r="F58" s="7">
        <v>95</v>
      </c>
      <c r="G58" s="6" t="s">
        <v>289</v>
      </c>
      <c r="H58" s="12" t="s">
        <v>290</v>
      </c>
    </row>
    <row r="59" spans="1:8" s="1" customFormat="1" ht="34.5" customHeight="1">
      <c r="A59" s="6"/>
      <c r="B59" s="7" t="s">
        <v>359</v>
      </c>
      <c r="C59" s="7" t="s">
        <v>360</v>
      </c>
      <c r="D59" s="6" t="s">
        <v>361</v>
      </c>
      <c r="E59" s="6" t="s">
        <v>287</v>
      </c>
      <c r="F59" s="7">
        <v>85</v>
      </c>
      <c r="G59" s="6" t="s">
        <v>289</v>
      </c>
      <c r="H59" s="12" t="s">
        <v>290</v>
      </c>
    </row>
    <row r="60" s="1" customFormat="1" ht="15.75" customHeight="1">
      <c r="A60" s="4"/>
    </row>
    <row r="61" spans="1:8" s="1" customFormat="1" ht="15.75" customHeight="1">
      <c r="A61" s="4"/>
      <c r="B61" s="4"/>
      <c r="C61" s="4"/>
      <c r="D61" s="4"/>
      <c r="E61" s="4"/>
      <c r="F61" s="4"/>
      <c r="G61" s="4"/>
      <c r="H61" s="4"/>
    </row>
    <row r="62" spans="1:8" s="1" customFormat="1" ht="25.5" customHeight="1">
      <c r="A62" s="6" t="s">
        <v>342</v>
      </c>
      <c r="B62" s="7" t="s">
        <v>381</v>
      </c>
      <c r="C62" s="7"/>
      <c r="D62" s="7"/>
      <c r="E62" s="7"/>
      <c r="F62" s="7"/>
      <c r="G62" s="7"/>
      <c r="H62" s="7"/>
    </row>
    <row r="63" spans="1:8" s="1" customFormat="1" ht="25.5" customHeight="1">
      <c r="A63" s="8" t="s">
        <v>343</v>
      </c>
      <c r="B63" s="9" t="s">
        <v>1</v>
      </c>
      <c r="C63" s="9"/>
      <c r="D63" s="9"/>
      <c r="E63" s="9" t="s">
        <v>344</v>
      </c>
      <c r="F63" s="9" t="s">
        <v>345</v>
      </c>
      <c r="G63" s="9"/>
      <c r="H63" s="9"/>
    </row>
    <row r="64" spans="1:8" s="1" customFormat="1" ht="25.5" customHeight="1">
      <c r="A64" s="6" t="s">
        <v>346</v>
      </c>
      <c r="B64" s="10">
        <v>20</v>
      </c>
      <c r="C64" s="10"/>
      <c r="D64" s="10"/>
      <c r="E64" s="10"/>
      <c r="F64" s="10"/>
      <c r="G64" s="10"/>
      <c r="H64" s="10"/>
    </row>
    <row r="65" spans="1:8" s="1" customFormat="1" ht="25.5" customHeight="1">
      <c r="A65" s="6" t="s">
        <v>347</v>
      </c>
      <c r="B65" s="11" t="s">
        <v>382</v>
      </c>
      <c r="C65" s="11"/>
      <c r="D65" s="11"/>
      <c r="E65" s="11"/>
      <c r="F65" s="11"/>
      <c r="G65" s="11"/>
      <c r="H65" s="11"/>
    </row>
    <row r="66" spans="1:8" s="1" customFormat="1" ht="34.5" customHeight="1">
      <c r="A66" s="6" t="s">
        <v>349</v>
      </c>
      <c r="B66" s="7" t="s">
        <v>277</v>
      </c>
      <c r="C66" s="7" t="s">
        <v>278</v>
      </c>
      <c r="D66" s="7" t="s">
        <v>279</v>
      </c>
      <c r="E66" s="6" t="s">
        <v>350</v>
      </c>
      <c r="F66" s="7" t="s">
        <v>281</v>
      </c>
      <c r="G66" s="6" t="s">
        <v>351</v>
      </c>
      <c r="H66" s="7" t="s">
        <v>283</v>
      </c>
    </row>
    <row r="67" spans="1:8" s="1" customFormat="1" ht="34.5" customHeight="1">
      <c r="A67" s="6"/>
      <c r="B67" s="7" t="s">
        <v>352</v>
      </c>
      <c r="C67" s="7" t="s">
        <v>379</v>
      </c>
      <c r="D67" s="6" t="s">
        <v>383</v>
      </c>
      <c r="E67" s="6" t="s">
        <v>331</v>
      </c>
      <c r="F67" s="7" t="s">
        <v>288</v>
      </c>
      <c r="G67" s="6" t="s">
        <v>289</v>
      </c>
      <c r="H67" s="12" t="s">
        <v>290</v>
      </c>
    </row>
    <row r="68" spans="1:8" s="1" customFormat="1" ht="34.5" customHeight="1">
      <c r="A68" s="6"/>
      <c r="B68" s="7"/>
      <c r="C68" s="7" t="s">
        <v>353</v>
      </c>
      <c r="D68" s="6" t="s">
        <v>384</v>
      </c>
      <c r="E68" s="6" t="s">
        <v>331</v>
      </c>
      <c r="F68" s="7" t="s">
        <v>288</v>
      </c>
      <c r="G68" s="6" t="s">
        <v>289</v>
      </c>
      <c r="H68" s="12" t="s">
        <v>290</v>
      </c>
    </row>
    <row r="69" spans="1:8" s="1" customFormat="1" ht="34.5" customHeight="1">
      <c r="A69" s="6"/>
      <c r="B69" s="7" t="s">
        <v>355</v>
      </c>
      <c r="C69" s="7" t="s">
        <v>356</v>
      </c>
      <c r="D69" s="6" t="s">
        <v>385</v>
      </c>
      <c r="E69" s="6"/>
      <c r="F69" s="7" t="s">
        <v>386</v>
      </c>
      <c r="G69" s="6"/>
      <c r="H69" s="12" t="s">
        <v>290</v>
      </c>
    </row>
    <row r="70" spans="1:8" s="1" customFormat="1" ht="34.5" customHeight="1">
      <c r="A70" s="6"/>
      <c r="B70" s="7"/>
      <c r="C70" s="7" t="s">
        <v>387</v>
      </c>
      <c r="D70" s="6" t="s">
        <v>388</v>
      </c>
      <c r="E70" s="6"/>
      <c r="F70" s="7" t="s">
        <v>386</v>
      </c>
      <c r="G70" s="6"/>
      <c r="H70" s="12" t="s">
        <v>290</v>
      </c>
    </row>
    <row r="71" spans="1:8" s="1" customFormat="1" ht="34.5" customHeight="1">
      <c r="A71" s="6"/>
      <c r="B71" s="7" t="s">
        <v>359</v>
      </c>
      <c r="C71" s="7" t="s">
        <v>360</v>
      </c>
      <c r="D71" s="6" t="s">
        <v>389</v>
      </c>
      <c r="E71" s="6" t="s">
        <v>331</v>
      </c>
      <c r="F71" s="7">
        <v>80</v>
      </c>
      <c r="G71" s="6" t="s">
        <v>289</v>
      </c>
      <c r="H71" s="12" t="s">
        <v>290</v>
      </c>
    </row>
    <row r="72" spans="1:8" s="1" customFormat="1" ht="34.5" customHeight="1">
      <c r="A72" s="6"/>
      <c r="B72" s="7"/>
      <c r="C72" s="7" t="s">
        <v>390</v>
      </c>
      <c r="D72" s="6" t="s">
        <v>391</v>
      </c>
      <c r="E72" s="6" t="s">
        <v>331</v>
      </c>
      <c r="F72" s="7">
        <v>85</v>
      </c>
      <c r="G72" s="6" t="s">
        <v>289</v>
      </c>
      <c r="H72" s="12" t="s">
        <v>290</v>
      </c>
    </row>
    <row r="73" s="1" customFormat="1" ht="15.75" customHeight="1">
      <c r="A73" s="4"/>
    </row>
    <row r="74" spans="1:8" s="1" customFormat="1" ht="15.75" customHeight="1">
      <c r="A74" s="4"/>
      <c r="B74" s="4"/>
      <c r="C74" s="4"/>
      <c r="D74" s="4"/>
      <c r="E74" s="4"/>
      <c r="F74" s="4"/>
      <c r="G74" s="4"/>
      <c r="H74" s="4"/>
    </row>
    <row r="75" spans="1:8" s="1" customFormat="1" ht="25.5" customHeight="1">
      <c r="A75" s="6" t="s">
        <v>342</v>
      </c>
      <c r="B75" s="7" t="s">
        <v>392</v>
      </c>
      <c r="C75" s="7"/>
      <c r="D75" s="7"/>
      <c r="E75" s="7"/>
      <c r="F75" s="7"/>
      <c r="G75" s="7"/>
      <c r="H75" s="7"/>
    </row>
    <row r="76" spans="1:8" s="1" customFormat="1" ht="25.5" customHeight="1">
      <c r="A76" s="8" t="s">
        <v>343</v>
      </c>
      <c r="B76" s="9" t="s">
        <v>1</v>
      </c>
      <c r="C76" s="9"/>
      <c r="D76" s="9"/>
      <c r="E76" s="9" t="s">
        <v>344</v>
      </c>
      <c r="F76" s="9" t="s">
        <v>345</v>
      </c>
      <c r="G76" s="9"/>
      <c r="H76" s="9"/>
    </row>
    <row r="77" spans="1:8" s="1" customFormat="1" ht="25.5" customHeight="1">
      <c r="A77" s="6" t="s">
        <v>346</v>
      </c>
      <c r="B77" s="10">
        <v>3</v>
      </c>
      <c r="C77" s="10"/>
      <c r="D77" s="10"/>
      <c r="E77" s="10"/>
      <c r="F77" s="10"/>
      <c r="G77" s="10"/>
      <c r="H77" s="10"/>
    </row>
    <row r="78" spans="1:8" s="1" customFormat="1" ht="25.5" customHeight="1">
      <c r="A78" s="6" t="s">
        <v>347</v>
      </c>
      <c r="B78" s="11" t="s">
        <v>393</v>
      </c>
      <c r="C78" s="11"/>
      <c r="D78" s="11"/>
      <c r="E78" s="11"/>
      <c r="F78" s="11"/>
      <c r="G78" s="11"/>
      <c r="H78" s="11"/>
    </row>
    <row r="79" spans="1:8" s="1" customFormat="1" ht="34.5" customHeight="1">
      <c r="A79" s="6" t="s">
        <v>349</v>
      </c>
      <c r="B79" s="7" t="s">
        <v>277</v>
      </c>
      <c r="C79" s="7" t="s">
        <v>278</v>
      </c>
      <c r="D79" s="7" t="s">
        <v>279</v>
      </c>
      <c r="E79" s="6" t="s">
        <v>350</v>
      </c>
      <c r="F79" s="7" t="s">
        <v>281</v>
      </c>
      <c r="G79" s="6" t="s">
        <v>351</v>
      </c>
      <c r="H79" s="7" t="s">
        <v>283</v>
      </c>
    </row>
    <row r="80" spans="1:8" s="1" customFormat="1" ht="34.5" customHeight="1">
      <c r="A80" s="6"/>
      <c r="B80" s="7" t="s">
        <v>352</v>
      </c>
      <c r="C80" s="7" t="s">
        <v>394</v>
      </c>
      <c r="D80" s="6" t="s">
        <v>395</v>
      </c>
      <c r="E80" s="6" t="s">
        <v>331</v>
      </c>
      <c r="F80" s="7" t="s">
        <v>396</v>
      </c>
      <c r="G80" s="6" t="s">
        <v>397</v>
      </c>
      <c r="H80" s="12" t="s">
        <v>290</v>
      </c>
    </row>
    <row r="81" spans="1:8" s="1" customFormat="1" ht="34.5" customHeight="1">
      <c r="A81" s="6"/>
      <c r="B81" s="7"/>
      <c r="C81" s="7" t="s">
        <v>379</v>
      </c>
      <c r="D81" s="6" t="s">
        <v>398</v>
      </c>
      <c r="E81" s="6" t="s">
        <v>287</v>
      </c>
      <c r="F81" s="7" t="s">
        <v>288</v>
      </c>
      <c r="G81" s="6" t="s">
        <v>289</v>
      </c>
      <c r="H81" s="12" t="s">
        <v>290</v>
      </c>
    </row>
    <row r="82" spans="1:8" s="1" customFormat="1" ht="34.5" customHeight="1">
      <c r="A82" s="6"/>
      <c r="B82" s="7"/>
      <c r="C82" s="7" t="s">
        <v>367</v>
      </c>
      <c r="D82" s="6" t="s">
        <v>399</v>
      </c>
      <c r="E82" s="6" t="s">
        <v>302</v>
      </c>
      <c r="F82" s="7" t="s">
        <v>103</v>
      </c>
      <c r="G82" s="6" t="s">
        <v>369</v>
      </c>
      <c r="H82" s="12" t="s">
        <v>290</v>
      </c>
    </row>
    <row r="83" spans="1:8" s="1" customFormat="1" ht="34.5" customHeight="1">
      <c r="A83" s="6"/>
      <c r="B83" s="7" t="s">
        <v>355</v>
      </c>
      <c r="C83" s="7" t="s">
        <v>400</v>
      </c>
      <c r="D83" s="6" t="s">
        <v>401</v>
      </c>
      <c r="E83" s="6"/>
      <c r="F83" s="7" t="s">
        <v>386</v>
      </c>
      <c r="G83" s="6"/>
      <c r="H83" s="12" t="s">
        <v>290</v>
      </c>
    </row>
    <row r="84" spans="1:8" s="1" customFormat="1" ht="34.5" customHeight="1">
      <c r="A84" s="6"/>
      <c r="B84" s="7"/>
      <c r="C84" s="7" t="s">
        <v>402</v>
      </c>
      <c r="D84" s="6" t="s">
        <v>403</v>
      </c>
      <c r="E84" s="6"/>
      <c r="F84" s="7" t="s">
        <v>386</v>
      </c>
      <c r="G84" s="6"/>
      <c r="H84" s="12" t="s">
        <v>290</v>
      </c>
    </row>
    <row r="85" spans="1:8" s="1" customFormat="1" ht="34.5" customHeight="1">
      <c r="A85" s="6"/>
      <c r="B85" s="7" t="s">
        <v>359</v>
      </c>
      <c r="C85" s="7" t="s">
        <v>360</v>
      </c>
      <c r="D85" s="6" t="s">
        <v>333</v>
      </c>
      <c r="E85" s="6" t="s">
        <v>331</v>
      </c>
      <c r="F85" s="7">
        <v>80</v>
      </c>
      <c r="G85" s="6" t="s">
        <v>289</v>
      </c>
      <c r="H85" s="12" t="s">
        <v>290</v>
      </c>
    </row>
    <row r="86" spans="1:8" s="1" customFormat="1" ht="34.5" customHeight="1">
      <c r="A86" s="6"/>
      <c r="B86" s="7"/>
      <c r="C86" s="7" t="s">
        <v>390</v>
      </c>
      <c r="D86" s="6" t="s">
        <v>391</v>
      </c>
      <c r="E86" s="6" t="s">
        <v>331</v>
      </c>
      <c r="F86" s="7">
        <v>80</v>
      </c>
      <c r="G86" s="6" t="s">
        <v>289</v>
      </c>
      <c r="H86" s="12" t="s">
        <v>290</v>
      </c>
    </row>
    <row r="87" s="1" customFormat="1" ht="15.75" customHeight="1">
      <c r="A87" s="4"/>
    </row>
  </sheetData>
  <sheetProtection/>
  <mergeCells count="58">
    <mergeCell ref="A1:H1"/>
    <mergeCell ref="A2:B2"/>
    <mergeCell ref="B3:H3"/>
    <mergeCell ref="B4:D4"/>
    <mergeCell ref="F4:H4"/>
    <mergeCell ref="B5:H5"/>
    <mergeCell ref="B6:H6"/>
    <mergeCell ref="B13:H13"/>
    <mergeCell ref="B14:D14"/>
    <mergeCell ref="F14:H14"/>
    <mergeCell ref="B15:H15"/>
    <mergeCell ref="B16:H16"/>
    <mergeCell ref="B22:H22"/>
    <mergeCell ref="B23:D23"/>
    <mergeCell ref="F23:H23"/>
    <mergeCell ref="B24:H24"/>
    <mergeCell ref="B25:H25"/>
    <mergeCell ref="B33:H33"/>
    <mergeCell ref="B34:D34"/>
    <mergeCell ref="F34:H34"/>
    <mergeCell ref="B35:H35"/>
    <mergeCell ref="B36:H36"/>
    <mergeCell ref="B43:H43"/>
    <mergeCell ref="B44:D44"/>
    <mergeCell ref="F44:H44"/>
    <mergeCell ref="B45:H45"/>
    <mergeCell ref="B46:H46"/>
    <mergeCell ref="B52:H52"/>
    <mergeCell ref="B53:D53"/>
    <mergeCell ref="F53:H53"/>
    <mergeCell ref="B54:H54"/>
    <mergeCell ref="B55:H55"/>
    <mergeCell ref="B62:H62"/>
    <mergeCell ref="B63:D63"/>
    <mergeCell ref="F63:H63"/>
    <mergeCell ref="B64:H64"/>
    <mergeCell ref="B65:H65"/>
    <mergeCell ref="B75:H75"/>
    <mergeCell ref="B76:D76"/>
    <mergeCell ref="F76:H76"/>
    <mergeCell ref="B77:H77"/>
    <mergeCell ref="B78:H78"/>
    <mergeCell ref="A7:A10"/>
    <mergeCell ref="A17:A19"/>
    <mergeCell ref="A26:A30"/>
    <mergeCell ref="A37:A40"/>
    <mergeCell ref="A47:A49"/>
    <mergeCell ref="A56:A59"/>
    <mergeCell ref="A66:A72"/>
    <mergeCell ref="A79:A86"/>
    <mergeCell ref="B28:B29"/>
    <mergeCell ref="B67:B68"/>
    <mergeCell ref="B69:B70"/>
    <mergeCell ref="B71:B72"/>
    <mergeCell ref="B80:B82"/>
    <mergeCell ref="B83:B84"/>
    <mergeCell ref="B85:B86"/>
    <mergeCell ref="C28:C2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DX</cp:lastModifiedBy>
  <cp:lastPrinted>2021-01-26T07:35:48Z</cp:lastPrinted>
  <dcterms:created xsi:type="dcterms:W3CDTF">2017-01-26T02:06:17Z</dcterms:created>
  <dcterms:modified xsi:type="dcterms:W3CDTF">2022-02-07T06:30:38Z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