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35" windowHeight="7995" tabRatio="759" firstSheet="41" activeTab="44"/>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预算公开情况信息反馈表（不公开）" sheetId="43" r:id="rId43"/>
    <sheet name="20-1绩效预算情况表" sheetId="44" r:id="rId44"/>
    <sheet name="20-2绩效预算情况表" sheetId="45" r:id="rId45"/>
  </sheets>
  <definedNames>
    <definedName name="_xlnm.Print_Area" localSheetId="40">'18一般公共预算“三公”经费'!$A$1:$C$11</definedName>
    <definedName name="_xlnm.Print_Area" localSheetId="24">'2部门收支总表（分单位）'!$A$1:$R$12</definedName>
    <definedName name="_xlnm.Print_Area" localSheetId="21">'公开表皮'!$A$1:$P$16</definedName>
    <definedName name="_xlnm.Print_Area" localSheetId="22">'目录'!$A$1:$A$20</definedName>
    <definedName name="_xlnm.Print_Area" localSheetId="42">'预算公开情况信息反馈表（不公开）'!$A$1:$E$11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<sst xmlns="http://schemas.openxmlformats.org/spreadsheetml/2006/main" count="812" uniqueCount="301">
  <si>
    <t>2021年部门预算和“三公”经费预算公开表</t>
  </si>
  <si>
    <t>抚顺市退役军人服务中心</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</si>
  <si>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</si>
  <si>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</si>
  <si>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</si>
  <si>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</si>
  <si>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</si>
  <si>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</si>
  <si>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</si>
  <si>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</si>
  <si>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</si>
  <si>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</si>
  <si>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</si>
  <si>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</si>
  <si>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</si>
  <si>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</si>
  <si>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</si>
  <si>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</si>
  <si>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</si>
  <si>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</si>
  <si>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</si>
  <si>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</si>
  <si>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</si>
  <si>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</si>
  <si>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</si>
  <si>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部门名称：抚顺市退役军人服务中心</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</si>
  <si>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</si>
  <si>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</si>
  <si>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</si>
  <si>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</si>
  <si>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</si>
  <si>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</si>
  <si>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</si>
  <si>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</si>
  <si>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</si>
  <si>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</si>
  <si>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机关事业单位基本养老保险缴费支出</t>
  </si>
  <si>
    <t>三、纳入预算管理的行政事业性收费收入</t>
  </si>
  <si>
    <t xml:space="preserve">  退役军人管理事务</t>
  </si>
  <si>
    <t>四、国有资源（资产）有偿使用收入</t>
  </si>
  <si>
    <t xml:space="preserve">    事业运行</t>
  </si>
  <si>
    <t>五、政府住房基金收入</t>
  </si>
  <si>
    <t xml:space="preserve">    其他退役军人事务管理支出</t>
  </si>
  <si>
    <t>六、纳入预算管理的政府性基金收入</t>
  </si>
  <si>
    <t>卫生健康支出</t>
  </si>
  <si>
    <t xml:space="preserve">  行政事业单位医疗</t>
  </si>
  <si>
    <t>七、纳入专户管理的行政事业性收费收入</t>
  </si>
  <si>
    <t xml:space="preserve">    事业单位医疗</t>
  </si>
  <si>
    <t>八、国有资本经营预算拨款收入</t>
  </si>
  <si>
    <t>住房保障支出</t>
  </si>
  <si>
    <t>九、单位资金收入</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</si>
  <si>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</si>
  <si>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</si>
  <si>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</si>
  <si>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</si>
  <si>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</si>
  <si>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</si>
  <si>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</si>
  <si>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</si>
  <si>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</si>
  <si>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</si>
  <si>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</si>
  <si>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</si>
  <si>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</si>
  <si>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</si>
  <si>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</si>
  <si>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</si>
  <si>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</si>
  <si>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</si>
  <si>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</si>
  <si>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</si>
  <si>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241.21</t>
  </si>
  <si>
    <t>61.21</t>
  </si>
  <si>
    <t>0.02</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</si>
  <si>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</si>
  <si>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</si>
  <si>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公开表3</t>
  </si>
  <si>
    <t>科目编码</t>
  </si>
  <si>
    <t>科目名称</t>
  </si>
  <si>
    <t>类</t>
  </si>
  <si>
    <t>款</t>
  </si>
  <si>
    <t>项</t>
  </si>
  <si>
    <r>
      <t>6=7+9+10+11+12+13+15</t>
    </r>
    <r>
      <rPr>
        <b/>
        <sz val="10"/>
        <rFont val="宋体"/>
        <family val="0"/>
      </rPr>
      <t>+16+17</t>
    </r>
  </si>
  <si>
    <t>05</t>
  </si>
  <si>
    <t>28</t>
  </si>
  <si>
    <t>50</t>
  </si>
  <si>
    <t>99</t>
  </si>
  <si>
    <t>11</t>
  </si>
  <si>
    <t xml:space="preserve">  11</t>
  </si>
  <si>
    <t>02</t>
  </si>
  <si>
    <t xml:space="preserve">  02</t>
  </si>
  <si>
    <t>01</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</si>
  <si>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</si>
  <si>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2021年部门支出总体情况表</t>
  </si>
  <si>
    <t>公开表4</t>
  </si>
  <si>
    <t>2</t>
  </si>
  <si>
    <t>3</t>
  </si>
  <si>
    <t>4</t>
  </si>
  <si>
    <t>6=7+8+9+10</t>
  </si>
  <si>
    <t>……</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</si>
  <si>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</si>
  <si>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</si>
  <si>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</si>
  <si>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2021年部门支出总体情况表（按功能科目）</t>
  </si>
  <si>
    <t>公开表5</t>
  </si>
  <si>
    <t>按资金来源划分</t>
  </si>
  <si>
    <t xml:space="preserve">  05</t>
  </si>
  <si>
    <t xml:space="preserve">  28</t>
  </si>
  <si>
    <t>2021年部门财政拨款收支总体情况表</t>
  </si>
  <si>
    <t>公开表6</t>
  </si>
  <si>
    <t>部门名称：  抚顺市退役军人服务中心</t>
  </si>
  <si>
    <t>财政拨款收入预算</t>
  </si>
  <si>
    <t>财政拨款支出预算</t>
  </si>
  <si>
    <t>七、国有资本经营预算拨款收入</t>
  </si>
  <si>
    <r>
      <t>2=3+5+6+7+8+9</t>
    </r>
    <r>
      <rPr>
        <b/>
        <sz val="10"/>
        <rFont val="宋体"/>
        <family val="0"/>
      </rPr>
      <t>+11+12</t>
    </r>
  </si>
  <si>
    <t>12=13+14+15+16</t>
  </si>
  <si>
    <t>填表说明：</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</si>
  <si>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</si>
  <si>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</si>
  <si>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</si>
  <si>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</si>
  <si>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2021年部门财政拨款收支总体情况表（按功能科目）</t>
  </si>
  <si>
    <t>公开表7</t>
  </si>
  <si>
    <t>支出内容</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</si>
  <si>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</si>
  <si>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2.请注意表内和表间平衡。</t>
  </si>
  <si>
    <t>2021年部门一般公共预算支出情况表</t>
  </si>
  <si>
    <t>公开表8</t>
  </si>
  <si>
    <t>301工资福利支出</t>
  </si>
  <si>
    <t>302商品和服务支出</t>
  </si>
  <si>
    <t>303对个人和家庭的补助</t>
  </si>
  <si>
    <t xml:space="preserve">399其他支出 </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</si>
  <si>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</si>
  <si>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</si>
  <si>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2021年部门一般公共预算基本支出表</t>
  </si>
  <si>
    <t>公开表9</t>
  </si>
  <si>
    <t xml:space="preserve">部门名称：抚顺市退役军人服务中心 </t>
  </si>
  <si>
    <t>资金来源</t>
  </si>
  <si>
    <t xml:space="preserve">           </t>
  </si>
  <si>
    <t xml:space="preserve">                              </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</si>
  <si>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</si>
  <si>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</si>
  <si>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</si>
  <si>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2021年预算数</t>
  </si>
  <si>
    <t>人员经费</t>
  </si>
  <si>
    <t>公用经费</t>
  </si>
  <si>
    <t>一般公共预算基本支出合计</t>
  </si>
  <si>
    <t>301</t>
  </si>
  <si>
    <t xml:space="preserve">  基本工资</t>
  </si>
  <si>
    <t xml:space="preserve">  津贴补贴</t>
  </si>
  <si>
    <t>03</t>
  </si>
  <si>
    <t xml:space="preserve">  奖金</t>
  </si>
  <si>
    <t>08</t>
  </si>
  <si>
    <t>机关事业单位基本养老保险缴费</t>
  </si>
  <si>
    <t>10</t>
  </si>
  <si>
    <t>职工基本医疗保险缴费</t>
  </si>
  <si>
    <t>其他社会保障缴费</t>
  </si>
  <si>
    <t>13</t>
  </si>
  <si>
    <t>住房公积金</t>
  </si>
  <si>
    <t>302</t>
  </si>
  <si>
    <t xml:space="preserve">  办公费</t>
  </si>
  <si>
    <t xml:space="preserve">  电费</t>
  </si>
  <si>
    <t xml:space="preserve">  水费</t>
  </si>
  <si>
    <t>07</t>
  </si>
  <si>
    <t>　邮电费</t>
  </si>
  <si>
    <t>　公用取暖费</t>
  </si>
  <si>
    <t>维修（护）费</t>
  </si>
  <si>
    <t>26</t>
  </si>
  <si>
    <t>　劳务费（临时用工、劳务派遣）</t>
  </si>
  <si>
    <t>　工会经费</t>
  </si>
  <si>
    <t>303</t>
  </si>
  <si>
    <t>对个人和家庭补助</t>
  </si>
  <si>
    <t>09</t>
  </si>
  <si>
    <t>　奖励金</t>
  </si>
  <si>
    <t>310</t>
  </si>
  <si>
    <t>06</t>
  </si>
  <si>
    <t>修缮费</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</si>
  <si>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</si>
  <si>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</si>
  <si>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</si>
  <si>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 xml:space="preserve">部门名称： </t>
  </si>
  <si>
    <t>单位1</t>
  </si>
  <si>
    <t>我部门（单位）无此项支出，本表为空表</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</si>
  <si>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</si>
  <si>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</si>
  <si>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2021年部门（政府性基金收入）政府性基金预算支出表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</si>
  <si>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</si>
  <si>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</si>
  <si>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</si>
  <si>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</si>
  <si>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</si>
  <si>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部门名称：</t>
  </si>
  <si>
    <t>2.如部门无相应数据，请不要删除表格，在首行或表格正下方注明“我部门（单位）无此项支出，本表为空表。”</t>
  </si>
  <si>
    <t>2021年部门单位资金预算支出表</t>
  </si>
  <si>
    <t>公开表14</t>
  </si>
  <si>
    <t>2021年部门项目支出预算表</t>
  </si>
  <si>
    <r>
      <t>公开表1</t>
    </r>
    <r>
      <rPr>
        <b/>
        <sz val="10"/>
        <rFont val="宋体"/>
        <family val="0"/>
      </rPr>
      <t>5</t>
    </r>
  </si>
  <si>
    <t>项目名称</t>
  </si>
  <si>
    <t>项目内容</t>
  </si>
  <si>
    <t/>
  </si>
  <si>
    <t>办公楼运行维护费</t>
  </si>
  <si>
    <t>办公大楼运行维护费56.7万元。其中：一、大楼运行费20万元；其中:1.水费1万元，2.电费7万元，3.邮电费5万元，4.煤气费1万元，5.办公费1.5万元，6.消防设备、扫雪费1万元，7.信访大厅便民设施1万元，8.维修费2万元，9.厨房餐具0.5万元。二、装修改造36.7万元.</t>
  </si>
  <si>
    <t>工作业务费</t>
  </si>
  <si>
    <t>一.工作业务费3万元。用于提高业务水平、开展示范交流、接送退役军转干部和士兵档案、材料费印刷费、差旅费和邮资等。二、根据《全国县（市区）示范型退役军人服务中心创建标准》（试行）中要求工作人员需要统一着装。按2021年预算文件附表中标准需服装费1.8万元，其中：春秋套装600*31人＝1.8万元。三、全国退役军人信访信息系统所需设备2万元：１.计算机0.4万元*2台，２.多功能信息采集仪0.3万元×2台，３.身份证读卡器0.2万元×2台，４.摄像头0.1万元×2台。</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</si>
  <si>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</si>
  <si>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</si>
  <si>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</si>
  <si>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</si>
  <si>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</si>
  <si>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</si>
  <si>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</si>
  <si>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</si>
  <si>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</si>
  <si>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</si>
  <si>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</si>
  <si>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</si>
  <si>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</si>
  <si>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</si>
  <si>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</si>
  <si>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</si>
  <si>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</si>
  <si>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</si>
  <si>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</si>
  <si>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</si>
  <si>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</si>
  <si>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</si>
  <si>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</si>
  <si>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</si>
  <si>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</si>
  <si>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</si>
  <si>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</si>
  <si>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</si>
  <si>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</si>
  <si>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</si>
  <si>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</si>
  <si>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</si>
  <si>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</si>
  <si>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</si>
  <si>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</si>
  <si>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2021年度部门预算公开情况统计表</t>
  </si>
  <si>
    <t>部门名称（公章）：抚顺市退役军人服务中心</t>
  </si>
  <si>
    <t>是否已公开</t>
  </si>
  <si>
    <t>公开时间</t>
  </si>
  <si>
    <t>公开方式</t>
  </si>
  <si>
    <t>涉密部门对不进行公开的简要说明并确认</t>
  </si>
  <si>
    <t>备注</t>
  </si>
  <si>
    <t>是</t>
  </si>
  <si>
    <t>2021.02.10</t>
  </si>
  <si>
    <t>抚顺政务公开办</t>
  </si>
  <si>
    <t>公开预算的网址及其他公开地点（详细地址）</t>
  </si>
  <si>
    <t>fszwgkb@126.com</t>
  </si>
  <si>
    <t>公众反映及答复情况</t>
  </si>
  <si>
    <t>公开机关及下属单位名单</t>
  </si>
  <si>
    <t>填表人：</t>
  </si>
  <si>
    <t>孙雪莹</t>
  </si>
  <si>
    <t>办公电话：</t>
  </si>
  <si>
    <t>024-52673728</t>
  </si>
  <si>
    <t>手机：</t>
  </si>
  <si>
    <t>财务负责人：</t>
  </si>
  <si>
    <t>抚顺市2021年市本级部门预算项目支出绩效情况表</t>
  </si>
  <si>
    <t>项目单位：</t>
  </si>
  <si>
    <t>主管部门：</t>
  </si>
  <si>
    <t xml:space="preserve"> 抚顺市退役军人事务局</t>
  </si>
  <si>
    <t>资金管理处室：</t>
  </si>
  <si>
    <t>社会保障科</t>
  </si>
  <si>
    <t>总计</t>
  </si>
  <si>
    <t>财政拨款</t>
  </si>
  <si>
    <t>行政事业性收费</t>
  </si>
  <si>
    <t>专项收入</t>
  </si>
  <si>
    <t>财政专户收入</t>
  </si>
  <si>
    <t>政府性基金收入</t>
  </si>
  <si>
    <t>国有资源（资产）有偿使用收入</t>
  </si>
  <si>
    <t>政府住房基金收入</t>
  </si>
  <si>
    <t>其他收入</t>
  </si>
  <si>
    <t>**</t>
  </si>
  <si>
    <t>自主择业军转干部管理报务</t>
  </si>
  <si>
    <t>项目详细内容</t>
  </si>
  <si>
    <t>项目立项依据</t>
  </si>
  <si>
    <t>根据抚编发[2019]1号文件《中共抚顺市委机构编制委员会关于印发&lt;抚顺市退役军人服务中心主要职责、内设机构和人员编制规定&gt;的通知》、辽退役军人办字[2020]5号文件《关于进一步规范我省退役军人服务中心（站）建设的通知》、2020年全国示范型退役军人服务中心（站）创建活动实施方案。</t>
  </si>
  <si>
    <t>项目概况及保证措施</t>
  </si>
  <si>
    <t>项目年度绩效目标</t>
  </si>
  <si>
    <t>更好地为退役军人服务，让其感受到党和国家和温暖。</t>
  </si>
  <si>
    <t>项目实施计划</t>
  </si>
  <si>
    <t>2021年底完成</t>
  </si>
  <si>
    <t>项目具体绩效指标</t>
  </si>
  <si>
    <t>产出指标包括（数量指标、质量指标、时效指标等）</t>
  </si>
  <si>
    <t>产出指标1</t>
  </si>
  <si>
    <t>效益指标（包括经济效益、社会效益、生态效益、服务对象满意度等）</t>
  </si>
  <si>
    <t>效益指标1</t>
  </si>
  <si>
    <t>产出指标2</t>
  </si>
  <si>
    <t>效益指标2</t>
  </si>
  <si>
    <t>产出指标3</t>
  </si>
  <si>
    <t>效益指标3</t>
  </si>
  <si>
    <t>产出指标4</t>
  </si>
  <si>
    <t>效益指标4</t>
  </si>
  <si>
    <t>产出指标5</t>
  </si>
  <si>
    <t>效益指标5</t>
  </si>
  <si>
    <t>产出指标6</t>
  </si>
  <si>
    <t>效益指标6</t>
  </si>
  <si>
    <t>抚顺市退役军人事务局</t>
  </si>
  <si>
    <t>一.根据抚编发[2019]1号文件《中共抚顺市委机构编制委员会关于印发&lt;抚顺市退役军人服务中心主要职责、内设机构和人员编制规定&gt;的通知》、辽退役军人办字[2020]5号文件《关于进一步规范我省退役军人服务中心（站）建设的通知》、2020年全国示范型退役军人服务中心（站）创建活动实施方案。二、根据《全国县（市区）示范型退役军人服务中心创建标准》（试行）中要求工作人员需要统一着装</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</si>
</sst>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
    <numFmt numFmtId="179" formatCode="#,##0.00_ "/>
    <numFmt numFmtId="180" formatCode="#,##0.0000"/>
    <numFmt numFmtId="181" formatCode="#,##0.0"/>
    <numFmt numFmtId="182" formatCode="#,##0_ "/>
    <numFmt numFmtId="183" formatCode="0.00_ ;[Red]\-0.00\ "/>
    <numFmt numFmtId="184" formatCode="0.00_ "/>
    <numFmt numFmtId="185" formatCode="#,##0.00_);[Red]\(#,##0.00\)"/>
    <numFmt numFmtId="186" formatCode="0.00_);[Red]\(0.00\)"/>
  </numFmts>
  <fonts count="49">
    <font>
      <sz val="9"/>
      <name val="宋体"/>
      <family val="0"/>
    </font>
    <font>
      <sz val="11"/>
      <name val="宋体"/>
      <family val="0"/>
    </font>
    <font>
      <sz val="12"/>
      <name val="宋体"/>
      <family val="0"/>
    </font>
    <font>
      <b/>
      <sz val="24"/>
      <name val="宋体"/>
      <family val="0"/>
    </font>
    <font>
      <b/>
      <sz val="12"/>
      <name val="宋体"/>
      <family val="0"/>
    </font>
    <font>
      <b/>
      <sz val="22"/>
      <color indexed="8"/>
      <name val="宋体"/>
      <family val="0"/>
    </font>
    <font>
      <sz val="22"/>
      <name val="宋体"/>
      <family val="0"/>
    </font>
    <font>
      <u val="single"/>
      <sz val="11"/>
      <color indexed="12"/>
      <name val="宋体"/>
      <family val="0"/>
    </font>
    <font>
      <sz val="10"/>
      <name val="宋体"/>
      <family val="0"/>
    </font>
    <font>
      <b/>
      <sz val="10"/>
      <name val="宋体"/>
      <family val="0"/>
    </font>
    <font>
      <b/>
      <sz val="9"/>
      <name val="宋体"/>
      <family val="0"/>
    </font>
    <font>
      <b/>
      <sz val="18"/>
      <name val="宋体"/>
      <family val="0"/>
    </font>
    <font>
      <b/>
      <sz val="22"/>
      <name val="宋体"/>
      <family val="0"/>
    </font>
    <font>
      <b/>
      <sz val="10"/>
      <color indexed="9"/>
      <name val="宋体"/>
      <family val="0"/>
    </font>
    <font>
      <b/>
      <sz val="11"/>
      <color indexed="8"/>
      <name val="宋体"/>
      <family val="0"/>
    </font>
    <font>
      <sz val="12"/>
      <color indexed="20"/>
      <name val="宋体"/>
      <family val="0"/>
    </font>
    <font>
      <sz val="9"/>
      <color indexed="8"/>
      <name val="宋体"/>
      <family val="0"/>
    </font>
    <font>
      <b/>
      <sz val="11"/>
      <name val="宋体"/>
      <family val="0"/>
    </font>
    <font>
      <sz val="11"/>
      <color indexed="20"/>
      <name val="宋体"/>
      <family val="0"/>
    </font>
    <font>
      <sz val="20"/>
      <name val="宋体"/>
      <family val="0"/>
    </font>
    <font>
      <b/>
      <sz val="14"/>
      <name val="宋体"/>
      <family val="0"/>
    </font>
    <font>
      <sz val="14"/>
      <name val="宋体"/>
      <family val="0"/>
    </font>
    <font>
      <b/>
      <sz val="20"/>
      <name val="宋体"/>
      <family val="0"/>
    </font>
    <font>
      <u val="single"/>
      <sz val="12"/>
      <color indexed="12"/>
      <name val="宋体"/>
      <family val="0"/>
    </font>
    <font>
      <sz val="11"/>
      <color indexed="10"/>
      <name val="宋体"/>
      <family val="0"/>
    </font>
    <font>
      <b/>
      <sz val="11"/>
      <color indexed="9"/>
      <name val="宋体"/>
      <family val="0"/>
    </font>
    <font>
      <sz val="11"/>
      <color indexed="8"/>
      <name val="宋体"/>
      <family val="0"/>
    </font>
    <font>
      <b/>
      <sz val="11"/>
      <color indexed="63"/>
      <name val="宋体"/>
      <family val="0"/>
    </font>
    <font>
      <b/>
      <sz val="11"/>
      <color indexed="52"/>
      <name val="宋体"/>
      <family val="0"/>
    </font>
    <font>
      <b/>
      <sz val="13"/>
      <color indexed="56"/>
      <name val="宋体"/>
      <family val="0"/>
    </font>
    <font>
      <sz val="11"/>
      <color indexed="60"/>
      <name val="宋体"/>
      <family val="0"/>
    </font>
    <font>
      <sz val="11"/>
      <color indexed="9"/>
      <name val="宋体"/>
      <family val="0"/>
    </font>
    <font>
      <sz val="11"/>
      <color indexed="62"/>
      <name val="宋体"/>
      <family val="0"/>
    </font>
    <font>
      <b/>
      <sz val="15"/>
      <color indexed="56"/>
      <name val="宋体"/>
      <family val="0"/>
    </font>
    <font>
      <i/>
      <sz val="11"/>
      <color indexed="23"/>
      <name val="宋体"/>
      <family val="0"/>
    </font>
    <font>
      <b/>
      <sz val="11"/>
      <color indexed="56"/>
      <name val="宋体"/>
      <family val="0"/>
    </font>
    <font>
      <u val="single"/>
      <sz val="11"/>
      <color indexed="36"/>
      <name val="宋体"/>
      <family val="0"/>
    </font>
    <font>
      <sz val="11"/>
      <color indexed="52"/>
      <name val="宋体"/>
      <family val="0"/>
    </font>
    <font>
      <sz val="11"/>
      <color indexed="17"/>
      <name val="宋体"/>
      <family val="0"/>
    </font>
    <font>
      <b/>
      <sz val="18"/>
      <color indexed="56"/>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
      <b/>
      <sz val="11"/>
      <color theme="1"/>
      <name val="Calibri"/>
      <family val="0"/>
    </font>
    <font>
      <sz val="12"/>
      <color rgb="FF7030A0"/>
      <name val="宋体"/>
      <family val="0"/>
    </font>
    <font>
      <sz val="9"/>
      <color theme="1"/>
      <name val="Calibri"/>
      <family val="0"/>
    </font>
    <font>
      <sz val="11"/>
      <color rgb="FF7030A0"/>
      <name val="宋体"/>
      <family val="0"/>
    </font>
  </fonts>
  <fills count="30">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indexed="9"/>
        <bgColor indexed="64"/>
      </patternFill>
    </fill>
    <fill>
      <patternFill patternType="solid">
        <fgColor rgb="FF99FFCC"/>
        <bgColor indexed="64"/>
      </patternFill>
    </fill>
    <fill>
      <patternFill patternType="solid">
        <fgColor theme="0"/>
        <bgColor indexed="64"/>
      </patternFill>
    </fill>
    <fill>
      <patternFill patternType="solid">
        <fgColor rgb="FFBAFED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xf numFmtId="0" fontId="31"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32" fillId="5" borderId="1" applyNumberFormat="0" applyAlignment="0" applyProtection="0"/>
    <xf numFmtId="0" fontId="0" fillId="0" borderId="0">
      <alignment/>
      <protection/>
    </xf>
    <xf numFmtId="0" fontId="26" fillId="6" borderId="0" applyNumberFormat="0" applyBorder="0" applyAlignment="0" applyProtection="0"/>
    <xf numFmtId="0" fontId="28" fillId="7" borderId="1" applyNumberFormat="0" applyAlignment="0" applyProtection="0"/>
    <xf numFmtId="0" fontId="18" fillId="8" borderId="0" applyNumberFormat="0" applyBorder="0" applyAlignment="0" applyProtection="0"/>
    <xf numFmtId="9" fontId="2" fillId="0" borderId="0" applyFont="0" applyFill="0" applyBorder="0" applyAlignment="0" applyProtection="0"/>
    <xf numFmtId="0" fontId="31" fillId="6" borderId="0" applyNumberFormat="0" applyBorder="0" applyAlignment="0" applyProtection="0"/>
    <xf numFmtId="0" fontId="7" fillId="0" borderId="0" applyNumberFormat="0" applyFill="0" applyBorder="0" applyAlignment="0" applyProtection="0"/>
    <xf numFmtId="42" fontId="2" fillId="0" borderId="0" applyFont="0" applyFill="0" applyBorder="0" applyAlignment="0" applyProtection="0"/>
    <xf numFmtId="0" fontId="36" fillId="0" borderId="0" applyNumberFormat="0" applyFill="0" applyBorder="0" applyAlignment="0" applyProtection="0"/>
    <xf numFmtId="0" fontId="43" fillId="9" borderId="0" applyNumberFormat="0" applyBorder="0" applyAlignment="0" applyProtection="0"/>
    <xf numFmtId="0" fontId="0" fillId="10" borderId="2" applyNumberFormat="0" applyFont="0" applyAlignment="0" applyProtection="0"/>
    <xf numFmtId="0" fontId="31" fillId="2" borderId="0" applyNumberFormat="0" applyBorder="0" applyAlignment="0" applyProtection="0"/>
    <xf numFmtId="0" fontId="35" fillId="0" borderId="0" applyNumberFormat="0" applyFill="0" applyBorder="0" applyAlignment="0" applyProtection="0"/>
    <xf numFmtId="0" fontId="24" fillId="0" borderId="0" applyNumberFormat="0" applyFill="0" applyBorder="0" applyAlignment="0" applyProtection="0"/>
    <xf numFmtId="0" fontId="39" fillId="0" borderId="0" applyNumberFormat="0" applyFill="0" applyBorder="0" applyAlignment="0" applyProtection="0"/>
    <xf numFmtId="0" fontId="31" fillId="11" borderId="0" applyNumberFormat="0" applyBorder="0" applyAlignment="0" applyProtection="0"/>
    <xf numFmtId="0" fontId="26" fillId="12" borderId="0" applyNumberFormat="0" applyBorder="0" applyAlignment="0" applyProtection="0"/>
    <xf numFmtId="0" fontId="34" fillId="0" borderId="0" applyNumberFormat="0" applyFill="0" applyBorder="0" applyAlignment="0" applyProtection="0"/>
    <xf numFmtId="0" fontId="33" fillId="0" borderId="3" applyNumberFormat="0" applyFill="0" applyAlignment="0" applyProtection="0"/>
    <xf numFmtId="0" fontId="29" fillId="0" borderId="4" applyNumberFormat="0" applyFill="0" applyAlignment="0" applyProtection="0"/>
    <xf numFmtId="0" fontId="31" fillId="13" borderId="0" applyNumberFormat="0" applyBorder="0" applyAlignment="0" applyProtection="0"/>
    <xf numFmtId="0" fontId="35" fillId="0" borderId="5" applyNumberFormat="0" applyFill="0" applyAlignment="0" applyProtection="0"/>
    <xf numFmtId="0" fontId="31" fillId="14" borderId="0" applyNumberFormat="0" applyBorder="0" applyAlignment="0" applyProtection="0"/>
    <xf numFmtId="0" fontId="27" fillId="7" borderId="6" applyNumberFormat="0" applyAlignment="0" applyProtection="0"/>
    <xf numFmtId="0" fontId="28" fillId="7" borderId="1" applyNumberFormat="0" applyAlignment="0" applyProtection="0"/>
    <xf numFmtId="0" fontId="25" fillId="15" borderId="7" applyNumberFormat="0" applyAlignment="0" applyProtection="0"/>
    <xf numFmtId="0" fontId="26" fillId="16" borderId="0" applyNumberFormat="0" applyBorder="0" applyAlignment="0" applyProtection="0"/>
    <xf numFmtId="0" fontId="26" fillId="5" borderId="0" applyNumberFormat="0" applyBorder="0" applyAlignment="0" applyProtection="0"/>
    <xf numFmtId="0" fontId="31" fillId="17" borderId="0" applyNumberFormat="0" applyBorder="0" applyAlignment="0" applyProtection="0"/>
    <xf numFmtId="0" fontId="37" fillId="0" borderId="8" applyNumberFormat="0" applyFill="0" applyAlignment="0" applyProtection="0"/>
    <xf numFmtId="0" fontId="26" fillId="18" borderId="0" applyNumberFormat="0" applyBorder="0" applyAlignment="0" applyProtection="0"/>
    <xf numFmtId="0" fontId="14" fillId="0" borderId="9" applyNumberFormat="0" applyFill="0" applyAlignment="0" applyProtection="0"/>
    <xf numFmtId="0" fontId="38" fillId="4"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26" fillId="2" borderId="0" applyNumberFormat="0" applyBorder="0" applyAlignment="0" applyProtection="0"/>
    <xf numFmtId="0" fontId="26" fillId="12" borderId="0" applyNumberFormat="0" applyBorder="0" applyAlignment="0" applyProtection="0"/>
    <xf numFmtId="0" fontId="31" fillId="11" borderId="0" applyNumberFormat="0" applyBorder="0" applyAlignment="0" applyProtection="0"/>
    <xf numFmtId="0" fontId="26" fillId="3" borderId="0" applyNumberFormat="0" applyBorder="0" applyAlignment="0" applyProtection="0"/>
    <xf numFmtId="0" fontId="26" fillId="18" borderId="0" applyNumberFormat="0" applyBorder="0" applyAlignment="0" applyProtection="0"/>
    <xf numFmtId="0" fontId="26" fillId="8" borderId="0" applyNumberFormat="0" applyBorder="0" applyAlignment="0" applyProtection="0"/>
    <xf numFmtId="0" fontId="27" fillId="7" borderId="6" applyNumberFormat="0" applyAlignment="0" applyProtection="0"/>
    <xf numFmtId="0" fontId="26" fillId="2" borderId="0" applyNumberFormat="0" applyBorder="0" applyAlignment="0" applyProtection="0"/>
    <xf numFmtId="0" fontId="31" fillId="21" borderId="0" applyNumberFormat="0" applyBorder="0" applyAlignment="0" applyProtection="0"/>
    <xf numFmtId="0" fontId="31" fillId="14"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3" borderId="0" applyNumberFormat="0" applyBorder="0" applyAlignment="0" applyProtection="0"/>
    <xf numFmtId="0" fontId="31" fillId="20" borderId="0" applyNumberFormat="0" applyBorder="0" applyAlignment="0" applyProtection="0"/>
    <xf numFmtId="0" fontId="26" fillId="18" borderId="0" applyNumberFormat="0" applyBorder="0" applyAlignment="0" applyProtection="0"/>
    <xf numFmtId="0" fontId="26" fillId="8" borderId="0" applyNumberFormat="0" applyBorder="0" applyAlignment="0" applyProtection="0"/>
    <xf numFmtId="0" fontId="31" fillId="20" borderId="0" applyNumberFormat="0" applyBorder="0" applyAlignment="0" applyProtection="0"/>
    <xf numFmtId="0" fontId="31" fillId="22" borderId="0" applyNumberFormat="0" applyBorder="0" applyAlignment="0" applyProtection="0"/>
    <xf numFmtId="0" fontId="26" fillId="23" borderId="0" applyNumberFormat="0" applyBorder="0" applyAlignment="0" applyProtection="0"/>
    <xf numFmtId="0" fontId="30" fillId="19" borderId="0" applyNumberFormat="0" applyBorder="0" applyAlignment="0" applyProtection="0"/>
    <xf numFmtId="0" fontId="26" fillId="4" borderId="0" applyNumberFormat="0" applyBorder="0" applyAlignment="0" applyProtection="0"/>
    <xf numFmtId="0" fontId="31" fillId="24" borderId="0" applyNumberFormat="0" applyBorder="0" applyAlignment="0" applyProtection="0"/>
    <xf numFmtId="0" fontId="26" fillId="8" borderId="0" applyNumberFormat="0" applyBorder="0" applyAlignment="0" applyProtection="0"/>
    <xf numFmtId="0" fontId="26" fillId="4" borderId="0" applyNumberFormat="0" applyBorder="0" applyAlignment="0" applyProtection="0"/>
    <xf numFmtId="0" fontId="31" fillId="14" borderId="0" applyNumberFormat="0" applyBorder="0" applyAlignment="0" applyProtection="0"/>
    <xf numFmtId="0" fontId="26" fillId="16" borderId="0" applyNumberFormat="0" applyBorder="0" applyAlignment="0" applyProtection="0"/>
    <xf numFmtId="0" fontId="2" fillId="0" borderId="0">
      <alignment vertical="center"/>
      <protection/>
    </xf>
    <xf numFmtId="0" fontId="26" fillId="12" borderId="0" applyNumberFormat="0" applyBorder="0" applyAlignment="0" applyProtection="0"/>
    <xf numFmtId="0" fontId="26" fillId="5" borderId="0" applyNumberFormat="0" applyBorder="0" applyAlignment="0" applyProtection="0"/>
    <xf numFmtId="0" fontId="26" fillId="16" borderId="0" applyNumberFormat="0" applyBorder="0" applyAlignment="0" applyProtection="0"/>
    <xf numFmtId="0" fontId="26" fillId="5" borderId="0" applyNumberFormat="0" applyBorder="0" applyAlignment="0" applyProtection="0"/>
    <xf numFmtId="0" fontId="31" fillId="17" borderId="0" applyNumberFormat="0" applyBorder="0" applyAlignment="0" applyProtection="0"/>
    <xf numFmtId="0" fontId="26" fillId="6"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2" borderId="0" applyNumberFormat="0" applyBorder="0" applyAlignment="0" applyProtection="0"/>
    <xf numFmtId="0" fontId="26" fillId="6"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31" fillId="13" borderId="0" applyNumberFormat="0" applyBorder="0" applyAlignment="0" applyProtection="0"/>
    <xf numFmtId="0" fontId="31" fillId="22" borderId="0" applyNumberFormat="0" applyBorder="0" applyAlignment="0" applyProtection="0"/>
    <xf numFmtId="0" fontId="31" fillId="2" borderId="0" applyNumberFormat="0" applyBorder="0" applyAlignment="0" applyProtection="0"/>
    <xf numFmtId="0" fontId="31" fillId="6" borderId="0" applyNumberFormat="0" applyBorder="0" applyAlignment="0" applyProtection="0"/>
    <xf numFmtId="0" fontId="31" fillId="14"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13" borderId="0" applyNumberFormat="0" applyBorder="0" applyAlignment="0" applyProtection="0"/>
    <xf numFmtId="0" fontId="31" fillId="6" borderId="0" applyNumberFormat="0" applyBorder="0" applyAlignment="0" applyProtection="0"/>
    <xf numFmtId="0" fontId="31" fillId="14"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40" fillId="0" borderId="0" applyNumberFormat="0" applyFill="0" applyBorder="0" applyAlignment="0" applyProtection="0"/>
    <xf numFmtId="0" fontId="2" fillId="0" borderId="0">
      <alignment/>
      <protection/>
    </xf>
    <xf numFmtId="0" fontId="41" fillId="0" borderId="0" applyNumberFormat="0" applyFill="0" applyBorder="0" applyAlignment="0" applyProtection="0"/>
    <xf numFmtId="0" fontId="31" fillId="11" borderId="0" applyNumberFormat="0" applyBorder="0" applyAlignment="0" applyProtection="0"/>
    <xf numFmtId="0" fontId="18" fillId="8" borderId="0" applyNumberFormat="0" applyBorder="0" applyAlignment="0" applyProtection="0"/>
    <xf numFmtId="0" fontId="42" fillId="5" borderId="0" applyNumberFormat="0" applyBorder="0" applyAlignment="0" applyProtection="0"/>
    <xf numFmtId="0" fontId="44" fillId="25" borderId="0" applyNumberFormat="0" applyBorder="0" applyAlignment="0" applyProtection="0"/>
    <xf numFmtId="0" fontId="18" fillId="8"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25" fillId="15" borderId="7" applyNumberFormat="0" applyAlignment="0" applyProtection="0"/>
    <xf numFmtId="0" fontId="31" fillId="17" borderId="0" applyNumberFormat="0" applyBorder="0" applyAlignment="0" applyProtection="0"/>
    <xf numFmtId="0" fontId="31" fillId="21" borderId="0" applyNumberFormat="0" applyBorder="0" applyAlignment="0" applyProtection="0"/>
    <xf numFmtId="0" fontId="31" fillId="14" borderId="0" applyNumberFormat="0" applyBorder="0" applyAlignment="0" applyProtection="0"/>
    <xf numFmtId="0" fontId="31" fillId="20" borderId="0" applyNumberFormat="0" applyBorder="0" applyAlignment="0" applyProtection="0"/>
    <xf numFmtId="0" fontId="31" fillId="22" borderId="0" applyNumberFormat="0" applyBorder="0" applyAlignment="0" applyProtection="0"/>
    <xf numFmtId="0" fontId="32" fillId="5" borderId="1" applyNumberFormat="0" applyAlignment="0" applyProtection="0"/>
    <xf numFmtId="0" fontId="31" fillId="21" borderId="0" applyNumberFormat="0" applyBorder="0" applyAlignment="0" applyProtection="0"/>
    <xf numFmtId="0" fontId="0" fillId="10" borderId="2" applyNumberFormat="0" applyFont="0" applyAlignment="0" applyProtection="0"/>
  </cellStyleXfs>
  <cellXfs count="310">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10" xfId="0" applyNumberFormat="1"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NumberFormat="1" applyFont="1" applyFill="1" applyBorder="1" applyAlignment="1">
      <alignment horizontal="left" vertical="center"/>
    </xf>
    <xf numFmtId="49" fontId="2" fillId="0" borderId="0" xfId="0" applyNumberFormat="1" applyFont="1" applyFill="1" applyAlignment="1">
      <alignment horizontal="left"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49" fontId="2" fillId="0" borderId="11" xfId="0" applyNumberFormat="1" applyFont="1" applyFill="1" applyBorder="1" applyAlignment="1">
      <alignment vertical="center" wrapText="1"/>
    </xf>
    <xf numFmtId="176" fontId="2" fillId="0" borderId="11" xfId="0" applyNumberFormat="1" applyFont="1" applyFill="1" applyBorder="1" applyAlignment="1">
      <alignment horizontal="right" vertical="center"/>
    </xf>
    <xf numFmtId="176" fontId="2" fillId="0" borderId="11" xfId="0" applyNumberFormat="1" applyFont="1" applyFill="1" applyBorder="1" applyAlignment="1">
      <alignment vertical="center"/>
    </xf>
    <xf numFmtId="49" fontId="2" fillId="0" borderId="12"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Alignment="1">
      <alignment horizontal="right" vertical="center"/>
    </xf>
    <xf numFmtId="0" fontId="2" fillId="0" borderId="11" xfId="0" applyFont="1" applyFill="1" applyBorder="1" applyAlignment="1">
      <alignment vertical="center"/>
    </xf>
    <xf numFmtId="0" fontId="2" fillId="0" borderId="0" xfId="110" applyFont="1" applyAlignment="1">
      <alignment vertical="center"/>
      <protection/>
    </xf>
    <xf numFmtId="0" fontId="4" fillId="0" borderId="0" xfId="110" applyFont="1" applyAlignment="1">
      <alignment horizontal="center"/>
      <protection/>
    </xf>
    <xf numFmtId="0" fontId="4" fillId="0" borderId="0" xfId="110" applyFont="1">
      <alignment/>
      <protection/>
    </xf>
    <xf numFmtId="0" fontId="2" fillId="0" borderId="0" xfId="110" applyFont="1">
      <alignment/>
      <protection/>
    </xf>
    <xf numFmtId="0" fontId="2" fillId="0" borderId="0" xfId="110">
      <alignment/>
      <protection/>
    </xf>
    <xf numFmtId="0" fontId="5" fillId="0" borderId="0" xfId="110" applyFont="1" applyAlignment="1">
      <alignment horizontal="center" vertical="center"/>
      <protection/>
    </xf>
    <xf numFmtId="0" fontId="6" fillId="0" borderId="0" xfId="110" applyFont="1" applyAlignment="1">
      <alignment horizontal="center" vertical="center"/>
      <protection/>
    </xf>
    <xf numFmtId="0" fontId="2" fillId="0" borderId="0" xfId="110" applyFont="1" applyAlignment="1">
      <alignment horizontal="center" vertical="center"/>
      <protection/>
    </xf>
    <xf numFmtId="0" fontId="4" fillId="0" borderId="11" xfId="110" applyFont="1" applyBorder="1" applyAlignment="1">
      <alignment horizontal="center" vertical="center"/>
      <protection/>
    </xf>
    <xf numFmtId="0" fontId="4" fillId="0" borderId="12" xfId="110" applyFont="1" applyBorder="1" applyAlignment="1">
      <alignment horizontal="center" vertical="center"/>
      <protection/>
    </xf>
    <xf numFmtId="0" fontId="4" fillId="0" borderId="14" xfId="110" applyFont="1" applyBorder="1" applyAlignment="1">
      <alignment horizontal="center" vertical="center"/>
      <protection/>
    </xf>
    <xf numFmtId="0" fontId="4" fillId="0" borderId="17" xfId="110" applyFont="1" applyBorder="1" applyAlignment="1">
      <alignment horizontal="center" vertical="center"/>
      <protection/>
    </xf>
    <xf numFmtId="0" fontId="4" fillId="0" borderId="11" xfId="110" applyFont="1" applyBorder="1" applyAlignment="1">
      <alignment horizontal="center" vertical="center" wrapText="1"/>
      <protection/>
    </xf>
    <xf numFmtId="0" fontId="7" fillId="0" borderId="12" xfId="27" applyNumberFormat="1" applyFill="1" applyBorder="1" applyAlignment="1" applyProtection="1">
      <alignment horizontal="center" vertical="center"/>
      <protection/>
    </xf>
    <xf numFmtId="0" fontId="4" fillId="0" borderId="13" xfId="110" applyFont="1" applyBorder="1" applyAlignment="1">
      <alignment horizontal="center" vertical="center"/>
      <protection/>
    </xf>
    <xf numFmtId="0" fontId="2" fillId="0" borderId="12" xfId="110" applyFont="1" applyBorder="1" applyAlignment="1">
      <alignment horizontal="center" vertical="center" wrapText="1"/>
      <protection/>
    </xf>
    <xf numFmtId="0" fontId="2" fillId="0" borderId="13" xfId="110" applyFont="1" applyBorder="1" applyAlignment="1">
      <alignment horizontal="center" vertical="center" wrapText="1"/>
      <protection/>
    </xf>
    <xf numFmtId="0" fontId="2" fillId="0" borderId="14" xfId="110" applyFont="1" applyBorder="1" applyAlignment="1">
      <alignment horizontal="center" vertical="center" wrapText="1"/>
      <protection/>
    </xf>
    <xf numFmtId="0" fontId="2" fillId="0" borderId="0" xfId="110" applyFont="1" applyAlignment="1">
      <alignment horizontal="left" vertical="center"/>
      <protection/>
    </xf>
    <xf numFmtId="0" fontId="8" fillId="0" borderId="0" xfId="21" applyFont="1" applyAlignment="1">
      <alignment vertical="center"/>
      <protection/>
    </xf>
    <xf numFmtId="0" fontId="9" fillId="26" borderId="0" xfId="21" applyFont="1" applyFill="1" applyAlignment="1">
      <alignment vertical="center" wrapText="1"/>
      <protection/>
    </xf>
    <xf numFmtId="0" fontId="9" fillId="0" borderId="0" xfId="21" applyFont="1" applyAlignment="1">
      <alignment vertical="center"/>
      <protection/>
    </xf>
    <xf numFmtId="0" fontId="10" fillId="0" borderId="0" xfId="0" applyFont="1" applyAlignment="1">
      <alignment vertical="center"/>
    </xf>
    <xf numFmtId="49" fontId="8" fillId="0" borderId="0" xfId="21" applyNumberFormat="1" applyFont="1" applyFill="1" applyAlignment="1" applyProtection="1">
      <alignment vertical="center"/>
      <protection/>
    </xf>
    <xf numFmtId="177" fontId="8" fillId="0" borderId="0" xfId="21" applyNumberFormat="1" applyFont="1" applyAlignment="1">
      <alignment vertical="center"/>
      <protection/>
    </xf>
    <xf numFmtId="0" fontId="8" fillId="0" borderId="0" xfId="21" applyFont="1">
      <alignment/>
      <protection/>
    </xf>
    <xf numFmtId="2" fontId="11" fillId="0" borderId="0" xfId="21" applyNumberFormat="1" applyFont="1" applyFill="1" applyAlignment="1" applyProtection="1">
      <alignment horizontal="center" vertical="center"/>
      <protection/>
    </xf>
    <xf numFmtId="2" fontId="8" fillId="0" borderId="0" xfId="21" applyNumberFormat="1" applyFont="1" applyFill="1" applyAlignment="1" applyProtection="1">
      <alignment horizontal="center" vertical="center"/>
      <protection/>
    </xf>
    <xf numFmtId="2" fontId="9" fillId="0" borderId="0" xfId="21" applyNumberFormat="1" applyFont="1" applyFill="1" applyAlignment="1" applyProtection="1">
      <alignment horizontal="right" vertical="center"/>
      <protection/>
    </xf>
    <xf numFmtId="0" fontId="9" fillId="0" borderId="10" xfId="119" applyFont="1" applyFill="1" applyBorder="1" applyAlignment="1">
      <alignment horizontal="left" vertical="center"/>
      <protection/>
    </xf>
    <xf numFmtId="0" fontId="9" fillId="0" borderId="0" xfId="119" applyFont="1" applyFill="1" applyBorder="1" applyAlignment="1">
      <alignment horizontal="left" vertical="center"/>
      <protection/>
    </xf>
    <xf numFmtId="177" fontId="8" fillId="0" borderId="0" xfId="21" applyNumberFormat="1" applyFont="1" applyFill="1" applyAlignment="1">
      <alignment horizontal="center" vertical="center"/>
      <protection/>
    </xf>
    <xf numFmtId="177" fontId="9" fillId="0" borderId="10" xfId="21" applyNumberFormat="1" applyFont="1" applyFill="1" applyBorder="1" applyAlignment="1" applyProtection="1">
      <alignment horizontal="right" vertical="center"/>
      <protection/>
    </xf>
    <xf numFmtId="49" fontId="9" fillId="0" borderId="11" xfId="21"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177" fontId="9" fillId="0" borderId="11" xfId="21" applyNumberFormat="1" applyFont="1" applyFill="1" applyBorder="1" applyAlignment="1" applyProtection="1">
      <alignment horizontal="center" vertical="center" wrapText="1"/>
      <protection/>
    </xf>
    <xf numFmtId="0" fontId="9" fillId="0" borderId="11" xfId="0" applyFont="1" applyFill="1" applyBorder="1" applyAlignment="1">
      <alignment horizontal="center" vertical="center" wrapText="1"/>
    </xf>
    <xf numFmtId="49" fontId="9" fillId="0" borderId="11"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horizontal="center" vertical="center"/>
      <protection/>
    </xf>
    <xf numFmtId="178" fontId="9" fillId="0" borderId="11" xfId="0" applyNumberFormat="1" applyFont="1" applyFill="1" applyBorder="1" applyAlignment="1" applyProtection="1">
      <alignment horizontal="center" vertical="center" wrapText="1"/>
      <protection/>
    </xf>
    <xf numFmtId="179" fontId="9" fillId="0" borderId="11" xfId="21" applyNumberFormat="1" applyFont="1" applyFill="1" applyBorder="1" applyAlignment="1" applyProtection="1">
      <alignment horizontal="right" vertical="center" wrapText="1"/>
      <protection/>
    </xf>
    <xf numFmtId="0" fontId="9" fillId="0" borderId="0" xfId="21" applyFont="1">
      <alignment/>
      <protection/>
    </xf>
    <xf numFmtId="49" fontId="0" fillId="0" borderId="11" xfId="0" applyNumberFormat="1" applyFill="1" applyBorder="1" applyAlignment="1">
      <alignment horizontal="center" vertical="center"/>
    </xf>
    <xf numFmtId="0" fontId="10" fillId="0" borderId="11" xfId="0" applyNumberFormat="1" applyFont="1" applyFill="1" applyBorder="1" applyAlignment="1">
      <alignment horizontal="center" vertical="center"/>
    </xf>
    <xf numFmtId="179" fontId="0" fillId="0" borderId="11" xfId="0" applyNumberFormat="1" applyFill="1" applyBorder="1" applyAlignment="1">
      <alignment horizontal="right" vertical="center"/>
    </xf>
    <xf numFmtId="49" fontId="8" fillId="0" borderId="11" xfId="0" applyNumberFormat="1" applyFont="1" applyFill="1" applyBorder="1" applyAlignment="1" applyProtection="1">
      <alignment vertical="center" wrapText="1"/>
      <protection/>
    </xf>
    <xf numFmtId="0" fontId="0" fillId="0" borderId="11" xfId="0" applyNumberFormat="1" applyFill="1" applyBorder="1" applyAlignment="1">
      <alignment vertical="center"/>
    </xf>
    <xf numFmtId="49" fontId="0" fillId="0" borderId="1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179" fontId="10" fillId="0" borderId="11" xfId="0" applyNumberFormat="1" applyFont="1" applyFill="1" applyBorder="1" applyAlignment="1">
      <alignment horizontal="right" vertical="center"/>
    </xf>
    <xf numFmtId="0" fontId="9" fillId="0" borderId="0" xfId="0" applyFont="1" applyAlignment="1">
      <alignment vertical="center"/>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Continuous" vertical="center"/>
    </xf>
    <xf numFmtId="0" fontId="9" fillId="0" borderId="0" xfId="0" applyNumberFormat="1" applyFont="1" applyFill="1" applyAlignment="1" applyProtection="1">
      <alignment horizontal="right" vertical="center"/>
      <protection/>
    </xf>
    <xf numFmtId="0" fontId="9" fillId="0" borderId="10" xfId="119" applyFont="1" applyFill="1" applyBorder="1" applyAlignment="1">
      <alignment vertical="center"/>
      <protection/>
    </xf>
    <xf numFmtId="0" fontId="9" fillId="0" borderId="10" xfId="119" applyFont="1" applyFill="1" applyBorder="1" applyAlignment="1">
      <alignment horizontal="right" vertical="center"/>
      <protection/>
    </xf>
    <xf numFmtId="0" fontId="9" fillId="0" borderId="11" xfId="0" applyNumberFormat="1" applyFont="1" applyFill="1" applyBorder="1" applyAlignment="1" applyProtection="1">
      <alignment horizontal="center" vertical="center"/>
      <protection/>
    </xf>
    <xf numFmtId="0" fontId="9" fillId="0" borderId="14"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0" xfId="0" applyFont="1" applyFill="1" applyAlignment="1">
      <alignment vertical="center"/>
    </xf>
    <xf numFmtId="0" fontId="9" fillId="0" borderId="11" xfId="0" applyFont="1" applyBorder="1" applyAlignment="1">
      <alignment horizontal="center" vertical="center"/>
    </xf>
    <xf numFmtId="0" fontId="9" fillId="0" borderId="11" xfId="0" applyFont="1" applyFill="1" applyBorder="1" applyAlignment="1">
      <alignment horizontal="center" vertical="center"/>
    </xf>
    <xf numFmtId="180" fontId="13" fillId="0" borderId="0" xfId="0" applyNumberFormat="1" applyFont="1" applyFill="1" applyAlignment="1" applyProtection="1">
      <alignment vertical="center" wrapText="1"/>
      <protection/>
    </xf>
    <xf numFmtId="181" fontId="13" fillId="0" borderId="0" xfId="0" applyNumberFormat="1" applyFont="1" applyFill="1" applyAlignment="1" applyProtection="1">
      <alignment vertical="center" wrapText="1"/>
      <protection/>
    </xf>
    <xf numFmtId="0" fontId="9" fillId="0" borderId="18" xfId="0" applyFont="1" applyFill="1" applyBorder="1" applyAlignment="1">
      <alignment vertical="center"/>
    </xf>
    <xf numFmtId="179"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Alignment="1">
      <alignment vertical="center"/>
    </xf>
    <xf numFmtId="0" fontId="8" fillId="0" borderId="12" xfId="0" applyFont="1" applyBorder="1" applyAlignment="1">
      <alignment vertical="center"/>
    </xf>
    <xf numFmtId="0" fontId="11" fillId="0" borderId="0" xfId="0" applyFont="1" applyAlignment="1">
      <alignment horizontal="center" vertical="center"/>
    </xf>
    <xf numFmtId="0" fontId="0" fillId="0" borderId="0" xfId="0" applyAlignment="1">
      <alignment vertical="center"/>
    </xf>
    <xf numFmtId="0" fontId="45"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5" fillId="0" borderId="15" xfId="0" applyFont="1" applyBorder="1" applyAlignment="1">
      <alignment horizontal="center" vertical="center"/>
    </xf>
    <xf numFmtId="0" fontId="45"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5" fillId="0" borderId="17" xfId="0" applyFont="1" applyBorder="1" applyAlignment="1">
      <alignment horizontal="center" vertical="center"/>
    </xf>
    <xf numFmtId="0" fontId="0" fillId="0" borderId="11" xfId="0"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wrapText="1"/>
    </xf>
    <xf numFmtId="0" fontId="11" fillId="0" borderId="0" xfId="0" applyFont="1" applyAlignment="1">
      <alignment horizontal="centerContinuous" vertical="center"/>
    </xf>
    <xf numFmtId="0" fontId="10" fillId="0" borderId="19"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178" fontId="8" fillId="0" borderId="12" xfId="0" applyNumberFormat="1" applyFont="1" applyFill="1" applyBorder="1" applyAlignment="1" applyProtection="1">
      <alignment vertical="center" wrapText="1"/>
      <protection/>
    </xf>
    <xf numFmtId="49" fontId="8" fillId="0" borderId="12" xfId="0" applyNumberFormat="1" applyFont="1" applyFill="1" applyBorder="1" applyAlignment="1" applyProtection="1">
      <alignment vertical="center" wrapText="1"/>
      <protection/>
    </xf>
    <xf numFmtId="182" fontId="8" fillId="0" borderId="11" xfId="0" applyNumberFormat="1" applyFont="1" applyFill="1" applyBorder="1" applyAlignment="1" applyProtection="1">
      <alignment horizontal="right" vertical="center"/>
      <protection/>
    </xf>
    <xf numFmtId="181" fontId="8" fillId="0" borderId="11" xfId="0" applyNumberFormat="1" applyFont="1" applyFill="1" applyBorder="1" applyAlignment="1" applyProtection="1">
      <alignment horizontal="right" vertical="center"/>
      <protection/>
    </xf>
    <xf numFmtId="181" fontId="8" fillId="0" borderId="11" xfId="21" applyNumberFormat="1" applyFont="1" applyFill="1" applyBorder="1" applyAlignment="1" applyProtection="1">
      <alignment horizontal="right" vertical="center" wrapText="1"/>
      <protection/>
    </xf>
    <xf numFmtId="0" fontId="10" fillId="0" borderId="11" xfId="0" applyNumberFormat="1" applyFont="1" applyFill="1" applyBorder="1" applyAlignment="1" applyProtection="1">
      <alignment horizontal="center" vertical="center" wrapText="1"/>
      <protection/>
    </xf>
    <xf numFmtId="178" fontId="8" fillId="0" borderId="11" xfId="0" applyNumberFormat="1" applyFont="1" applyFill="1" applyBorder="1" applyAlignment="1" applyProtection="1">
      <alignment vertical="center" wrapText="1"/>
      <protection/>
    </xf>
    <xf numFmtId="0" fontId="0" fillId="0" borderId="11" xfId="0" applyBorder="1" applyAlignment="1">
      <alignment vertical="center"/>
    </xf>
    <xf numFmtId="0" fontId="10" fillId="0" borderId="11" xfId="0" applyFont="1" applyBorder="1" applyAlignment="1">
      <alignment vertical="center"/>
    </xf>
    <xf numFmtId="0" fontId="9" fillId="0" borderId="11" xfId="0" applyFont="1" applyBorder="1" applyAlignment="1">
      <alignment vertical="center" wrapText="1"/>
    </xf>
    <xf numFmtId="0" fontId="10" fillId="0" borderId="0" xfId="0" applyNumberFormat="1" applyFont="1" applyFill="1" applyAlignment="1" applyProtection="1">
      <alignment horizontal="right" vertical="center"/>
      <protection/>
    </xf>
    <xf numFmtId="0" fontId="10" fillId="0" borderId="0" xfId="0" applyFont="1" applyAlignment="1">
      <alignment horizontal="right" vertical="center"/>
    </xf>
    <xf numFmtId="0" fontId="0" fillId="0" borderId="0" xfId="0" applyFill="1" applyAlignment="1">
      <alignment vertical="center"/>
    </xf>
    <xf numFmtId="0" fontId="12" fillId="0" borderId="0" xfId="21" applyNumberFormat="1" applyFont="1" applyFill="1" applyAlignment="1" applyProtection="1">
      <alignment horizontal="center" vertical="center"/>
      <protection/>
    </xf>
    <xf numFmtId="0" fontId="9" fillId="0"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Fill="1" applyBorder="1" applyAlignment="1">
      <alignment horizontal="center" vertical="center" wrapText="1"/>
    </xf>
    <xf numFmtId="0" fontId="9" fillId="0" borderId="17" xfId="0" applyFont="1" applyBorder="1" applyAlignment="1">
      <alignment horizontal="center" vertical="center" wrapText="1"/>
    </xf>
    <xf numFmtId="178" fontId="9" fillId="0" borderId="12" xfId="0" applyNumberFormat="1" applyFont="1" applyFill="1" applyBorder="1" applyAlignment="1" applyProtection="1">
      <alignment horizontal="center" vertical="center" wrapText="1"/>
      <protection/>
    </xf>
    <xf numFmtId="4" fontId="8" fillId="0" borderId="11" xfId="21" applyNumberFormat="1" applyFont="1" applyFill="1" applyBorder="1" applyAlignment="1" applyProtection="1">
      <alignment horizontal="right" vertical="center" wrapText="1"/>
      <protection/>
    </xf>
    <xf numFmtId="49" fontId="8" fillId="0" borderId="11" xfId="0" applyNumberFormat="1" applyFont="1" applyFill="1" applyBorder="1" applyAlignment="1" applyProtection="1">
      <alignment horizontal="center" vertical="center" wrapText="1"/>
      <protection/>
    </xf>
    <xf numFmtId="49" fontId="8" fillId="0" borderId="12" xfId="0" applyNumberFormat="1" applyFont="1" applyFill="1" applyBorder="1" applyAlignment="1" applyProtection="1">
      <alignment horizontal="center" vertical="center" wrapText="1"/>
      <protection/>
    </xf>
    <xf numFmtId="182" fontId="8" fillId="0" borderId="11" xfId="0" applyNumberFormat="1" applyFont="1" applyBorder="1" applyAlignment="1">
      <alignment vertical="center"/>
    </xf>
    <xf numFmtId="182" fontId="8" fillId="0" borderId="11" xfId="0" applyNumberFormat="1" applyFont="1" applyBorder="1" applyAlignment="1">
      <alignment wrapText="1"/>
    </xf>
    <xf numFmtId="0" fontId="8" fillId="0" borderId="11" xfId="0" applyFont="1" applyBorder="1" applyAlignment="1">
      <alignment vertical="center"/>
    </xf>
    <xf numFmtId="0" fontId="8" fillId="0" borderId="11" xfId="0" applyFont="1" applyFill="1" applyBorder="1" applyAlignment="1">
      <alignment vertical="center"/>
    </xf>
    <xf numFmtId="0" fontId="4" fillId="0" borderId="0" xfId="0" applyFont="1" applyAlignment="1">
      <alignment horizontal="left" vertical="center"/>
    </xf>
    <xf numFmtId="0" fontId="9" fillId="0" borderId="0" xfId="0" applyNumberFormat="1" applyFont="1" applyFill="1" applyBorder="1" applyAlignment="1" applyProtection="1">
      <alignment horizontal="right" vertical="center"/>
      <protection/>
    </xf>
    <xf numFmtId="0" fontId="9" fillId="0" borderId="14" xfId="0" applyFont="1" applyBorder="1" applyAlignment="1">
      <alignment horizontal="center" vertical="center" wrapText="1"/>
    </xf>
    <xf numFmtId="0" fontId="0" fillId="0" borderId="11" xfId="0" applyFill="1" applyBorder="1" applyAlignment="1">
      <alignment vertical="center"/>
    </xf>
    <xf numFmtId="0" fontId="8" fillId="0" borderId="10" xfId="0" applyFont="1" applyBorder="1" applyAlignment="1">
      <alignment vertical="center"/>
    </xf>
    <xf numFmtId="0" fontId="0" fillId="0" borderId="11" xfId="0" applyNumberFormat="1" applyFill="1" applyBorder="1" applyAlignment="1">
      <alignment horizontal="center" vertical="center"/>
    </xf>
    <xf numFmtId="183" fontId="8" fillId="0" borderId="11" xfId="118" applyNumberFormat="1" applyFont="1" applyFill="1" applyBorder="1" applyAlignment="1" applyProtection="1">
      <alignment horizontal="right" vertical="center" wrapText="1"/>
      <protection/>
    </xf>
    <xf numFmtId="179" fontId="8" fillId="0" borderId="11" xfId="0" applyNumberFormat="1" applyFont="1" applyFill="1" applyBorder="1" applyAlignment="1">
      <alignment horizontal="right" vertical="center"/>
    </xf>
    <xf numFmtId="0" fontId="8" fillId="0" borderId="11" xfId="118" applyNumberFormat="1" applyFont="1" applyFill="1" applyBorder="1" applyAlignment="1" applyProtection="1">
      <alignment horizontal="left" vertical="center" wrapText="1"/>
      <protection/>
    </xf>
    <xf numFmtId="49" fontId="8" fillId="0" borderId="11" xfId="118" applyNumberFormat="1" applyFont="1" applyFill="1" applyBorder="1" applyAlignment="1" applyProtection="1">
      <alignment horizontal="left" vertical="center" wrapText="1"/>
      <protection/>
    </xf>
    <xf numFmtId="183" fontId="8" fillId="0" borderId="11" xfId="0" applyNumberFormat="1" applyFont="1" applyFill="1" applyBorder="1" applyAlignment="1">
      <alignment horizontal="right" vertical="center" wrapText="1"/>
    </xf>
    <xf numFmtId="184" fontId="8" fillId="0" borderId="11" xfId="0" applyNumberFormat="1" applyFont="1" applyFill="1" applyBorder="1" applyAlignment="1" applyProtection="1">
      <alignment horizontal="right" vertical="center"/>
      <protection/>
    </xf>
    <xf numFmtId="49" fontId="8" fillId="0" borderId="11" xfId="0" applyNumberFormat="1" applyFont="1" applyFill="1" applyBorder="1" applyAlignment="1" applyProtection="1">
      <alignment horizontal="center" vertical="center"/>
      <protection/>
    </xf>
    <xf numFmtId="49" fontId="8" fillId="0" borderId="11" xfId="119" applyNumberFormat="1" applyFont="1" applyFill="1" applyBorder="1" applyAlignment="1" applyProtection="1">
      <alignment vertical="center"/>
      <protection/>
    </xf>
    <xf numFmtId="0" fontId="4" fillId="0" borderId="0" xfId="0" applyFont="1" applyAlignment="1">
      <alignment horizontal="left" vertical="center" wrapText="1"/>
    </xf>
    <xf numFmtId="0" fontId="46" fillId="27" borderId="0" xfId="0" applyFont="1" applyFill="1" applyAlignment="1">
      <alignment vertical="center"/>
    </xf>
    <xf numFmtId="0" fontId="8" fillId="27" borderId="0" xfId="0" applyFont="1" applyFill="1" applyAlignment="1">
      <alignment vertical="center"/>
    </xf>
    <xf numFmtId="0" fontId="46" fillId="27" borderId="0" xfId="0" applyFont="1" applyFill="1" applyAlignment="1">
      <alignment horizontal="left" vertical="center"/>
    </xf>
    <xf numFmtId="184" fontId="9" fillId="0" borderId="11" xfId="0" applyNumberFormat="1" applyFont="1" applyBorder="1" applyAlignment="1">
      <alignment vertical="center"/>
    </xf>
    <xf numFmtId="184" fontId="8" fillId="0" borderId="11" xfId="0" applyNumberFormat="1" applyFont="1" applyBorder="1" applyAlignment="1">
      <alignment vertical="center"/>
    </xf>
    <xf numFmtId="181" fontId="9" fillId="0" borderId="11" xfId="0" applyNumberFormat="1" applyFont="1" applyFill="1" applyBorder="1" applyAlignment="1" applyProtection="1">
      <alignment horizontal="right" vertical="center"/>
      <protection/>
    </xf>
    <xf numFmtId="49" fontId="8" fillId="0" borderId="0" xfId="119" applyNumberFormat="1" applyFont="1" applyFill="1" applyAlignment="1" applyProtection="1">
      <alignment vertical="center"/>
      <protection/>
    </xf>
    <xf numFmtId="49" fontId="8" fillId="0" borderId="0" xfId="0" applyNumberFormat="1" applyFont="1" applyFill="1" applyAlignment="1" applyProtection="1">
      <alignment horizontal="center" vertical="center"/>
      <protection/>
    </xf>
    <xf numFmtId="178" fontId="8" fillId="0" borderId="0" xfId="0" applyNumberFormat="1" applyFont="1" applyFill="1" applyAlignment="1" applyProtection="1">
      <alignment vertical="center" wrapText="1"/>
      <protection/>
    </xf>
    <xf numFmtId="181" fontId="8" fillId="0" borderId="0" xfId="0" applyNumberFormat="1" applyFont="1" applyFill="1" applyAlignment="1" applyProtection="1">
      <alignment horizontal="right" vertical="center"/>
      <protection/>
    </xf>
    <xf numFmtId="0" fontId="9" fillId="0" borderId="11" xfId="0" applyFont="1" applyBorder="1" applyAlignment="1">
      <alignment vertical="center"/>
    </xf>
    <xf numFmtId="49" fontId="46" fillId="27" borderId="0" xfId="0" applyNumberFormat="1" applyFont="1" applyFill="1" applyAlignment="1">
      <alignment vertical="center"/>
    </xf>
    <xf numFmtId="0" fontId="46" fillId="27" borderId="0" xfId="0" applyFont="1" applyFill="1" applyAlignment="1">
      <alignment horizontal="left" vertical="center" wrapText="1"/>
    </xf>
    <xf numFmtId="0" fontId="9" fillId="0" borderId="0" xfId="21" applyNumberFormat="1" applyFont="1" applyFill="1" applyAlignment="1" applyProtection="1">
      <alignment horizontal="right" vertical="center"/>
      <protection/>
    </xf>
    <xf numFmtId="0" fontId="9" fillId="0" borderId="10" xfId="0" applyFont="1" applyBorder="1" applyAlignment="1">
      <alignment horizontal="right" vertical="center"/>
    </xf>
    <xf numFmtId="0" fontId="6" fillId="0" borderId="0" xfId="0" applyFont="1" applyAlignment="1">
      <alignment vertical="center"/>
    </xf>
    <xf numFmtId="0" fontId="9" fillId="0" borderId="0" xfId="21" applyNumberFormat="1" applyFont="1" applyFill="1" applyAlignment="1" applyProtection="1">
      <alignment horizontal="centerContinuous" vertical="center"/>
      <protection/>
    </xf>
    <xf numFmtId="0" fontId="8" fillId="0" borderId="0" xfId="21" applyNumberFormat="1" applyFont="1" applyFill="1" applyAlignment="1" applyProtection="1">
      <alignment horizontal="centerContinuous" vertical="center"/>
      <protection/>
    </xf>
    <xf numFmtId="0" fontId="9" fillId="0" borderId="11" xfId="0" applyFont="1" applyFill="1" applyBorder="1" applyAlignment="1">
      <alignment vertical="center"/>
    </xf>
    <xf numFmtId="49" fontId="9" fillId="0" borderId="11" xfId="82" applyNumberFormat="1" applyFont="1" applyFill="1" applyBorder="1">
      <alignment vertical="center"/>
      <protection/>
    </xf>
    <xf numFmtId="0" fontId="9" fillId="0" borderId="11" xfId="82" applyNumberFormat="1" applyFont="1" applyFill="1" applyBorder="1" applyAlignment="1">
      <alignment horizontal="center" vertical="center"/>
      <protection/>
    </xf>
    <xf numFmtId="185" fontId="9" fillId="0" borderId="11" xfId="82" applyNumberFormat="1" applyFont="1" applyFill="1" applyBorder="1" applyAlignment="1">
      <alignment horizontal="right" vertical="center"/>
      <protection/>
    </xf>
    <xf numFmtId="49" fontId="0" fillId="0" borderId="11" xfId="0" applyNumberFormat="1" applyFill="1" applyBorder="1" applyAlignment="1">
      <alignment vertical="center"/>
    </xf>
    <xf numFmtId="186" fontId="8" fillId="0" borderId="11" xfId="82" applyNumberFormat="1" applyFont="1" applyFill="1" applyBorder="1" applyAlignment="1">
      <alignment horizontal="right" vertical="center"/>
      <protection/>
    </xf>
    <xf numFmtId="186" fontId="0" fillId="0" borderId="11" xfId="0" applyNumberFormat="1" applyFill="1" applyBorder="1" applyAlignment="1">
      <alignment vertical="center"/>
    </xf>
    <xf numFmtId="49" fontId="8" fillId="0" borderId="0" xfId="0" applyNumberFormat="1" applyFont="1" applyAlignment="1">
      <alignment horizontal="center" vertical="center"/>
    </xf>
    <xf numFmtId="49" fontId="0" fillId="0" borderId="0" xfId="0" applyNumberFormat="1" applyFill="1" applyAlignment="1">
      <alignment horizontal="center" vertical="center"/>
    </xf>
    <xf numFmtId="0" fontId="9" fillId="0" borderId="0" xfId="0" applyFont="1" applyAlignment="1">
      <alignment horizontal="center" vertical="center"/>
    </xf>
    <xf numFmtId="0" fontId="11" fillId="0" borderId="0" xfId="0" applyFont="1" applyFill="1" applyAlignment="1">
      <alignment horizontal="center" vertical="center"/>
    </xf>
    <xf numFmtId="0" fontId="9" fillId="0" borderId="0" xfId="0" applyFont="1" applyAlignment="1">
      <alignment horizontal="right" vertical="center"/>
    </xf>
    <xf numFmtId="49" fontId="9" fillId="0" borderId="11" xfId="0" applyNumberFormat="1" applyFont="1" applyBorder="1" applyAlignment="1">
      <alignment horizontal="center" vertical="center"/>
    </xf>
    <xf numFmtId="49" fontId="9" fillId="0" borderId="11" xfId="0" applyNumberFormat="1" applyFont="1" applyFill="1" applyBorder="1" applyAlignment="1">
      <alignment horizontal="center" vertical="center"/>
    </xf>
    <xf numFmtId="185" fontId="9" fillId="0" borderId="11" xfId="0" applyNumberFormat="1" applyFont="1" applyFill="1" applyBorder="1" applyAlignment="1">
      <alignment vertical="center"/>
    </xf>
    <xf numFmtId="185" fontId="8" fillId="0" borderId="11" xfId="0" applyNumberFormat="1" applyFont="1" applyFill="1" applyBorder="1" applyAlignment="1">
      <alignment vertical="center"/>
    </xf>
    <xf numFmtId="49" fontId="8" fillId="0" borderId="11" xfId="117" applyNumberFormat="1" applyFont="1" applyFill="1" applyBorder="1">
      <alignment vertical="center"/>
      <protection/>
    </xf>
    <xf numFmtId="0" fontId="8" fillId="0" borderId="11" xfId="117" applyNumberFormat="1" applyFont="1" applyFill="1" applyBorder="1">
      <alignment vertical="center"/>
      <protection/>
    </xf>
    <xf numFmtId="185" fontId="9" fillId="0" borderId="11" xfId="117" applyNumberFormat="1" applyFont="1" applyFill="1" applyBorder="1" applyAlignment="1">
      <alignment horizontal="right" vertical="center"/>
      <protection/>
    </xf>
    <xf numFmtId="185" fontId="8" fillId="0" borderId="11" xfId="117" applyNumberFormat="1" applyFont="1" applyFill="1" applyBorder="1" applyAlignment="1">
      <alignment horizontal="right" vertical="center"/>
      <protection/>
    </xf>
    <xf numFmtId="185" fontId="8" fillId="0" borderId="11" xfId="0" applyNumberFormat="1" applyFont="1" applyFill="1" applyBorder="1" applyAlignment="1">
      <alignment horizontal="right" vertical="center"/>
    </xf>
    <xf numFmtId="185" fontId="9" fillId="0" borderId="11" xfId="0" applyNumberFormat="1" applyFont="1" applyFill="1" applyBorder="1" applyAlignment="1">
      <alignment horizontal="right" vertical="center"/>
    </xf>
    <xf numFmtId="0" fontId="8" fillId="0" borderId="11" xfId="0" applyFont="1" applyBorder="1" applyAlignment="1">
      <alignment vertical="center"/>
    </xf>
    <xf numFmtId="0" fontId="9" fillId="0" borderId="11" xfId="0" applyFont="1" applyBorder="1" applyAlignment="1">
      <alignment vertical="center"/>
    </xf>
    <xf numFmtId="0" fontId="46"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9" fillId="0" borderId="15" xfId="0" applyFont="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Border="1" applyAlignment="1">
      <alignment horizontal="center" vertical="center"/>
    </xf>
    <xf numFmtId="0" fontId="9" fillId="0" borderId="17" xfId="0" applyFont="1" applyFill="1" applyBorder="1" applyAlignment="1">
      <alignment horizontal="center" vertical="center"/>
    </xf>
    <xf numFmtId="0" fontId="9" fillId="0" borderId="17" xfId="0" applyFont="1" applyBorder="1" applyAlignment="1">
      <alignment horizontal="center" vertical="center"/>
    </xf>
    <xf numFmtId="0" fontId="0" fillId="0" borderId="11" xfId="0" applyNumberFormat="1" applyFont="1" applyFill="1" applyBorder="1" applyAlignment="1">
      <alignment horizontal="center" vertical="center"/>
    </xf>
    <xf numFmtId="185" fontId="0" fillId="0" borderId="11" xfId="0" applyNumberFormat="1" applyFill="1" applyBorder="1" applyAlignment="1">
      <alignment horizontal="right" vertical="center"/>
    </xf>
    <xf numFmtId="0" fontId="9" fillId="0" borderId="0" xfId="0" applyFont="1" applyBorder="1" applyAlignment="1">
      <alignment horizontal="right" vertical="center"/>
    </xf>
    <xf numFmtId="49" fontId="8" fillId="0" borderId="0" xfId="0" applyNumberFormat="1" applyFont="1" applyAlignment="1">
      <alignment vertical="center"/>
    </xf>
    <xf numFmtId="49" fontId="8" fillId="0" borderId="0" xfId="0" applyNumberFormat="1" applyFont="1" applyBorder="1" applyAlignment="1">
      <alignment vertical="center"/>
    </xf>
    <xf numFmtId="185" fontId="9" fillId="0" borderId="11" xfId="0" applyNumberFormat="1" applyFont="1" applyFill="1" applyBorder="1" applyAlignment="1" applyProtection="1">
      <alignment vertical="center"/>
      <protection/>
    </xf>
    <xf numFmtId="0" fontId="46" fillId="27" borderId="0" xfId="0" applyFont="1" applyFill="1" applyAlignment="1">
      <alignment vertical="center"/>
    </xf>
    <xf numFmtId="186" fontId="8" fillId="0" borderId="11" xfId="0" applyNumberFormat="1" applyFont="1" applyBorder="1" applyAlignment="1">
      <alignment horizontal="righ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Fill="1" applyBorder="1" applyAlignment="1">
      <alignment horizontal="center" vertical="center"/>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179" fontId="9" fillId="0" borderId="11" xfId="0" applyNumberFormat="1" applyFont="1" applyFill="1" applyBorder="1" applyAlignment="1" applyProtection="1">
      <alignment horizontal="right" vertical="center"/>
      <protection/>
    </xf>
    <xf numFmtId="0" fontId="9" fillId="0" borderId="14" xfId="0" applyFont="1" applyBorder="1" applyAlignment="1">
      <alignment horizontal="center" vertical="center"/>
    </xf>
    <xf numFmtId="0" fontId="9" fillId="0" borderId="14" xfId="0" applyNumberFormat="1" applyFont="1" applyFill="1" applyBorder="1" applyAlignment="1" applyProtection="1">
      <alignment horizontal="center" vertical="center"/>
      <protection/>
    </xf>
    <xf numFmtId="0" fontId="9"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vertical="center" wrapText="1"/>
    </xf>
    <xf numFmtId="0" fontId="9" fillId="0" borderId="12" xfId="0" applyNumberFormat="1" applyFont="1" applyFill="1" applyBorder="1" applyAlignment="1" applyProtection="1">
      <alignment horizontal="centerContinuous" vertical="center"/>
      <protection/>
    </xf>
    <xf numFmtId="0" fontId="9" fillId="0" borderId="13" xfId="0" applyNumberFormat="1" applyFont="1" applyFill="1" applyBorder="1" applyAlignment="1" applyProtection="1">
      <alignment horizontal="centerContinuous" vertical="center"/>
      <protection/>
    </xf>
    <xf numFmtId="179" fontId="9" fillId="0" borderId="17" xfId="0" applyNumberFormat="1" applyFont="1" applyFill="1" applyBorder="1" applyAlignment="1">
      <alignment horizontal="right" vertical="center" wrapText="1"/>
    </xf>
    <xf numFmtId="49" fontId="0" fillId="0" borderId="11" xfId="0" applyNumberFormat="1" applyFill="1" applyBorder="1" applyAlignment="1">
      <alignment horizontal="left" vertical="center" wrapText="1"/>
    </xf>
    <xf numFmtId="185" fontId="0" fillId="0" borderId="11" xfId="0" applyNumberFormat="1" applyFont="1" applyFill="1" applyBorder="1" applyAlignment="1">
      <alignment horizontal="right" vertical="center"/>
    </xf>
    <xf numFmtId="49" fontId="0" fillId="0" borderId="11" xfId="0" applyNumberFormat="1" applyFont="1" applyFill="1" applyBorder="1" applyAlignment="1">
      <alignment horizontal="left" vertical="center" wrapText="1"/>
    </xf>
    <xf numFmtId="179" fontId="8" fillId="0" borderId="11" xfId="0" applyNumberFormat="1" applyFont="1" applyFill="1" applyBorder="1" applyAlignment="1">
      <alignment vertical="center"/>
    </xf>
    <xf numFmtId="179" fontId="8" fillId="0" borderId="11" xfId="0" applyNumberFormat="1" applyFont="1" applyBorder="1" applyAlignment="1">
      <alignment vertical="center"/>
    </xf>
    <xf numFmtId="0" fontId="4" fillId="0" borderId="0" xfId="120" applyFont="1" applyAlignment="1">
      <alignment/>
      <protection/>
    </xf>
    <xf numFmtId="0" fontId="9" fillId="0" borderId="13" xfId="0" applyFont="1" applyBorder="1" applyAlignment="1">
      <alignment horizontal="centerContinuous" vertical="center"/>
    </xf>
    <xf numFmtId="0" fontId="9" fillId="0" borderId="14" xfId="0" applyNumberFormat="1" applyFont="1" applyFill="1" applyBorder="1" applyAlignment="1" applyProtection="1">
      <alignment horizontal="centerContinuous" vertical="center"/>
      <protection/>
    </xf>
    <xf numFmtId="179" fontId="9" fillId="0" borderId="11" xfId="0" applyNumberFormat="1" applyFont="1" applyFill="1" applyBorder="1" applyAlignment="1">
      <alignment horizontal="right" vertical="center" wrapText="1"/>
    </xf>
    <xf numFmtId="49" fontId="47" fillId="0" borderId="11" xfId="0" applyNumberFormat="1" applyFont="1" applyFill="1" applyBorder="1" applyAlignment="1">
      <alignment horizontal="right" vertical="center"/>
    </xf>
    <xf numFmtId="0" fontId="8" fillId="0" borderId="0" xfId="0" applyFont="1" applyAlignment="1">
      <alignment vertical="center"/>
    </xf>
    <xf numFmtId="0" fontId="10" fillId="0" borderId="0" xfId="0" applyFont="1" applyAlignment="1">
      <alignment horizontal="center" vertical="center"/>
    </xf>
    <xf numFmtId="0" fontId="12" fillId="0" borderId="0" xfId="21" applyNumberFormat="1" applyFont="1" applyFill="1" applyAlignment="1" applyProtection="1">
      <alignment vertical="center"/>
      <protection/>
    </xf>
    <xf numFmtId="0" fontId="9" fillId="0" borderId="0" xfId="0" applyFont="1" applyBorder="1" applyAlignment="1">
      <alignment vertical="center"/>
    </xf>
    <xf numFmtId="0" fontId="0" fillId="0" borderId="0" xfId="0" applyAlignment="1">
      <alignment vertical="center" wrapText="1"/>
    </xf>
    <xf numFmtId="0" fontId="12" fillId="0" borderId="0" xfId="21" applyNumberFormat="1" applyFont="1" applyFill="1" applyAlignment="1" applyProtection="1">
      <alignment horizontal="centerContinuous" vertical="center"/>
      <protection/>
    </xf>
    <xf numFmtId="49" fontId="12" fillId="0" borderId="0" xfId="21" applyNumberFormat="1" applyFont="1" applyFill="1" applyAlignment="1" applyProtection="1">
      <alignment horizontal="centerContinuous" vertical="center"/>
      <protection/>
    </xf>
    <xf numFmtId="49" fontId="8" fillId="0" borderId="10" xfId="0" applyNumberFormat="1" applyFont="1" applyBorder="1" applyAlignment="1">
      <alignment vertical="center"/>
    </xf>
    <xf numFmtId="49" fontId="9" fillId="0" borderId="15"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0" fontId="8" fillId="0" borderId="0" xfId="0" applyFont="1" applyAlignment="1">
      <alignment horizontal="centerContinuous" vertical="center"/>
    </xf>
    <xf numFmtId="0" fontId="9" fillId="28" borderId="11" xfId="0" applyFont="1" applyFill="1" applyBorder="1" applyAlignment="1">
      <alignment horizontal="center" vertical="center"/>
    </xf>
    <xf numFmtId="183" fontId="9" fillId="0" borderId="11" xfId="0" applyNumberFormat="1" applyFont="1" applyFill="1" applyBorder="1" applyAlignment="1">
      <alignment horizontal="center" vertical="center" wrapText="1"/>
    </xf>
    <xf numFmtId="0" fontId="4" fillId="0" borderId="22" xfId="0" applyFont="1" applyBorder="1" applyAlignment="1">
      <alignment horizontal="left" vertical="center"/>
    </xf>
    <xf numFmtId="0" fontId="46" fillId="29" borderId="0" xfId="0" applyFont="1" applyFill="1" applyAlignment="1">
      <alignment horizontal="left" vertical="top" wrapText="1"/>
    </xf>
    <xf numFmtId="0" fontId="8" fillId="0" borderId="0" xfId="0" applyFont="1" applyAlignment="1">
      <alignment horizontal="left" vertical="center"/>
    </xf>
    <xf numFmtId="179" fontId="0" fillId="0" borderId="11" xfId="0" applyNumberFormat="1" applyFill="1" applyBorder="1" applyAlignment="1">
      <alignment vertical="center"/>
    </xf>
    <xf numFmtId="0" fontId="10" fillId="0" borderId="0" xfId="0" applyFont="1" applyAlignment="1">
      <alignment horizontal="left" vertical="center"/>
    </xf>
    <xf numFmtId="0" fontId="9" fillId="0" borderId="11" xfId="0" applyNumberFormat="1" applyFont="1" applyFill="1" applyBorder="1" applyAlignment="1" applyProtection="1">
      <alignment horizontal="centerContinuous" vertical="center"/>
      <protection/>
    </xf>
    <xf numFmtId="0" fontId="46" fillId="27" borderId="0" xfId="0" applyFont="1" applyFill="1" applyAlignment="1">
      <alignment horizontal="left" vertical="top" wrapText="1"/>
    </xf>
    <xf numFmtId="0" fontId="0" fillId="0" borderId="0" xfId="0" applyAlignment="1">
      <alignment horizontal="centerContinuous" vertical="center"/>
    </xf>
    <xf numFmtId="0" fontId="4" fillId="0" borderId="0" xfId="120" applyFont="1">
      <alignment/>
      <protection/>
    </xf>
    <xf numFmtId="0" fontId="2" fillId="0" borderId="0" xfId="120">
      <alignment/>
      <protection/>
    </xf>
    <xf numFmtId="0" fontId="12" fillId="0" borderId="0" xfId="119" applyNumberFormat="1" applyFont="1" applyFill="1" applyAlignment="1" applyProtection="1">
      <alignment horizontal="center" vertical="center"/>
      <protection/>
    </xf>
    <xf numFmtId="0" fontId="8" fillId="0" borderId="0" xfId="119" applyFont="1" applyFill="1" applyAlignment="1">
      <alignment vertical="center"/>
      <protection/>
    </xf>
    <xf numFmtId="0" fontId="8" fillId="0" borderId="0" xfId="119" applyFont="1" applyFill="1" applyAlignment="1">
      <alignment horizontal="center" vertical="center"/>
      <protection/>
    </xf>
    <xf numFmtId="177" fontId="9" fillId="0" borderId="0" xfId="119" applyNumberFormat="1" applyFont="1" applyFill="1" applyAlignment="1" applyProtection="1">
      <alignment horizontal="right" vertical="center"/>
      <protection/>
    </xf>
    <xf numFmtId="0" fontId="1" fillId="0" borderId="0" xfId="119" applyFont="1" applyFill="1" applyAlignment="1">
      <alignment vertical="center"/>
      <protection/>
    </xf>
    <xf numFmtId="177" fontId="8" fillId="0" borderId="10" xfId="119" applyNumberFormat="1" applyFont="1" applyFill="1" applyBorder="1" applyAlignment="1">
      <alignment horizontal="center" vertical="center"/>
      <protection/>
    </xf>
    <xf numFmtId="0" fontId="8" fillId="0" borderId="10" xfId="119" applyFont="1" applyFill="1" applyBorder="1" applyAlignment="1">
      <alignment horizontal="center" vertical="center"/>
      <protection/>
    </xf>
    <xf numFmtId="0" fontId="1" fillId="0" borderId="0" xfId="119" applyFont="1" applyFill="1" applyBorder="1" applyAlignment="1">
      <alignment vertical="center"/>
      <protection/>
    </xf>
    <xf numFmtId="0" fontId="9" fillId="0" borderId="11" xfId="119" applyNumberFormat="1" applyFont="1" applyFill="1" applyBorder="1" applyAlignment="1" applyProtection="1">
      <alignment horizontal="centerContinuous" vertical="center"/>
      <protection/>
    </xf>
    <xf numFmtId="0" fontId="9" fillId="0" borderId="11" xfId="119" applyNumberFormat="1" applyFont="1" applyFill="1" applyBorder="1" applyAlignment="1" applyProtection="1">
      <alignment horizontal="center" vertical="center"/>
      <protection/>
    </xf>
    <xf numFmtId="177" fontId="9" fillId="0" borderId="15" xfId="119" applyNumberFormat="1" applyFont="1" applyFill="1" applyBorder="1" applyAlignment="1" applyProtection="1">
      <alignment horizontal="center" vertical="center"/>
      <protection/>
    </xf>
    <xf numFmtId="177" fontId="9" fillId="0" borderId="11" xfId="119" applyNumberFormat="1" applyFont="1" applyFill="1" applyBorder="1" applyAlignment="1" applyProtection="1">
      <alignment horizontal="center" vertical="center"/>
      <protection/>
    </xf>
    <xf numFmtId="49" fontId="8" fillId="0" borderId="12" xfId="119" applyNumberFormat="1" applyFont="1" applyFill="1" applyBorder="1" applyAlignment="1" applyProtection="1">
      <alignment vertical="center"/>
      <protection/>
    </xf>
    <xf numFmtId="179" fontId="8" fillId="0" borderId="11" xfId="0" applyNumberFormat="1" applyFont="1" applyFill="1" applyBorder="1" applyAlignment="1" applyProtection="1">
      <alignment horizontal="right" vertical="center"/>
      <protection/>
    </xf>
    <xf numFmtId="0" fontId="8" fillId="0" borderId="11" xfId="119" applyNumberFormat="1" applyFont="1" applyFill="1" applyBorder="1" applyAlignment="1" applyProtection="1">
      <alignment vertical="center"/>
      <protection/>
    </xf>
    <xf numFmtId="4" fontId="8" fillId="0" borderId="11" xfId="119" applyNumberFormat="1" applyFont="1" applyFill="1" applyBorder="1" applyAlignment="1" applyProtection="1">
      <alignment horizontal="right" vertical="center" wrapText="1"/>
      <protection/>
    </xf>
    <xf numFmtId="49" fontId="8" fillId="0" borderId="12" xfId="119" applyNumberFormat="1" applyFont="1" applyFill="1" applyBorder="1" applyAlignment="1" applyProtection="1">
      <alignment horizontal="left" vertical="center" indent="1"/>
      <protection/>
    </xf>
    <xf numFmtId="179" fontId="8" fillId="0" borderId="17" xfId="119" applyNumberFormat="1" applyFont="1" applyFill="1" applyBorder="1" applyAlignment="1" applyProtection="1">
      <alignment horizontal="right" vertical="center" wrapText="1"/>
      <protection/>
    </xf>
    <xf numFmtId="179" fontId="8" fillId="0" borderId="11" xfId="119" applyNumberFormat="1" applyFont="1" applyFill="1" applyBorder="1" applyAlignment="1" applyProtection="1">
      <alignment horizontal="right" vertical="center" wrapText="1"/>
      <protection/>
    </xf>
    <xf numFmtId="0" fontId="2" fillId="0" borderId="11" xfId="120" applyBorder="1">
      <alignment/>
      <protection/>
    </xf>
    <xf numFmtId="0" fontId="4" fillId="0" borderId="11" xfId="120" applyFont="1" applyBorder="1">
      <alignment/>
      <protection/>
    </xf>
    <xf numFmtId="0" fontId="4" fillId="0" borderId="11" xfId="120" applyFont="1" applyBorder="1">
      <alignment/>
      <protection/>
    </xf>
    <xf numFmtId="0" fontId="17" fillId="0" borderId="0" xfId="119" applyFont="1" applyFill="1" applyAlignment="1">
      <alignment vertical="center"/>
      <protection/>
    </xf>
    <xf numFmtId="0" fontId="4" fillId="0" borderId="11" xfId="120" applyFont="1" applyBorder="1" applyAlignment="1">
      <alignment horizontal="left"/>
      <protection/>
    </xf>
    <xf numFmtId="0" fontId="2" fillId="0" borderId="11" xfId="120" applyBorder="1">
      <alignment/>
      <protection/>
    </xf>
    <xf numFmtId="49" fontId="9" fillId="0" borderId="12" xfId="119" applyNumberFormat="1" applyFont="1" applyFill="1" applyBorder="1" applyAlignment="1" applyProtection="1">
      <alignment horizontal="center" vertical="center"/>
      <protection/>
    </xf>
    <xf numFmtId="0" fontId="48" fillId="4" borderId="0" xfId="121" applyFont="1" applyAlignment="1">
      <alignment horizontal="left" vertical="top" wrapText="1"/>
    </xf>
    <xf numFmtId="0" fontId="1" fillId="0" borderId="0" xfId="119"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3" fillId="0" borderId="0" xfId="0" applyFont="1" applyAlignment="1">
      <alignment/>
    </xf>
    <xf numFmtId="0" fontId="19" fillId="0" borderId="0" xfId="0" applyFont="1" applyAlignment="1">
      <alignment/>
    </xf>
    <xf numFmtId="0" fontId="0" fillId="0" borderId="0" xfId="0" applyFont="1" applyAlignment="1">
      <alignment/>
    </xf>
    <xf numFmtId="0" fontId="2" fillId="0" borderId="0" xfId="0" applyFont="1" applyAlignment="1">
      <alignment/>
    </xf>
    <xf numFmtId="0" fontId="20" fillId="0" borderId="0" xfId="0" applyFont="1" applyFill="1" applyAlignment="1">
      <alignment horizontal="left" vertical="center"/>
    </xf>
    <xf numFmtId="0" fontId="3" fillId="0" borderId="0" xfId="0" applyNumberFormat="1" applyFont="1" applyFill="1" applyAlignment="1" applyProtection="1">
      <alignment horizontal="center"/>
      <protection/>
    </xf>
    <xf numFmtId="0" fontId="21" fillId="0" borderId="0" xfId="0" applyFont="1" applyFill="1" applyAlignment="1">
      <alignment horizontal="center"/>
    </xf>
    <xf numFmtId="0" fontId="22" fillId="0" borderId="0" xfId="0" applyFont="1" applyAlignment="1">
      <alignment horizontal="center" vertical="center"/>
    </xf>
    <xf numFmtId="57" fontId="22" fillId="0" borderId="0" xfId="0" applyNumberFormat="1" applyFont="1" applyFill="1" applyAlignment="1" applyProtection="1">
      <alignment horizontal="center"/>
      <protection/>
    </xf>
    <xf numFmtId="0" fontId="22" fillId="0" borderId="0" xfId="0" applyNumberFormat="1" applyFont="1" applyFill="1" applyAlignment="1" applyProtection="1">
      <alignment horizontal="center"/>
      <protection/>
    </xf>
    <xf numFmtId="0" fontId="11" fillId="0" borderId="0" xfId="0" applyFont="1" applyFill="1" applyAlignment="1">
      <alignment horizontal="center"/>
    </xf>
    <xf numFmtId="31" fontId="11" fillId="0" borderId="0" xfId="0" applyNumberFormat="1" applyFont="1" applyFill="1" applyAlignment="1">
      <alignment horizontal="center"/>
    </xf>
    <xf numFmtId="180" fontId="0" fillId="0" borderId="0" xfId="0" applyNumberFormat="1" applyFont="1" applyFill="1" applyAlignment="1" applyProtection="1">
      <alignment/>
      <protection/>
    </xf>
    <xf numFmtId="0" fontId="3" fillId="0" borderId="0" xfId="0" applyFont="1" applyFill="1" applyAlignment="1">
      <alignment/>
    </xf>
    <xf numFmtId="49" fontId="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9" fillId="0" borderId="0" xfId="0" applyFont="1" applyFill="1" applyAlignment="1">
      <alignment/>
    </xf>
  </cellXfs>
  <cellStyles count="119">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ColLevel_1" xfId="109"/>
    <cellStyle name="常规 2" xfId="110"/>
    <cellStyle name="RowLevel_1" xfId="111"/>
    <cellStyle name="强调文字颜色 1 2"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2014年附表" xfId="118"/>
    <cellStyle name="常规_Sheet1" xfId="119"/>
    <cellStyle name="常规_附件1：2016年部门预算和“三公”经费预算公开表样" xfId="120"/>
    <cellStyle name="好 2" xfId="121"/>
    <cellStyle name="好_（新增预算公开表20160201）2016年鞍山市市本级一般公共预算经济分类预算表" xfId="122"/>
    <cellStyle name="好_填报模板 " xfId="123"/>
    <cellStyle name="检查单元格 2" xfId="124"/>
    <cellStyle name="强调文字颜色 2 2" xfId="125"/>
    <cellStyle name="强调文字颜色 3 2" xfId="126"/>
    <cellStyle name="强调文字颜色 4 2" xfId="127"/>
    <cellStyle name="强调文字颜色 5 2" xfId="128"/>
    <cellStyle name="强调文字颜色 6 2" xfId="129"/>
    <cellStyle name="输入 2" xfId="130"/>
    <cellStyle name="着色 3"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3.xml.rels><?xml version="1.0" encoding="utf-8" standalone="yes"?><Relationships xmlns="http://schemas.openxmlformats.org/package/2006/relationships"><Relationship Id="rId1" Type="http://schemas.openxmlformats.org/officeDocument/2006/relationships/hyperlink" Target="mailto:fszwgkb@126.com" TargetMode="External"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4">
      <selection activeCell="I10" sqref="I10"/>
    </sheetView>
  </sheetViews>
  <sheetFormatPr defaultColWidth="7" defaultRowHeight="11.25"/>
  <cols>
    <col min="1" max="5" width="8.83203125" style="295" customWidth="1"/>
    <col min="6" max="6" width="8.83203125" style="292" customWidth="1"/>
    <col min="7" max="16" width="8.83203125" style="295" customWidth="1"/>
    <col min="17" max="19" width="7" style="295" customWidth="1"/>
    <col min="20" max="20" width="50.83203125" style="295" customWidth="1"/>
    <col min="21" max="16384" width="7" style="295" customWidth="1"/>
  </cols>
  <sheetData>
    <row r="1" spans="1:26" ht="15" customHeight="1">
      <c r="A1" s="296"/>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92"/>
      <c r="Y4"/>
      <c r="Z4"/>
    </row>
    <row r="5" spans="1:26" s="292" customFormat="1" ht="36" customHeight="1">
      <c r="A5" s="297"/>
      <c r="W5" s="305"/>
      <c r="X5" s="124"/>
      <c r="Y5" s="124"/>
      <c r="Z5" s="124"/>
    </row>
    <row r="6" spans="4:26" ht="26.25" customHeight="1">
      <c r="D6" s="292"/>
      <c r="U6" s="292"/>
      <c r="V6" s="292"/>
      <c r="W6" s="292"/>
      <c r="X6" s="292"/>
      <c r="Y6"/>
      <c r="Z6"/>
    </row>
    <row r="7" spans="4:26" ht="25.5" customHeight="1">
      <c r="D7" s="292"/>
      <c r="N7" s="292"/>
      <c r="O7" s="292"/>
      <c r="U7" s="292"/>
      <c r="V7" s="292"/>
      <c r="W7" s="292"/>
      <c r="X7" s="292"/>
      <c r="Y7"/>
      <c r="Z7"/>
    </row>
    <row r="8" spans="1:26" s="293" customFormat="1" ht="30" customHeight="1">
      <c r="A8" s="298" t="s">
        <v>0</v>
      </c>
      <c r="B8" s="298"/>
      <c r="C8" s="298"/>
      <c r="D8" s="298"/>
      <c r="E8" s="298"/>
      <c r="F8" s="298"/>
      <c r="G8" s="298"/>
      <c r="H8" s="298"/>
      <c r="I8" s="298"/>
      <c r="J8" s="298"/>
      <c r="K8" s="298"/>
      <c r="L8" s="298"/>
      <c r="M8" s="298"/>
      <c r="N8" s="298"/>
      <c r="O8" s="298"/>
      <c r="P8" s="298"/>
      <c r="Q8" s="306"/>
      <c r="R8" s="306"/>
      <c r="S8" s="306"/>
      <c r="T8" s="307"/>
      <c r="U8" s="306"/>
      <c r="V8" s="306"/>
      <c r="W8" s="306"/>
      <c r="X8" s="306"/>
      <c r="Y8"/>
      <c r="Z8"/>
    </row>
    <row r="9" spans="1:26" ht="19.5" customHeight="1">
      <c r="A9" s="299"/>
      <c r="B9" s="299"/>
      <c r="C9" s="299"/>
      <c r="D9" s="299"/>
      <c r="E9" s="299"/>
      <c r="F9" s="299"/>
      <c r="G9" s="299"/>
      <c r="H9" s="299"/>
      <c r="I9" s="299"/>
      <c r="J9" s="299"/>
      <c r="K9" s="299"/>
      <c r="L9" s="299"/>
      <c r="M9" s="299"/>
      <c r="N9" s="299"/>
      <c r="O9" s="299"/>
      <c r="P9" s="292"/>
      <c r="T9" s="308"/>
      <c r="U9" s="292"/>
      <c r="V9" s="292"/>
      <c r="W9" s="292"/>
      <c r="X9" s="292"/>
      <c r="Y9"/>
      <c r="Z9"/>
    </row>
    <row r="10" spans="1:26" ht="10.5" customHeight="1">
      <c r="A10" s="292"/>
      <c r="B10" s="292"/>
      <c r="D10" s="292"/>
      <c r="E10" s="292"/>
      <c r="H10" s="292"/>
      <c r="N10" s="292"/>
      <c r="O10" s="292"/>
      <c r="U10" s="292"/>
      <c r="V10" s="292"/>
      <c r="X10" s="292"/>
      <c r="Y10"/>
      <c r="Z10"/>
    </row>
    <row r="11" spans="1:26" ht="77.25" customHeight="1">
      <c r="A11" s="300"/>
      <c r="B11" s="300"/>
      <c r="C11" s="300"/>
      <c r="D11" s="300"/>
      <c r="E11" s="300"/>
      <c r="F11" s="300"/>
      <c r="G11" s="300"/>
      <c r="H11" s="300"/>
      <c r="I11" s="300"/>
      <c r="J11" s="300"/>
      <c r="K11" s="300"/>
      <c r="L11" s="300"/>
      <c r="M11" s="300"/>
      <c r="N11" s="300"/>
      <c r="O11" s="300"/>
      <c r="P11" s="300"/>
      <c r="U11" s="292"/>
      <c r="V11" s="292"/>
      <c r="X11" s="292"/>
      <c r="Y11"/>
      <c r="Z11"/>
    </row>
    <row r="12" spans="1:26" ht="56.25" customHeight="1">
      <c r="A12" s="301" t="s">
        <v>1</v>
      </c>
      <c r="B12" s="302"/>
      <c r="C12" s="302"/>
      <c r="D12" s="302"/>
      <c r="E12" s="302"/>
      <c r="F12" s="302"/>
      <c r="G12" s="302"/>
      <c r="H12" s="302"/>
      <c r="I12" s="302"/>
      <c r="J12" s="302"/>
      <c r="K12" s="302"/>
      <c r="L12" s="302"/>
      <c r="M12" s="302"/>
      <c r="N12" s="302"/>
      <c r="O12" s="302"/>
      <c r="P12" s="302"/>
      <c r="S12" s="292"/>
      <c r="T12" s="292"/>
      <c r="U12" s="292"/>
      <c r="V12" s="292"/>
      <c r="W12" s="292"/>
      <c r="X12" s="292"/>
      <c r="Y12"/>
      <c r="Z12"/>
    </row>
    <row r="13" spans="8:26" ht="10.5" customHeight="1">
      <c r="H13" s="292"/>
      <c r="R13" s="292"/>
      <c r="S13" s="292"/>
      <c r="U13" s="292"/>
      <c r="V13" s="292"/>
      <c r="W13" s="292"/>
      <c r="X13" s="292"/>
      <c r="Y13"/>
      <c r="Z13"/>
    </row>
    <row r="14" spans="1:26" s="294" customFormat="1" ht="25.5" customHeight="1">
      <c r="A14" s="303"/>
      <c r="B14" s="303"/>
      <c r="C14" s="303"/>
      <c r="D14" s="303"/>
      <c r="E14" s="303"/>
      <c r="F14" s="303"/>
      <c r="G14" s="303"/>
      <c r="H14" s="303"/>
      <c r="I14" s="303"/>
      <c r="J14" s="303"/>
      <c r="K14" s="303"/>
      <c r="L14" s="303"/>
      <c r="M14" s="303"/>
      <c r="N14" s="303"/>
      <c r="O14" s="303"/>
      <c r="P14" s="303"/>
      <c r="R14" s="309"/>
      <c r="S14" s="309"/>
      <c r="U14" s="309"/>
      <c r="V14" s="309"/>
      <c r="W14" s="309"/>
      <c r="X14" s="309"/>
      <c r="Y14" s="309"/>
      <c r="Z14" s="309"/>
    </row>
    <row r="15" spans="1:26" s="294" customFormat="1" ht="25.5" customHeight="1">
      <c r="A15" s="304"/>
      <c r="B15" s="304"/>
      <c r="C15" s="304"/>
      <c r="D15" s="304"/>
      <c r="E15" s="304"/>
      <c r="F15" s="304"/>
      <c r="G15" s="304"/>
      <c r="H15" s="304"/>
      <c r="I15" s="304"/>
      <c r="J15" s="304"/>
      <c r="K15" s="304"/>
      <c r="L15" s="304"/>
      <c r="M15" s="304"/>
      <c r="N15" s="304"/>
      <c r="O15" s="304"/>
      <c r="P15" s="304"/>
      <c r="S15" s="309"/>
      <c r="T15" s="309"/>
      <c r="U15" s="309"/>
      <c r="V15" s="309"/>
      <c r="W15" s="309"/>
      <c r="X15"/>
      <c r="Y15"/>
      <c r="Z15" s="309"/>
    </row>
    <row r="16" spans="15:26" ht="11.25">
      <c r="O16" s="292"/>
      <c r="V16"/>
      <c r="W16"/>
      <c r="X16"/>
      <c r="Y16"/>
      <c r="Z16" s="292"/>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92"/>
    </row>
    <row r="21" ht="11.25">
      <c r="M21" s="292"/>
    </row>
    <row r="22" ht="11.25">
      <c r="B22" s="295"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0">
      <selection activeCell="A11" sqref="A11"/>
    </sheetView>
  </sheetViews>
  <sheetFormatPr defaultColWidth="9.33203125" defaultRowHeight="11.25"/>
  <cols>
    <col min="1" max="1" width="128.83203125" style="0" customWidth="1"/>
  </cols>
  <sheetData>
    <row r="1" ht="33" customHeight="1">
      <c r="A1" s="92" t="s">
        <v>3</v>
      </c>
    </row>
    <row r="2" s="290" customFormat="1" ht="21.75" customHeight="1">
      <c r="A2" s="291" t="s">
        <v>4</v>
      </c>
    </row>
    <row r="3" s="290" customFormat="1" ht="21.75" customHeight="1">
      <c r="A3" s="291" t="s">
        <v>5</v>
      </c>
    </row>
    <row r="4" s="290" customFormat="1" ht="21.75" customHeight="1">
      <c r="A4" s="291" t="s">
        <v>6</v>
      </c>
    </row>
    <row r="5" s="290" customFormat="1" ht="21.75" customHeight="1">
      <c r="A5" s="291" t="s">
        <v>7</v>
      </c>
    </row>
    <row r="6" s="290" customFormat="1" ht="21.75" customHeight="1">
      <c r="A6" s="291" t="s">
        <v>8</v>
      </c>
    </row>
    <row r="7" s="290" customFormat="1" ht="21.75" customHeight="1">
      <c r="A7" s="291" t="s">
        <v>9</v>
      </c>
    </row>
    <row r="8" s="290" customFormat="1" ht="21.75" customHeight="1">
      <c r="A8" s="291" t="s">
        <v>10</v>
      </c>
    </row>
    <row r="9" s="290" customFormat="1" ht="21.75" customHeight="1">
      <c r="A9" s="291" t="s">
        <v>11</v>
      </c>
    </row>
    <row r="10" s="290" customFormat="1" ht="21.75" customHeight="1">
      <c r="A10" s="291" t="s">
        <v>12</v>
      </c>
    </row>
    <row r="11" s="290" customFormat="1" ht="21.75" customHeight="1">
      <c r="A11" s="291" t="s">
        <v>13</v>
      </c>
    </row>
    <row r="12" s="290" customFormat="1" ht="21.75" customHeight="1">
      <c r="A12" s="291" t="s">
        <v>14</v>
      </c>
    </row>
    <row r="13" s="290" customFormat="1" ht="21.75" customHeight="1">
      <c r="A13" s="291" t="s">
        <v>15</v>
      </c>
    </row>
    <row r="14" s="290" customFormat="1" ht="21.75" customHeight="1">
      <c r="A14" s="291" t="s">
        <v>16</v>
      </c>
    </row>
    <row r="15" s="290" customFormat="1" ht="21.75" customHeight="1">
      <c r="A15" s="291" t="s">
        <v>17</v>
      </c>
    </row>
    <row r="16" s="290" customFormat="1" ht="21.75" customHeight="1">
      <c r="A16" s="291" t="s">
        <v>18</v>
      </c>
    </row>
    <row r="17" s="290" customFormat="1" ht="21.75" customHeight="1">
      <c r="A17" s="291" t="s">
        <v>19</v>
      </c>
    </row>
    <row r="18" s="290" customFormat="1" ht="21.75" customHeight="1">
      <c r="A18" s="291" t="s">
        <v>20</v>
      </c>
    </row>
    <row r="19" s="290" customFormat="1" ht="21.75" customHeight="1">
      <c r="A19" s="291" t="s">
        <v>21</v>
      </c>
    </row>
    <row r="20" s="290" customFormat="1" ht="21.75" customHeight="1">
      <c r="A20" s="291" t="s">
        <v>22</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V33"/>
  <sheetViews>
    <sheetView workbookViewId="0" topLeftCell="A1">
      <selection activeCell="A3" sqref="A3"/>
    </sheetView>
  </sheetViews>
  <sheetFormatPr defaultColWidth="12" defaultRowHeight="11.25"/>
  <cols>
    <col min="1" max="1" width="52.66015625" style="261" customWidth="1"/>
    <col min="2" max="2" width="21.5" style="261" customWidth="1"/>
    <col min="3" max="3" width="48.66015625" style="261" customWidth="1"/>
    <col min="4" max="4" width="22.16015625" style="261" customWidth="1"/>
    <col min="5" max="16384" width="12" style="261" customWidth="1"/>
  </cols>
  <sheetData>
    <row r="1" spans="1:22" ht="27">
      <c r="A1" s="262" t="s">
        <v>23</v>
      </c>
      <c r="B1" s="262"/>
      <c r="C1" s="262"/>
      <c r="D1" s="262"/>
      <c r="E1" s="263"/>
      <c r="F1" s="263"/>
      <c r="G1" s="263"/>
      <c r="H1" s="263"/>
      <c r="I1" s="263"/>
      <c r="J1" s="263"/>
      <c r="K1" s="263"/>
      <c r="L1" s="263"/>
      <c r="M1" s="263"/>
      <c r="N1" s="263"/>
      <c r="O1" s="263"/>
      <c r="P1" s="263"/>
      <c r="Q1" s="263"/>
      <c r="R1" s="263"/>
      <c r="S1" s="263"/>
      <c r="T1" s="263"/>
      <c r="U1" s="263"/>
      <c r="V1" s="263"/>
    </row>
    <row r="2" spans="1:22" ht="13.5">
      <c r="A2" s="264"/>
      <c r="B2" s="264"/>
      <c r="C2" s="264"/>
      <c r="D2" s="265" t="s">
        <v>24</v>
      </c>
      <c r="E2" s="266"/>
      <c r="F2" s="266"/>
      <c r="G2" s="266"/>
      <c r="H2" s="266"/>
      <c r="I2" s="266"/>
      <c r="J2" s="266"/>
      <c r="K2" s="266"/>
      <c r="L2" s="266"/>
      <c r="M2" s="266"/>
      <c r="N2" s="266"/>
      <c r="O2" s="266"/>
      <c r="P2" s="266"/>
      <c r="Q2" s="266"/>
      <c r="R2" s="266"/>
      <c r="S2" s="266"/>
      <c r="T2" s="266"/>
      <c r="U2" s="266"/>
      <c r="V2" s="266"/>
    </row>
    <row r="3" spans="1:22" ht="17.25" customHeight="1">
      <c r="A3" s="50" t="s">
        <v>25</v>
      </c>
      <c r="B3" s="267"/>
      <c r="C3" s="268"/>
      <c r="D3" s="265" t="s">
        <v>26</v>
      </c>
      <c r="E3" s="269"/>
      <c r="F3" s="269"/>
      <c r="G3" s="269"/>
      <c r="H3" s="269"/>
      <c r="I3" s="269"/>
      <c r="J3" s="269"/>
      <c r="K3" s="269"/>
      <c r="L3" s="269"/>
      <c r="M3" s="269"/>
      <c r="N3" s="269"/>
      <c r="O3" s="269"/>
      <c r="P3" s="269"/>
      <c r="Q3" s="269"/>
      <c r="R3" s="269"/>
      <c r="S3" s="269"/>
      <c r="T3" s="269"/>
      <c r="U3" s="269"/>
      <c r="V3" s="269"/>
    </row>
    <row r="4" spans="1:22" ht="19.5" customHeight="1">
      <c r="A4" s="270" t="s">
        <v>27</v>
      </c>
      <c r="B4" s="270"/>
      <c r="C4" s="270" t="s">
        <v>28</v>
      </c>
      <c r="D4" s="270"/>
      <c r="E4" s="266"/>
      <c r="F4" s="266"/>
      <c r="G4" s="266"/>
      <c r="H4" s="266"/>
      <c r="I4" s="266"/>
      <c r="J4" s="266"/>
      <c r="K4" s="266"/>
      <c r="L4" s="266"/>
      <c r="M4" s="266"/>
      <c r="N4" s="266"/>
      <c r="O4" s="266"/>
      <c r="P4" s="266"/>
      <c r="Q4" s="266"/>
      <c r="R4" s="266"/>
      <c r="S4" s="266"/>
      <c r="T4" s="266"/>
      <c r="U4" s="266"/>
      <c r="V4" s="266"/>
    </row>
    <row r="5" spans="1:22" ht="18" customHeight="1">
      <c r="A5" s="271" t="s">
        <v>29</v>
      </c>
      <c r="B5" s="272" t="s">
        <v>30</v>
      </c>
      <c r="C5" s="271" t="s">
        <v>29</v>
      </c>
      <c r="D5" s="273" t="s">
        <v>30</v>
      </c>
      <c r="E5" s="266"/>
      <c r="F5" s="266"/>
      <c r="G5" s="266"/>
      <c r="H5" s="266"/>
      <c r="I5" s="266"/>
      <c r="J5" s="266"/>
      <c r="K5" s="266"/>
      <c r="L5" s="266"/>
      <c r="M5" s="266"/>
      <c r="N5" s="266"/>
      <c r="O5" s="266"/>
      <c r="P5" s="266"/>
      <c r="Q5" s="266"/>
      <c r="R5" s="266"/>
      <c r="S5" s="266"/>
      <c r="T5" s="266"/>
      <c r="U5" s="266"/>
      <c r="V5" s="266"/>
    </row>
    <row r="6" spans="1:22" ht="15" customHeight="1">
      <c r="A6" s="274" t="s">
        <v>31</v>
      </c>
      <c r="B6" s="275">
        <v>366.14</v>
      </c>
      <c r="C6" s="276" t="s">
        <v>32</v>
      </c>
      <c r="D6" s="277">
        <v>329.74</v>
      </c>
      <c r="E6" s="266"/>
      <c r="F6" s="266"/>
      <c r="G6" s="266"/>
      <c r="H6" s="266"/>
      <c r="I6" s="266"/>
      <c r="J6" s="266"/>
      <c r="K6" s="266"/>
      <c r="L6" s="266"/>
      <c r="M6" s="266"/>
      <c r="N6" s="266"/>
      <c r="O6" s="266"/>
      <c r="P6" s="266"/>
      <c r="Q6" s="266"/>
      <c r="R6" s="266"/>
      <c r="S6" s="266"/>
      <c r="T6" s="266"/>
      <c r="U6" s="266"/>
      <c r="V6" s="266"/>
    </row>
    <row r="7" spans="1:22" ht="15" customHeight="1">
      <c r="A7" s="278" t="s">
        <v>33</v>
      </c>
      <c r="B7" s="279"/>
      <c r="C7" s="276" t="s">
        <v>34</v>
      </c>
      <c r="D7" s="277">
        <v>27.81</v>
      </c>
      <c r="E7" s="266"/>
      <c r="F7" s="266"/>
      <c r="G7" s="266"/>
      <c r="H7" s="266"/>
      <c r="I7" s="266"/>
      <c r="J7" s="266"/>
      <c r="K7" s="266"/>
      <c r="L7" s="266"/>
      <c r="M7" s="266"/>
      <c r="N7" s="266"/>
      <c r="O7" s="266"/>
      <c r="P7" s="266"/>
      <c r="Q7" s="266"/>
      <c r="R7" s="266"/>
      <c r="S7" s="266"/>
      <c r="T7" s="266"/>
      <c r="U7" s="266"/>
      <c r="V7" s="266"/>
    </row>
    <row r="8" spans="1:22" ht="15" customHeight="1">
      <c r="A8" s="274" t="s">
        <v>35</v>
      </c>
      <c r="B8" s="279"/>
      <c r="C8" s="276" t="s">
        <v>36</v>
      </c>
      <c r="D8" s="277">
        <v>27.81</v>
      </c>
      <c r="E8" s="266"/>
      <c r="F8" s="266"/>
      <c r="G8" s="266"/>
      <c r="H8" s="266"/>
      <c r="I8" s="266"/>
      <c r="J8" s="266"/>
      <c r="K8" s="266"/>
      <c r="L8" s="266"/>
      <c r="M8" s="266"/>
      <c r="N8" s="266"/>
      <c r="O8" s="266"/>
      <c r="P8" s="266"/>
      <c r="Q8" s="266"/>
      <c r="R8" s="266"/>
      <c r="S8" s="266"/>
      <c r="T8" s="266"/>
      <c r="U8" s="266"/>
      <c r="V8" s="266"/>
    </row>
    <row r="9" spans="1:22" ht="15" customHeight="1">
      <c r="A9" s="274" t="s">
        <v>37</v>
      </c>
      <c r="B9" s="279"/>
      <c r="C9" s="276" t="s">
        <v>38</v>
      </c>
      <c r="D9" s="277">
        <v>238.23</v>
      </c>
      <c r="E9" s="266"/>
      <c r="F9" s="266"/>
      <c r="G9" s="266"/>
      <c r="H9" s="266"/>
      <c r="I9" s="266"/>
      <c r="J9" s="266"/>
      <c r="K9" s="266"/>
      <c r="L9" s="266"/>
      <c r="M9" s="266"/>
      <c r="N9" s="266"/>
      <c r="O9" s="266"/>
      <c r="P9" s="266"/>
      <c r="Q9" s="266"/>
      <c r="R9" s="266"/>
      <c r="S9" s="266"/>
      <c r="T9" s="266"/>
      <c r="U9" s="266"/>
      <c r="V9" s="266"/>
    </row>
    <row r="10" spans="1:22" ht="15" customHeight="1">
      <c r="A10" s="274" t="s">
        <v>39</v>
      </c>
      <c r="B10" s="279"/>
      <c r="C10" s="276" t="s">
        <v>40</v>
      </c>
      <c r="D10" s="277">
        <v>238.23</v>
      </c>
      <c r="E10" s="266"/>
      <c r="F10" s="266"/>
      <c r="G10" s="266"/>
      <c r="H10" s="266"/>
      <c r="I10" s="266"/>
      <c r="J10" s="266"/>
      <c r="K10" s="266"/>
      <c r="L10" s="266"/>
      <c r="M10" s="266"/>
      <c r="N10" s="266"/>
      <c r="O10" s="266"/>
      <c r="P10" s="266"/>
      <c r="Q10" s="266"/>
      <c r="R10" s="266"/>
      <c r="S10" s="266"/>
      <c r="T10" s="266"/>
      <c r="U10" s="266"/>
      <c r="V10" s="266"/>
    </row>
    <row r="11" spans="1:22" ht="15" customHeight="1">
      <c r="A11" s="274" t="s">
        <v>41</v>
      </c>
      <c r="B11" s="279"/>
      <c r="C11" s="276" t="s">
        <v>42</v>
      </c>
      <c r="D11" s="277">
        <v>63.7</v>
      </c>
      <c r="E11" s="266"/>
      <c r="F11" s="266"/>
      <c r="G11" s="266"/>
      <c r="H11" s="266"/>
      <c r="I11" s="266"/>
      <c r="J11" s="266"/>
      <c r="K11" s="266"/>
      <c r="L11" s="266"/>
      <c r="M11" s="266"/>
      <c r="N11" s="266"/>
      <c r="O11" s="266"/>
      <c r="P11" s="266"/>
      <c r="Q11" s="266"/>
      <c r="R11" s="266"/>
      <c r="S11" s="266"/>
      <c r="T11" s="266"/>
      <c r="U11" s="266"/>
      <c r="V11" s="266"/>
    </row>
    <row r="12" spans="1:22" ht="15" customHeight="1">
      <c r="A12" s="274" t="s">
        <v>43</v>
      </c>
      <c r="B12" s="279"/>
      <c r="C12" s="276" t="s">
        <v>44</v>
      </c>
      <c r="D12" s="277">
        <v>15.54</v>
      </c>
      <c r="E12" s="266"/>
      <c r="F12" s="266"/>
      <c r="G12" s="266"/>
      <c r="H12" s="266"/>
      <c r="I12" s="266"/>
      <c r="J12" s="266"/>
      <c r="K12" s="266"/>
      <c r="L12" s="266"/>
      <c r="M12" s="266"/>
      <c r="N12" s="266"/>
      <c r="O12" s="266"/>
      <c r="P12" s="266"/>
      <c r="Q12" s="266"/>
      <c r="R12" s="266"/>
      <c r="S12" s="266"/>
      <c r="T12" s="266"/>
      <c r="U12" s="266"/>
      <c r="V12" s="266"/>
    </row>
    <row r="13" spans="1:22" ht="15" customHeight="1">
      <c r="A13" s="278" t="s">
        <v>33</v>
      </c>
      <c r="B13" s="280"/>
      <c r="C13" s="276" t="s">
        <v>45</v>
      </c>
      <c r="D13" s="277">
        <v>15.54</v>
      </c>
      <c r="E13" s="266"/>
      <c r="F13" s="266"/>
      <c r="G13" s="266"/>
      <c r="H13" s="266"/>
      <c r="I13" s="266"/>
      <c r="J13" s="266"/>
      <c r="K13" s="266"/>
      <c r="L13" s="266"/>
      <c r="M13" s="266"/>
      <c r="N13" s="266"/>
      <c r="O13" s="266"/>
      <c r="P13" s="266"/>
      <c r="Q13" s="266"/>
      <c r="R13" s="266"/>
      <c r="S13" s="266"/>
      <c r="T13" s="266"/>
      <c r="U13" s="266"/>
      <c r="V13" s="266"/>
    </row>
    <row r="14" spans="1:22" ht="15" customHeight="1">
      <c r="A14" s="274" t="s">
        <v>46</v>
      </c>
      <c r="B14" s="280"/>
      <c r="C14" s="276" t="s">
        <v>47</v>
      </c>
      <c r="D14" s="277">
        <v>15.54</v>
      </c>
      <c r="E14" s="266"/>
      <c r="F14" s="266"/>
      <c r="G14" s="266"/>
      <c r="H14" s="266"/>
      <c r="I14" s="266"/>
      <c r="J14" s="266"/>
      <c r="K14" s="266"/>
      <c r="L14" s="266"/>
      <c r="M14" s="266"/>
      <c r="N14" s="266"/>
      <c r="O14" s="266"/>
      <c r="P14" s="266"/>
      <c r="Q14" s="266"/>
      <c r="R14" s="266"/>
      <c r="S14" s="266"/>
      <c r="T14" s="266"/>
      <c r="U14" s="266"/>
      <c r="V14" s="266"/>
    </row>
    <row r="15" spans="1:22" ht="15" customHeight="1">
      <c r="A15" s="274" t="s">
        <v>48</v>
      </c>
      <c r="B15" s="280"/>
      <c r="C15" s="276" t="s">
        <v>49</v>
      </c>
      <c r="D15" s="277">
        <v>20.86</v>
      </c>
      <c r="E15" s="266"/>
      <c r="F15" s="266"/>
      <c r="G15" s="266"/>
      <c r="H15" s="266"/>
      <c r="I15" s="266"/>
      <c r="J15" s="266"/>
      <c r="K15" s="266"/>
      <c r="L15" s="266"/>
      <c r="M15" s="266"/>
      <c r="N15" s="266"/>
      <c r="O15" s="266"/>
      <c r="P15" s="266"/>
      <c r="Q15" s="266"/>
      <c r="R15" s="266"/>
      <c r="S15" s="266"/>
      <c r="T15" s="266"/>
      <c r="U15" s="266"/>
      <c r="V15" s="266"/>
    </row>
    <row r="16" spans="1:22" ht="15" customHeight="1">
      <c r="A16" s="274" t="s">
        <v>50</v>
      </c>
      <c r="B16" s="280"/>
      <c r="C16" s="276" t="s">
        <v>51</v>
      </c>
      <c r="D16" s="277">
        <v>20.86</v>
      </c>
      <c r="E16" s="266"/>
      <c r="F16" s="266"/>
      <c r="G16" s="266"/>
      <c r="H16" s="266"/>
      <c r="I16" s="266"/>
      <c r="J16" s="266"/>
      <c r="K16" s="266"/>
      <c r="L16" s="266"/>
      <c r="M16" s="266"/>
      <c r="N16" s="266"/>
      <c r="O16" s="266"/>
      <c r="P16" s="266"/>
      <c r="Q16" s="266"/>
      <c r="R16" s="266"/>
      <c r="S16" s="266"/>
      <c r="T16" s="266"/>
      <c r="U16" s="266"/>
      <c r="V16" s="266"/>
    </row>
    <row r="17" spans="1:22" ht="15" customHeight="1">
      <c r="A17" s="155"/>
      <c r="B17" s="280"/>
      <c r="C17" s="276" t="s">
        <v>52</v>
      </c>
      <c r="D17" s="277">
        <v>20.86</v>
      </c>
      <c r="E17" s="266"/>
      <c r="F17" s="266"/>
      <c r="G17" s="266"/>
      <c r="H17" s="266"/>
      <c r="I17" s="266"/>
      <c r="J17" s="266"/>
      <c r="K17" s="266"/>
      <c r="L17" s="266"/>
      <c r="M17" s="266"/>
      <c r="N17" s="266"/>
      <c r="O17" s="266"/>
      <c r="P17" s="266"/>
      <c r="Q17" s="266"/>
      <c r="R17" s="266"/>
      <c r="S17" s="266"/>
      <c r="T17" s="266"/>
      <c r="U17" s="266"/>
      <c r="V17" s="266"/>
    </row>
    <row r="18" spans="1:22" ht="15" customHeight="1">
      <c r="A18" s="155"/>
      <c r="B18" s="280"/>
      <c r="C18" s="281"/>
      <c r="D18" s="281"/>
      <c r="E18" s="266"/>
      <c r="F18" s="266"/>
      <c r="G18" s="266"/>
      <c r="H18" s="266"/>
      <c r="I18" s="266"/>
      <c r="J18" s="266"/>
      <c r="K18" s="266"/>
      <c r="L18" s="266"/>
      <c r="M18" s="266"/>
      <c r="N18" s="266"/>
      <c r="O18" s="266"/>
      <c r="P18" s="266"/>
      <c r="Q18" s="266"/>
      <c r="R18" s="266"/>
      <c r="S18" s="266"/>
      <c r="T18" s="266"/>
      <c r="U18" s="266"/>
      <c r="V18" s="266"/>
    </row>
    <row r="19" spans="1:22" ht="15" customHeight="1">
      <c r="A19" s="155"/>
      <c r="B19" s="280"/>
      <c r="C19" s="281"/>
      <c r="D19" s="281"/>
      <c r="E19" s="266"/>
      <c r="F19" s="266"/>
      <c r="G19" s="266"/>
      <c r="H19" s="266"/>
      <c r="I19" s="266"/>
      <c r="J19" s="266"/>
      <c r="K19" s="266"/>
      <c r="L19" s="266"/>
      <c r="M19" s="266"/>
      <c r="N19" s="266"/>
      <c r="O19" s="266"/>
      <c r="P19" s="266"/>
      <c r="Q19" s="266"/>
      <c r="R19" s="266"/>
      <c r="S19" s="266"/>
      <c r="T19" s="266"/>
      <c r="U19" s="266"/>
      <c r="V19" s="266"/>
    </row>
    <row r="20" spans="1:22" ht="15" customHeight="1">
      <c r="A20" s="155"/>
      <c r="B20" s="280"/>
      <c r="C20" s="281"/>
      <c r="D20" s="281"/>
      <c r="E20" s="266"/>
      <c r="F20" s="266"/>
      <c r="G20" s="266"/>
      <c r="H20" s="266"/>
      <c r="I20" s="266"/>
      <c r="J20" s="266"/>
      <c r="K20" s="266"/>
      <c r="L20" s="266"/>
      <c r="M20" s="266"/>
      <c r="N20" s="266"/>
      <c r="O20" s="266"/>
      <c r="P20" s="266"/>
      <c r="Q20" s="266"/>
      <c r="R20" s="266"/>
      <c r="S20" s="266"/>
      <c r="T20" s="266"/>
      <c r="U20" s="266"/>
      <c r="V20" s="266"/>
    </row>
    <row r="21" spans="1:22" ht="15" customHeight="1">
      <c r="A21" s="155"/>
      <c r="B21" s="280"/>
      <c r="C21" s="281"/>
      <c r="D21" s="281"/>
      <c r="E21" s="266"/>
      <c r="F21" s="266"/>
      <c r="G21" s="266"/>
      <c r="H21" s="266"/>
      <c r="I21" s="266"/>
      <c r="J21" s="266"/>
      <c r="K21" s="266"/>
      <c r="L21" s="266"/>
      <c r="M21" s="266"/>
      <c r="N21" s="266"/>
      <c r="O21" s="266"/>
      <c r="P21" s="266"/>
      <c r="Q21" s="266"/>
      <c r="R21" s="266"/>
      <c r="S21" s="266"/>
      <c r="T21" s="266"/>
      <c r="U21" s="266"/>
      <c r="V21" s="266"/>
    </row>
    <row r="22" spans="1:22" ht="15" customHeight="1">
      <c r="A22" s="155"/>
      <c r="B22" s="280"/>
      <c r="C22" s="276"/>
      <c r="D22" s="277"/>
      <c r="E22" s="266"/>
      <c r="F22" s="266"/>
      <c r="G22" s="266"/>
      <c r="H22" s="266"/>
      <c r="I22" s="266"/>
      <c r="J22" s="266"/>
      <c r="K22" s="266"/>
      <c r="L22" s="266"/>
      <c r="M22" s="266"/>
      <c r="N22" s="266"/>
      <c r="O22" s="266"/>
      <c r="P22" s="266"/>
      <c r="Q22" s="266"/>
      <c r="R22" s="266"/>
      <c r="S22" s="266"/>
      <c r="T22" s="266"/>
      <c r="U22" s="266"/>
      <c r="V22" s="266"/>
    </row>
    <row r="23" spans="1:22" ht="15" customHeight="1">
      <c r="A23" s="155"/>
      <c r="B23" s="280"/>
      <c r="C23" s="281"/>
      <c r="D23" s="281"/>
      <c r="E23" s="266"/>
      <c r="F23" s="266"/>
      <c r="G23" s="266"/>
      <c r="H23" s="266"/>
      <c r="I23" s="266"/>
      <c r="J23" s="266"/>
      <c r="K23" s="266"/>
      <c r="L23" s="266"/>
      <c r="M23" s="266"/>
      <c r="N23" s="266"/>
      <c r="O23" s="266"/>
      <c r="P23" s="266"/>
      <c r="Q23" s="266"/>
      <c r="R23" s="266"/>
      <c r="S23" s="266"/>
      <c r="T23" s="266"/>
      <c r="U23" s="266"/>
      <c r="V23" s="266"/>
    </row>
    <row r="24" spans="1:22" ht="15" customHeight="1">
      <c r="A24" s="274"/>
      <c r="B24" s="280"/>
      <c r="C24" s="281"/>
      <c r="D24" s="281"/>
      <c r="E24" s="266"/>
      <c r="F24" s="266"/>
      <c r="G24" s="266"/>
      <c r="H24" s="266"/>
      <c r="I24" s="266"/>
      <c r="J24" s="266"/>
      <c r="K24" s="266"/>
      <c r="L24" s="266"/>
      <c r="M24" s="266"/>
      <c r="N24" s="266"/>
      <c r="O24" s="266"/>
      <c r="P24" s="266"/>
      <c r="Q24" s="266"/>
      <c r="R24" s="266"/>
      <c r="S24" s="266"/>
      <c r="T24" s="266"/>
      <c r="U24" s="266"/>
      <c r="V24" s="289"/>
    </row>
    <row r="25" spans="1:22" s="260" customFormat="1" ht="15" customHeight="1">
      <c r="A25" s="282"/>
      <c r="B25" s="282"/>
      <c r="C25" s="283"/>
      <c r="D25" s="283"/>
      <c r="E25" s="284"/>
      <c r="F25" s="284"/>
      <c r="G25" s="284"/>
      <c r="H25" s="284"/>
      <c r="I25" s="284"/>
      <c r="J25" s="284"/>
      <c r="K25" s="284"/>
      <c r="L25" s="284"/>
      <c r="M25" s="284"/>
      <c r="N25" s="284"/>
      <c r="O25" s="284"/>
      <c r="P25" s="284"/>
      <c r="Q25" s="284"/>
      <c r="R25" s="284"/>
      <c r="S25" s="284"/>
      <c r="T25" s="284"/>
      <c r="U25" s="284"/>
      <c r="V25" s="284"/>
    </row>
    <row r="26" spans="1:4" ht="15" customHeight="1">
      <c r="A26" s="285"/>
      <c r="B26" s="285"/>
      <c r="C26" s="281"/>
      <c r="D26" s="281"/>
    </row>
    <row r="27" spans="1:4" ht="15" customHeight="1">
      <c r="A27" s="286"/>
      <c r="B27" s="286"/>
      <c r="C27" s="286"/>
      <c r="D27" s="286"/>
    </row>
    <row r="28" spans="1:4" ht="15" customHeight="1">
      <c r="A28" s="286"/>
      <c r="B28" s="286"/>
      <c r="C28" s="67"/>
      <c r="D28" s="208"/>
    </row>
    <row r="29" spans="1:4" ht="15" customHeight="1">
      <c r="A29" s="286"/>
      <c r="B29" s="286"/>
      <c r="C29" s="67"/>
      <c r="D29" s="208"/>
    </row>
    <row r="30" spans="1:4" ht="12">
      <c r="A30" s="287" t="s">
        <v>53</v>
      </c>
      <c r="B30" s="220">
        <f>SUM(B6,B8,B9,B10,B11,B12,B14)</f>
        <v>366.14</v>
      </c>
      <c r="C30" s="287" t="s">
        <v>54</v>
      </c>
      <c r="D30" s="220">
        <v>366.14</v>
      </c>
    </row>
    <row r="31" ht="18.75" customHeight="1"/>
    <row r="32" spans="1:4" ht="23.25" customHeight="1">
      <c r="A32" s="288" t="s">
        <v>55</v>
      </c>
      <c r="B32" s="288"/>
      <c r="C32" s="288"/>
      <c r="D32" s="288"/>
    </row>
    <row r="33" spans="1:4" ht="139.5" customHeight="1">
      <c r="A33" s="288"/>
      <c r="B33" s="288"/>
      <c r="C33" s="288"/>
      <c r="D33" s="288"/>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fitToHeight="1" fitToWidth="1" horizontalDpi="600" verticalDpi="600" orientation="landscape" paperSize="9" scale="84"/>
</worksheet>
</file>

<file path=xl/worksheets/sheet25.xml><?xml version="1.0" encoding="utf-8"?>
<worksheet xmlns="http://schemas.openxmlformats.org/spreadsheetml/2006/main" xmlns:r="http://schemas.openxmlformats.org/officeDocument/2006/relationships">
  <sheetPr>
    <pageSetUpPr fitToPage="1"/>
  </sheetPr>
  <dimension ref="A1:T15"/>
  <sheetViews>
    <sheetView showGridLines="0" showZeros="0" workbookViewId="0" topLeftCell="A1">
      <selection activeCell="A3" sqref="A3"/>
    </sheetView>
  </sheetViews>
  <sheetFormatPr defaultColWidth="9.16015625" defaultRowHeight="11.25"/>
  <cols>
    <col min="1" max="1" width="19.16015625" style="72" customWidth="1"/>
    <col min="2" max="2" width="13.5" style="72" customWidth="1"/>
    <col min="3" max="3" width="14.16015625" style="72" customWidth="1"/>
    <col min="4" max="4" width="11.5" style="72" customWidth="1"/>
    <col min="5" max="5" width="11.16015625" style="72" customWidth="1"/>
    <col min="6" max="6" width="10.33203125" style="72" customWidth="1"/>
    <col min="7" max="7" width="11.16015625" style="72" customWidth="1"/>
    <col min="8" max="8" width="10.33203125" style="72" customWidth="1"/>
    <col min="9" max="9" width="6.66015625" style="72" customWidth="1"/>
    <col min="10" max="10" width="10.16015625" style="72" customWidth="1"/>
    <col min="11" max="12" width="10.16015625" style="0" customWidth="1"/>
    <col min="13" max="13" width="9.33203125" style="0" customWidth="1"/>
    <col min="14" max="14" width="13.66015625" style="72" customWidth="1"/>
    <col min="15" max="15" width="12.33203125" style="72" customWidth="1"/>
    <col min="16" max="16" width="10.33203125" style="72" customWidth="1"/>
    <col min="17" max="17" width="11.83203125" style="72" customWidth="1"/>
    <col min="18" max="18" width="10.66015625" style="72" customWidth="1"/>
    <col min="19" max="16384" width="9.16015625" style="72" customWidth="1"/>
  </cols>
  <sheetData>
    <row r="1" spans="1:19" ht="27">
      <c r="A1" s="244" t="s">
        <v>56</v>
      </c>
      <c r="B1" s="244"/>
      <c r="C1" s="244"/>
      <c r="D1" s="244"/>
      <c r="E1" s="244"/>
      <c r="F1" s="244"/>
      <c r="G1" s="244"/>
      <c r="H1" s="244"/>
      <c r="I1" s="244"/>
      <c r="J1" s="244"/>
      <c r="K1" s="259"/>
      <c r="L1" s="259"/>
      <c r="M1" s="259"/>
      <c r="N1" s="244"/>
      <c r="O1" s="244"/>
      <c r="P1" s="244"/>
      <c r="Q1" s="244"/>
      <c r="R1" s="244"/>
      <c r="S1" s="249"/>
    </row>
    <row r="2" spans="17:20" ht="12">
      <c r="Q2" s="186" t="s">
        <v>57</v>
      </c>
      <c r="R2" s="186"/>
      <c r="S2"/>
      <c r="T2"/>
    </row>
    <row r="3" spans="1:20" ht="12">
      <c r="A3" s="51" t="s">
        <v>25</v>
      </c>
      <c r="Q3" s="186" t="s">
        <v>26</v>
      </c>
      <c r="R3" s="209"/>
      <c r="S3"/>
      <c r="T3"/>
    </row>
    <row r="4" spans="1:19" s="223" customFormat="1" ht="20.25" customHeight="1">
      <c r="A4" s="57" t="s">
        <v>58</v>
      </c>
      <c r="B4" s="257" t="s">
        <v>59</v>
      </c>
      <c r="C4" s="257"/>
      <c r="D4" s="257"/>
      <c r="E4" s="257"/>
      <c r="F4" s="257"/>
      <c r="G4" s="257"/>
      <c r="H4" s="257"/>
      <c r="I4" s="257"/>
      <c r="J4" s="257"/>
      <c r="K4" s="80"/>
      <c r="L4" s="80"/>
      <c r="M4" s="80"/>
      <c r="N4" s="257" t="s">
        <v>60</v>
      </c>
      <c r="O4" s="257"/>
      <c r="P4" s="257"/>
      <c r="Q4" s="257"/>
      <c r="R4" s="257"/>
      <c r="S4" s="43"/>
    </row>
    <row r="5" spans="1:19" s="223" customFormat="1" ht="42.75" customHeight="1">
      <c r="A5" s="57"/>
      <c r="B5" s="57" t="s">
        <v>61</v>
      </c>
      <c r="C5" s="55" t="s">
        <v>31</v>
      </c>
      <c r="D5" s="55"/>
      <c r="E5" s="55" t="s">
        <v>35</v>
      </c>
      <c r="F5" s="55" t="s">
        <v>37</v>
      </c>
      <c r="G5" s="55" t="s">
        <v>39</v>
      </c>
      <c r="H5" s="55" t="s">
        <v>41</v>
      </c>
      <c r="I5" s="55" t="s">
        <v>43</v>
      </c>
      <c r="J5" s="55"/>
      <c r="K5" s="55" t="s">
        <v>46</v>
      </c>
      <c r="L5" s="55" t="s">
        <v>48</v>
      </c>
      <c r="M5" s="55" t="s">
        <v>50</v>
      </c>
      <c r="N5" s="55" t="s">
        <v>61</v>
      </c>
      <c r="O5" s="78" t="s">
        <v>62</v>
      </c>
      <c r="P5" s="78"/>
      <c r="Q5" s="78"/>
      <c r="R5" s="55" t="s">
        <v>63</v>
      </c>
      <c r="S5" s="43"/>
    </row>
    <row r="6" spans="1:19" s="223" customFormat="1" ht="64.5" customHeight="1">
      <c r="A6" s="57"/>
      <c r="B6" s="57"/>
      <c r="C6" s="55" t="s">
        <v>64</v>
      </c>
      <c r="D6" s="55" t="s">
        <v>33</v>
      </c>
      <c r="E6" s="55"/>
      <c r="F6" s="55"/>
      <c r="G6" s="55"/>
      <c r="H6" s="55"/>
      <c r="I6" s="121" t="s">
        <v>64</v>
      </c>
      <c r="J6" s="121" t="s">
        <v>33</v>
      </c>
      <c r="K6" s="55"/>
      <c r="L6" s="55"/>
      <c r="M6" s="55"/>
      <c r="N6" s="55"/>
      <c r="O6" s="55" t="s">
        <v>65</v>
      </c>
      <c r="P6" s="55" t="s">
        <v>66</v>
      </c>
      <c r="Q6" s="55" t="s">
        <v>67</v>
      </c>
      <c r="R6" s="55"/>
      <c r="S6" s="43"/>
    </row>
    <row r="7" spans="1:19" s="224" customFormat="1" ht="40.5" customHeight="1">
      <c r="A7" s="57">
        <v>1</v>
      </c>
      <c r="B7" s="57" t="s">
        <v>68</v>
      </c>
      <c r="C7" s="55">
        <v>3</v>
      </c>
      <c r="D7" s="55">
        <v>4</v>
      </c>
      <c r="E7" s="55">
        <v>5</v>
      </c>
      <c r="F7" s="55">
        <v>6</v>
      </c>
      <c r="G7" s="55">
        <v>7</v>
      </c>
      <c r="H7" s="55">
        <v>8</v>
      </c>
      <c r="I7" s="55">
        <v>9</v>
      </c>
      <c r="J7" s="55">
        <v>10</v>
      </c>
      <c r="K7" s="55">
        <v>11</v>
      </c>
      <c r="L7" s="55">
        <v>12</v>
      </c>
      <c r="M7" s="55">
        <v>13</v>
      </c>
      <c r="N7" s="55" t="s">
        <v>69</v>
      </c>
      <c r="O7" s="55">
        <v>15</v>
      </c>
      <c r="P7" s="55">
        <v>16</v>
      </c>
      <c r="Q7" s="55">
        <v>17</v>
      </c>
      <c r="R7" s="55">
        <v>18</v>
      </c>
      <c r="S7" s="240"/>
    </row>
    <row r="8" spans="1:19" s="225" customFormat="1" ht="14.25" customHeight="1">
      <c r="A8" s="57" t="s">
        <v>70</v>
      </c>
      <c r="B8" s="237">
        <v>366.14</v>
      </c>
      <c r="C8" s="237">
        <f>SUM(C9:C12)</f>
        <v>366.14</v>
      </c>
      <c r="D8" s="237">
        <f>SUM(D9:D12)</f>
        <v>0</v>
      </c>
      <c r="E8" s="237">
        <f>SUM(E9:E12)</f>
        <v>0</v>
      </c>
      <c r="F8" s="237">
        <f>SUM(F9:F12)</f>
        <v>0</v>
      </c>
      <c r="G8" s="237"/>
      <c r="H8" s="237"/>
      <c r="I8" s="237"/>
      <c r="J8" s="237"/>
      <c r="K8" s="237">
        <f>SUM(K9:K12)</f>
        <v>0</v>
      </c>
      <c r="L8" s="237"/>
      <c r="M8" s="237"/>
      <c r="N8" s="237">
        <f>N9</f>
        <v>366.14</v>
      </c>
      <c r="O8" s="237" t="str">
        <f>O9</f>
        <v>241.21</v>
      </c>
      <c r="P8" s="237" t="str">
        <f>P9</f>
        <v>61.21</v>
      </c>
      <c r="Q8" s="237" t="str">
        <f>Q9</f>
        <v>0.02</v>
      </c>
      <c r="R8" s="237">
        <f>R9</f>
        <v>63.7</v>
      </c>
      <c r="S8"/>
    </row>
    <row r="9" spans="1:18" ht="22.5">
      <c r="A9" s="229" t="s">
        <v>1</v>
      </c>
      <c r="B9" s="230">
        <v>366.14</v>
      </c>
      <c r="C9" s="230">
        <v>366.14</v>
      </c>
      <c r="D9" s="149"/>
      <c r="E9" s="149"/>
      <c r="F9" s="149"/>
      <c r="G9" s="149"/>
      <c r="H9" s="149"/>
      <c r="I9" s="149"/>
      <c r="J9" s="149"/>
      <c r="K9" s="65"/>
      <c r="L9" s="65"/>
      <c r="M9" s="65"/>
      <c r="N9" s="230">
        <v>366.14</v>
      </c>
      <c r="O9" s="238" t="s">
        <v>71</v>
      </c>
      <c r="P9" s="238" t="s">
        <v>72</v>
      </c>
      <c r="Q9" s="238" t="s">
        <v>73</v>
      </c>
      <c r="R9" s="230">
        <v>63.7</v>
      </c>
    </row>
    <row r="10" spans="1:18" ht="12">
      <c r="A10" s="229"/>
      <c r="B10" s="230"/>
      <c r="C10" s="230"/>
      <c r="D10" s="232"/>
      <c r="E10" s="232"/>
      <c r="F10" s="232"/>
      <c r="G10" s="232"/>
      <c r="H10" s="232"/>
      <c r="I10" s="232"/>
      <c r="J10" s="232"/>
      <c r="K10" s="255"/>
      <c r="L10" s="255"/>
      <c r="M10" s="255"/>
      <c r="N10" s="230"/>
      <c r="O10" s="238"/>
      <c r="P10" s="238"/>
      <c r="Q10" s="238"/>
      <c r="R10" s="230"/>
    </row>
    <row r="11" spans="1:18" ht="12">
      <c r="A11" s="231"/>
      <c r="B11" s="230"/>
      <c r="C11" s="230"/>
      <c r="D11" s="232"/>
      <c r="E11" s="232"/>
      <c r="F11" s="233"/>
      <c r="G11" s="233"/>
      <c r="H11" s="233"/>
      <c r="I11" s="233"/>
      <c r="J11" s="233"/>
      <c r="K11" s="255"/>
      <c r="L11" s="255"/>
      <c r="M11" s="255"/>
      <c r="N11" s="230"/>
      <c r="O11" s="238"/>
      <c r="P11" s="238"/>
      <c r="Q11" s="238"/>
      <c r="R11" s="230"/>
    </row>
    <row r="12" spans="1:18" ht="12">
      <c r="A12" s="231"/>
      <c r="B12" s="230"/>
      <c r="C12" s="230"/>
      <c r="D12" s="232"/>
      <c r="E12" s="232"/>
      <c r="F12" s="233"/>
      <c r="G12" s="233"/>
      <c r="H12" s="233"/>
      <c r="I12" s="233"/>
      <c r="J12" s="233"/>
      <c r="K12" s="255"/>
      <c r="L12" s="255"/>
      <c r="M12" s="255"/>
      <c r="N12" s="230"/>
      <c r="O12" s="238"/>
      <c r="P12" s="238"/>
      <c r="Q12" s="238"/>
      <c r="R12" s="230"/>
    </row>
    <row r="13" spans="1:18" ht="14.25">
      <c r="A13" s="142"/>
      <c r="B13" s="142"/>
      <c r="C13" s="142"/>
      <c r="D13" s="142"/>
      <c r="E13" s="142"/>
      <c r="F13" s="142"/>
      <c r="G13" s="142"/>
      <c r="H13" s="142"/>
      <c r="I13" s="142"/>
      <c r="J13" s="142"/>
      <c r="K13" s="142"/>
      <c r="L13" s="142"/>
      <c r="M13" s="142"/>
      <c r="N13" s="142"/>
      <c r="O13" s="142"/>
      <c r="P13" s="142"/>
      <c r="Q13" s="142"/>
      <c r="R13" s="142"/>
    </row>
    <row r="14" spans="1:18" ht="35.25" customHeight="1">
      <c r="A14" s="258" t="s">
        <v>74</v>
      </c>
      <c r="B14" s="258"/>
      <c r="C14" s="258"/>
      <c r="D14" s="258"/>
      <c r="E14" s="258"/>
      <c r="F14" s="258"/>
      <c r="G14" s="258"/>
      <c r="H14" s="258"/>
      <c r="I14" s="258"/>
      <c r="J14" s="258"/>
      <c r="K14" s="258"/>
      <c r="L14" s="258"/>
      <c r="M14" s="258"/>
      <c r="N14" s="258"/>
      <c r="O14" s="258"/>
      <c r="P14" s="258"/>
      <c r="Q14" s="258"/>
      <c r="R14" s="258"/>
    </row>
    <row r="15" spans="1:18" ht="75.75" customHeight="1">
      <c r="A15" s="258"/>
      <c r="B15" s="258"/>
      <c r="C15" s="258"/>
      <c r="D15" s="258"/>
      <c r="E15" s="258"/>
      <c r="F15" s="258"/>
      <c r="G15" s="258"/>
      <c r="H15" s="258"/>
      <c r="I15" s="258"/>
      <c r="J15" s="258"/>
      <c r="K15" s="258"/>
      <c r="L15" s="258"/>
      <c r="M15" s="258"/>
      <c r="N15" s="258"/>
      <c r="O15" s="258"/>
      <c r="P15" s="258"/>
      <c r="Q15" s="258"/>
      <c r="R15" s="258"/>
    </row>
  </sheetData>
  <sheetProtection/>
  <mergeCells count="18">
    <mergeCell ref="Q2:R2"/>
    <mergeCell ref="Q3:R3"/>
    <mergeCell ref="C5:D5"/>
    <mergeCell ref="I5:J5"/>
    <mergeCell ref="O5:Q5"/>
    <mergeCell ref="A13:R13"/>
    <mergeCell ref="A4:A6"/>
    <mergeCell ref="B5:B6"/>
    <mergeCell ref="E5:E6"/>
    <mergeCell ref="F5:F6"/>
    <mergeCell ref="G5:G6"/>
    <mergeCell ref="H5:H6"/>
    <mergeCell ref="K5:K6"/>
    <mergeCell ref="L5:L6"/>
    <mergeCell ref="M5:M6"/>
    <mergeCell ref="N5:N6"/>
    <mergeCell ref="R5:R6"/>
    <mergeCell ref="A14:R15"/>
  </mergeCells>
  <printOptions horizontalCentered="1" verticalCentered="1"/>
  <pageMargins left="0" right="0" top="0" bottom="0" header="0" footer="0"/>
  <pageSetup fitToHeight="1" fitToWidth="1" horizontalDpi="600" verticalDpi="600" orientation="landscape" paperSize="9" scale="86"/>
</worksheet>
</file>

<file path=xl/worksheets/sheet26.xml><?xml version="1.0" encoding="utf-8"?>
<worksheet xmlns="http://schemas.openxmlformats.org/spreadsheetml/2006/main" xmlns:r="http://schemas.openxmlformats.org/officeDocument/2006/relationships">
  <sheetPr>
    <pageSetUpPr fitToPage="1"/>
  </sheetPr>
  <dimension ref="A1:Q30"/>
  <sheetViews>
    <sheetView showGridLines="0" showZeros="0" workbookViewId="0" topLeftCell="A1">
      <selection activeCell="B14" sqref="B14"/>
    </sheetView>
  </sheetViews>
  <sheetFormatPr defaultColWidth="9.16015625" defaultRowHeight="11.25"/>
  <cols>
    <col min="1" max="1" width="32.83203125" style="72" customWidth="1"/>
    <col min="2" max="2" width="7.33203125" style="72" customWidth="1"/>
    <col min="3" max="3" width="7.5" style="72" customWidth="1"/>
    <col min="4" max="4" width="8.16015625" style="72" customWidth="1"/>
    <col min="5" max="5" width="25.16015625" style="72" customWidth="1"/>
    <col min="6" max="6" width="18.66015625" style="72" customWidth="1"/>
    <col min="7" max="7" width="13.66015625" style="72" customWidth="1"/>
    <col min="8" max="8" width="13.16015625" style="72" customWidth="1"/>
    <col min="9" max="9" width="9" style="72" bestFit="1" customWidth="1"/>
    <col min="10" max="10" width="10.83203125" style="72" customWidth="1"/>
    <col min="11" max="11" width="11.5" style="72" customWidth="1"/>
    <col min="12" max="12" width="10.66015625" style="0" customWidth="1"/>
    <col min="13" max="13" width="8.66015625" style="72" customWidth="1"/>
    <col min="14" max="14" width="14.5" style="72" customWidth="1"/>
    <col min="15" max="16" width="12.83203125" style="72" customWidth="1"/>
    <col min="17" max="17" width="9.33203125" style="72" customWidth="1"/>
    <col min="18" max="250" width="9.16015625" style="72" customWidth="1"/>
  </cols>
  <sheetData>
    <row r="1" spans="1:16" ht="28.5" customHeight="1">
      <c r="A1" s="125" t="s">
        <v>75</v>
      </c>
      <c r="B1" s="125"/>
      <c r="C1" s="125"/>
      <c r="D1" s="125"/>
      <c r="E1" s="125"/>
      <c r="F1" s="125"/>
      <c r="G1" s="125"/>
      <c r="H1" s="125"/>
      <c r="I1" s="125"/>
      <c r="J1" s="125"/>
      <c r="K1" s="125"/>
      <c r="L1" s="125"/>
      <c r="M1" s="125"/>
      <c r="N1" s="125"/>
      <c r="O1" s="125"/>
      <c r="P1" s="125"/>
    </row>
    <row r="2" spans="13:17" ht="10.5" customHeight="1">
      <c r="M2"/>
      <c r="P2" s="254"/>
      <c r="Q2" s="256" t="s">
        <v>76</v>
      </c>
    </row>
    <row r="3" spans="1:17" ht="17.25" customHeight="1">
      <c r="A3" s="50" t="s">
        <v>25</v>
      </c>
      <c r="B3" s="146"/>
      <c r="C3" s="146"/>
      <c r="D3" s="146"/>
      <c r="E3" s="146"/>
      <c r="M3"/>
      <c r="P3" s="171" t="s">
        <v>26</v>
      </c>
      <c r="Q3" s="171"/>
    </row>
    <row r="4" spans="1:17" s="223" customFormat="1" ht="23.25" customHeight="1">
      <c r="A4" s="57" t="s">
        <v>58</v>
      </c>
      <c r="B4" s="83" t="s">
        <v>77</v>
      </c>
      <c r="C4" s="83"/>
      <c r="D4" s="83"/>
      <c r="E4" s="82" t="s">
        <v>78</v>
      </c>
      <c r="F4" s="78" t="s">
        <v>59</v>
      </c>
      <c r="G4" s="78"/>
      <c r="H4" s="78"/>
      <c r="I4" s="78"/>
      <c r="J4" s="78"/>
      <c r="K4" s="78"/>
      <c r="L4" s="78"/>
      <c r="M4" s="78"/>
      <c r="N4" s="78"/>
      <c r="O4" s="78"/>
      <c r="P4" s="78"/>
      <c r="Q4" s="78"/>
    </row>
    <row r="5" spans="1:17" s="223" customFormat="1" ht="48" customHeight="1">
      <c r="A5" s="57"/>
      <c r="B5" s="250" t="s">
        <v>79</v>
      </c>
      <c r="C5" s="250" t="s">
        <v>80</v>
      </c>
      <c r="D5" s="250" t="s">
        <v>81</v>
      </c>
      <c r="E5" s="82"/>
      <c r="F5" s="57" t="s">
        <v>61</v>
      </c>
      <c r="G5" s="55" t="s">
        <v>31</v>
      </c>
      <c r="H5" s="55"/>
      <c r="I5" s="55" t="s">
        <v>35</v>
      </c>
      <c r="J5" s="55" t="s">
        <v>37</v>
      </c>
      <c r="K5" s="55" t="s">
        <v>39</v>
      </c>
      <c r="L5" s="55" t="s">
        <v>41</v>
      </c>
      <c r="M5" s="55" t="s">
        <v>43</v>
      </c>
      <c r="N5" s="55"/>
      <c r="O5" s="55" t="s">
        <v>46</v>
      </c>
      <c r="P5" s="55" t="s">
        <v>48</v>
      </c>
      <c r="Q5" s="55" t="s">
        <v>50</v>
      </c>
    </row>
    <row r="6" spans="1:17" s="223" customFormat="1" ht="51.75" customHeight="1">
      <c r="A6" s="57"/>
      <c r="B6" s="250"/>
      <c r="C6" s="250"/>
      <c r="D6" s="250"/>
      <c r="E6" s="82"/>
      <c r="F6" s="57"/>
      <c r="G6" s="55" t="s">
        <v>64</v>
      </c>
      <c r="H6" s="55" t="s">
        <v>33</v>
      </c>
      <c r="I6" s="55"/>
      <c r="J6" s="55"/>
      <c r="K6" s="55"/>
      <c r="L6" s="55"/>
      <c r="M6" s="55" t="s">
        <v>64</v>
      </c>
      <c r="N6" s="55" t="s">
        <v>33</v>
      </c>
      <c r="O6" s="55"/>
      <c r="P6" s="55"/>
      <c r="Q6" s="55"/>
    </row>
    <row r="7" spans="1:17" s="223" customFormat="1" ht="29.25" customHeight="1">
      <c r="A7" s="57">
        <v>1</v>
      </c>
      <c r="B7" s="250">
        <v>2</v>
      </c>
      <c r="C7" s="250">
        <v>3</v>
      </c>
      <c r="D7" s="250">
        <v>4</v>
      </c>
      <c r="E7" s="82">
        <v>5</v>
      </c>
      <c r="F7" s="57" t="s">
        <v>82</v>
      </c>
      <c r="G7" s="55">
        <v>7</v>
      </c>
      <c r="H7" s="55">
        <v>8</v>
      </c>
      <c r="I7" s="55">
        <v>9</v>
      </c>
      <c r="J7" s="55">
        <v>10</v>
      </c>
      <c r="K7" s="55">
        <v>11</v>
      </c>
      <c r="L7" s="55">
        <v>12</v>
      </c>
      <c r="M7" s="55">
        <v>13</v>
      </c>
      <c r="N7" s="55">
        <v>14</v>
      </c>
      <c r="O7" s="55">
        <v>15</v>
      </c>
      <c r="P7" s="55">
        <v>16</v>
      </c>
      <c r="Q7" s="55">
        <v>17</v>
      </c>
    </row>
    <row r="8" spans="1:17" s="223" customFormat="1" ht="29.25" customHeight="1">
      <c r="A8" s="57"/>
      <c r="B8" s="250"/>
      <c r="C8" s="250"/>
      <c r="D8" s="250"/>
      <c r="E8" s="82" t="s">
        <v>61</v>
      </c>
      <c r="F8" s="251">
        <f>SUM(F10+F16+F19)</f>
        <v>366.14000000000004</v>
      </c>
      <c r="G8" s="251">
        <f>SUM(G10+G16+G19)</f>
        <v>366.14000000000004</v>
      </c>
      <c r="H8" s="55"/>
      <c r="I8" s="55"/>
      <c r="J8" s="55"/>
      <c r="K8" s="55"/>
      <c r="L8" s="55"/>
      <c r="M8" s="55"/>
      <c r="N8" s="55"/>
      <c r="O8" s="55"/>
      <c r="P8" s="55"/>
      <c r="Q8" s="55"/>
    </row>
    <row r="9" spans="1:17" ht="15" customHeight="1">
      <c r="A9" s="229" t="s">
        <v>1</v>
      </c>
      <c r="B9" s="150"/>
      <c r="C9" s="151"/>
      <c r="D9" s="151"/>
      <c r="E9" s="147" t="s">
        <v>64</v>
      </c>
      <c r="F9" s="148">
        <f>F10+F16+F19</f>
        <v>366.14000000000004</v>
      </c>
      <c r="G9" s="148">
        <f>G10+G16+G19</f>
        <v>366.14000000000004</v>
      </c>
      <c r="H9" s="70"/>
      <c r="I9" s="70"/>
      <c r="J9" s="70"/>
      <c r="K9" s="232"/>
      <c r="L9" s="255"/>
      <c r="M9" s="140"/>
      <c r="N9" s="140"/>
      <c r="O9" s="140"/>
      <c r="P9" s="140"/>
      <c r="Q9" s="140"/>
    </row>
    <row r="10" spans="1:17" ht="15" customHeight="1">
      <c r="A10" s="229"/>
      <c r="B10" s="150">
        <v>208</v>
      </c>
      <c r="C10" s="151"/>
      <c r="D10" s="151"/>
      <c r="E10" s="150" t="s">
        <v>32</v>
      </c>
      <c r="F10" s="152">
        <f>F11+F13</f>
        <v>329.74</v>
      </c>
      <c r="G10" s="152">
        <f>G11+G13</f>
        <v>329.74</v>
      </c>
      <c r="H10" s="70"/>
      <c r="I10" s="70"/>
      <c r="J10" s="70"/>
      <c r="K10" s="232"/>
      <c r="L10" s="255"/>
      <c r="M10" s="140"/>
      <c r="N10" s="140"/>
      <c r="O10" s="140"/>
      <c r="P10" s="140"/>
      <c r="Q10" s="140"/>
    </row>
    <row r="11" spans="1:17" ht="15" customHeight="1">
      <c r="A11" s="229"/>
      <c r="B11" s="150"/>
      <c r="C11" s="151" t="s">
        <v>83</v>
      </c>
      <c r="D11" s="151"/>
      <c r="E11" s="150" t="s">
        <v>34</v>
      </c>
      <c r="F11" s="152">
        <v>27.81</v>
      </c>
      <c r="G11" s="152">
        <v>27.81</v>
      </c>
      <c r="H11" s="70"/>
      <c r="I11" s="70"/>
      <c r="J11" s="70"/>
      <c r="K11" s="232"/>
      <c r="L11" s="255"/>
      <c r="M11" s="140"/>
      <c r="N11" s="140"/>
      <c r="O11" s="140"/>
      <c r="P11" s="140"/>
      <c r="Q11" s="140"/>
    </row>
    <row r="12" spans="1:17" ht="15" customHeight="1">
      <c r="A12" s="229"/>
      <c r="B12" s="150"/>
      <c r="C12" s="151"/>
      <c r="D12" s="151" t="s">
        <v>83</v>
      </c>
      <c r="E12" s="150" t="s">
        <v>36</v>
      </c>
      <c r="F12" s="152">
        <v>27.81</v>
      </c>
      <c r="G12" s="152">
        <v>27.81</v>
      </c>
      <c r="H12" s="70"/>
      <c r="I12" s="70"/>
      <c r="J12" s="70"/>
      <c r="K12" s="232"/>
      <c r="L12" s="255"/>
      <c r="M12" s="140"/>
      <c r="N12" s="140"/>
      <c r="O12" s="140"/>
      <c r="P12" s="140"/>
      <c r="Q12" s="140"/>
    </row>
    <row r="13" spans="1:17" ht="15" customHeight="1">
      <c r="A13" s="229"/>
      <c r="B13" s="150"/>
      <c r="C13" s="151" t="s">
        <v>84</v>
      </c>
      <c r="D13" s="151"/>
      <c r="E13" s="150" t="s">
        <v>38</v>
      </c>
      <c r="F13" s="140">
        <f>F14+F15</f>
        <v>301.93</v>
      </c>
      <c r="G13" s="140">
        <f>G14+G15</f>
        <v>301.93</v>
      </c>
      <c r="H13" s="70"/>
      <c r="I13" s="70"/>
      <c r="J13" s="70"/>
      <c r="K13" s="232"/>
      <c r="L13" s="255"/>
      <c r="M13" s="140"/>
      <c r="N13" s="140"/>
      <c r="O13" s="140"/>
      <c r="P13" s="140"/>
      <c r="Q13" s="140"/>
    </row>
    <row r="14" spans="1:17" ht="15" customHeight="1">
      <c r="A14" s="229"/>
      <c r="C14" s="151"/>
      <c r="D14" s="151" t="s">
        <v>85</v>
      </c>
      <c r="E14" s="150" t="s">
        <v>40</v>
      </c>
      <c r="F14" s="140">
        <v>238.23</v>
      </c>
      <c r="G14" s="140">
        <v>238.23</v>
      </c>
      <c r="H14" s="70"/>
      <c r="I14" s="70"/>
      <c r="J14" s="70"/>
      <c r="K14" s="232"/>
      <c r="L14" s="255"/>
      <c r="M14" s="140"/>
      <c r="N14" s="140"/>
      <c r="O14" s="140"/>
      <c r="P14" s="140"/>
      <c r="Q14" s="140"/>
    </row>
    <row r="15" spans="1:17" ht="15" customHeight="1">
      <c r="A15" s="229"/>
      <c r="B15" s="140"/>
      <c r="C15" s="140"/>
      <c r="D15" s="151" t="s">
        <v>86</v>
      </c>
      <c r="E15" s="150" t="s">
        <v>42</v>
      </c>
      <c r="F15" s="140">
        <v>63.7</v>
      </c>
      <c r="G15" s="140">
        <v>63.7</v>
      </c>
      <c r="H15" s="70"/>
      <c r="I15" s="70"/>
      <c r="J15" s="70"/>
      <c r="K15" s="232"/>
      <c r="L15" s="255"/>
      <c r="M15" s="140"/>
      <c r="N15" s="140"/>
      <c r="O15" s="140"/>
      <c r="P15" s="140"/>
      <c r="Q15" s="140"/>
    </row>
    <row r="16" spans="1:17" ht="15" customHeight="1">
      <c r="A16" s="229"/>
      <c r="B16" s="150">
        <v>210</v>
      </c>
      <c r="C16" s="151"/>
      <c r="D16" s="151"/>
      <c r="E16" s="150" t="s">
        <v>44</v>
      </c>
      <c r="F16" s="140">
        <v>15.54</v>
      </c>
      <c r="G16" s="140">
        <v>15.54</v>
      </c>
      <c r="H16" s="70"/>
      <c r="I16" s="70"/>
      <c r="J16" s="70"/>
      <c r="K16" s="232"/>
      <c r="L16" s="255"/>
      <c r="M16" s="140"/>
      <c r="N16" s="140"/>
      <c r="O16" s="140"/>
      <c r="P16" s="140"/>
      <c r="Q16" s="140"/>
    </row>
    <row r="17" spans="1:17" ht="15" customHeight="1">
      <c r="A17" s="229"/>
      <c r="B17" s="150"/>
      <c r="C17" s="151" t="s">
        <v>87</v>
      </c>
      <c r="D17" s="151"/>
      <c r="E17" s="150" t="s">
        <v>45</v>
      </c>
      <c r="F17" s="140">
        <v>15.54</v>
      </c>
      <c r="G17" s="140">
        <v>15.54</v>
      </c>
      <c r="H17" s="70"/>
      <c r="I17" s="70"/>
      <c r="J17" s="70"/>
      <c r="K17" s="232"/>
      <c r="L17" s="255"/>
      <c r="M17" s="140"/>
      <c r="N17" s="140"/>
      <c r="O17" s="140"/>
      <c r="P17" s="140"/>
      <c r="Q17" s="140"/>
    </row>
    <row r="18" spans="1:17" ht="15" customHeight="1">
      <c r="A18" s="229"/>
      <c r="B18" s="150"/>
      <c r="C18" s="151" t="s">
        <v>88</v>
      </c>
      <c r="D18" s="151" t="s">
        <v>89</v>
      </c>
      <c r="E18" s="150" t="s">
        <v>47</v>
      </c>
      <c r="F18" s="140">
        <v>15.54</v>
      </c>
      <c r="G18" s="140">
        <v>15.54</v>
      </c>
      <c r="H18" s="70"/>
      <c r="I18" s="70"/>
      <c r="J18" s="70"/>
      <c r="K18" s="232"/>
      <c r="L18" s="255"/>
      <c r="M18" s="140"/>
      <c r="N18" s="140"/>
      <c r="O18" s="140"/>
      <c r="P18" s="140"/>
      <c r="Q18" s="140"/>
    </row>
    <row r="19" spans="1:17" ht="15" customHeight="1">
      <c r="A19" s="229"/>
      <c r="B19" s="150">
        <v>221</v>
      </c>
      <c r="C19" s="151"/>
      <c r="D19" s="151"/>
      <c r="E19" s="150" t="s">
        <v>49</v>
      </c>
      <c r="F19" s="140">
        <v>20.86</v>
      </c>
      <c r="G19" s="140">
        <v>20.86</v>
      </c>
      <c r="H19" s="70"/>
      <c r="I19" s="70"/>
      <c r="J19" s="70"/>
      <c r="K19" s="232"/>
      <c r="L19" s="255"/>
      <c r="M19" s="140"/>
      <c r="N19" s="140"/>
      <c r="O19" s="140"/>
      <c r="P19" s="140"/>
      <c r="Q19" s="140"/>
    </row>
    <row r="20" spans="1:17" ht="15" customHeight="1">
      <c r="A20" s="229"/>
      <c r="B20" s="150"/>
      <c r="C20" s="151" t="s">
        <v>89</v>
      </c>
      <c r="D20" s="151"/>
      <c r="E20" s="150" t="s">
        <v>51</v>
      </c>
      <c r="F20" s="140">
        <v>20.86</v>
      </c>
      <c r="G20" s="140">
        <v>20.86</v>
      </c>
      <c r="H20" s="70"/>
      <c r="I20" s="70"/>
      <c r="J20" s="70"/>
      <c r="K20" s="232"/>
      <c r="L20" s="255"/>
      <c r="M20" s="140"/>
      <c r="N20" s="140"/>
      <c r="O20" s="140"/>
      <c r="P20" s="140"/>
      <c r="Q20" s="140"/>
    </row>
    <row r="21" spans="1:17" ht="15" customHeight="1">
      <c r="A21" s="229"/>
      <c r="B21" s="150"/>
      <c r="C21" s="151" t="s">
        <v>90</v>
      </c>
      <c r="D21" s="151" t="s">
        <v>91</v>
      </c>
      <c r="E21" s="150" t="s">
        <v>52</v>
      </c>
      <c r="F21" s="140">
        <v>20.86</v>
      </c>
      <c r="G21" s="140">
        <v>20.86</v>
      </c>
      <c r="H21" s="70"/>
      <c r="I21" s="70"/>
      <c r="J21" s="70"/>
      <c r="K21" s="232"/>
      <c r="L21" s="255"/>
      <c r="M21" s="140"/>
      <c r="N21" s="140"/>
      <c r="O21" s="140"/>
      <c r="P21" s="140"/>
      <c r="Q21" s="140"/>
    </row>
    <row r="22" spans="1:17" ht="15" customHeight="1">
      <c r="A22" s="229"/>
      <c r="B22" s="154"/>
      <c r="C22" s="154"/>
      <c r="D22" s="154"/>
      <c r="E22" s="118"/>
      <c r="F22" s="230"/>
      <c r="G22" s="230"/>
      <c r="H22" s="232"/>
      <c r="I22" s="232"/>
      <c r="J22" s="232"/>
      <c r="K22" s="232"/>
      <c r="L22" s="255"/>
      <c r="M22" s="140"/>
      <c r="N22" s="140"/>
      <c r="O22" s="140"/>
      <c r="P22" s="140"/>
      <c r="Q22" s="140"/>
    </row>
    <row r="23" spans="1:17" ht="18" customHeight="1">
      <c r="A23" s="229"/>
      <c r="B23" s="154"/>
      <c r="C23" s="154"/>
      <c r="D23" s="154"/>
      <c r="E23" s="118"/>
      <c r="F23" s="230"/>
      <c r="G23" s="230"/>
      <c r="H23" s="232"/>
      <c r="I23" s="232"/>
      <c r="J23" s="233"/>
      <c r="K23" s="233"/>
      <c r="L23" s="255"/>
      <c r="M23" s="140"/>
      <c r="N23" s="140"/>
      <c r="O23" s="140"/>
      <c r="P23" s="140"/>
      <c r="Q23" s="140"/>
    </row>
    <row r="24" spans="1:17" ht="15" customHeight="1">
      <c r="A24" s="229"/>
      <c r="B24" s="154"/>
      <c r="C24" s="154"/>
      <c r="D24" s="154"/>
      <c r="E24" s="118"/>
      <c r="F24" s="230"/>
      <c r="G24" s="230"/>
      <c r="H24" s="232"/>
      <c r="I24" s="232"/>
      <c r="J24" s="232"/>
      <c r="K24" s="232"/>
      <c r="L24" s="255"/>
      <c r="M24" s="140"/>
      <c r="N24" s="140"/>
      <c r="O24" s="140"/>
      <c r="P24" s="140"/>
      <c r="Q24" s="140"/>
    </row>
    <row r="25" spans="1:17" ht="15" customHeight="1">
      <c r="A25" s="231"/>
      <c r="B25" s="154"/>
      <c r="C25" s="154"/>
      <c r="D25" s="154"/>
      <c r="E25" s="118"/>
      <c r="F25" s="230"/>
      <c r="G25" s="230"/>
      <c r="H25" s="232"/>
      <c r="I25" s="232"/>
      <c r="J25" s="232"/>
      <c r="K25" s="232"/>
      <c r="L25" s="255"/>
      <c r="M25" s="140"/>
      <c r="N25" s="140"/>
      <c r="O25" s="140"/>
      <c r="P25" s="140"/>
      <c r="Q25" s="140"/>
    </row>
    <row r="26" spans="1:17" ht="15" customHeight="1">
      <c r="A26" s="231"/>
      <c r="B26" s="154"/>
      <c r="C26" s="154"/>
      <c r="D26" s="154"/>
      <c r="E26" s="118"/>
      <c r="F26" s="230"/>
      <c r="G26" s="230"/>
      <c r="H26" s="232"/>
      <c r="I26" s="232"/>
      <c r="J26" s="232"/>
      <c r="K26" s="232"/>
      <c r="L26" s="255"/>
      <c r="M26" s="140"/>
      <c r="N26" s="140"/>
      <c r="O26" s="140"/>
      <c r="P26" s="140"/>
      <c r="Q26" s="140"/>
    </row>
    <row r="27" spans="1:16" ht="14.25">
      <c r="A27" s="252"/>
      <c r="B27" s="252"/>
      <c r="C27" s="252"/>
      <c r="D27" s="252"/>
      <c r="E27" s="252"/>
      <c r="F27" s="252"/>
      <c r="G27" s="252"/>
      <c r="H27" s="252"/>
      <c r="I27" s="252"/>
      <c r="J27" s="252"/>
      <c r="K27" s="252"/>
      <c r="L27" s="252"/>
      <c r="M27" s="252"/>
      <c r="N27" s="252"/>
      <c r="O27" s="252"/>
      <c r="P27" s="142"/>
    </row>
    <row r="28" spans="1:16" ht="29.25" customHeight="1">
      <c r="A28" s="253" t="s">
        <v>92</v>
      </c>
      <c r="B28" s="253"/>
      <c r="C28" s="253"/>
      <c r="D28" s="253"/>
      <c r="E28" s="253"/>
      <c r="F28" s="253"/>
      <c r="G28" s="253"/>
      <c r="H28" s="253"/>
      <c r="I28" s="253"/>
      <c r="J28" s="253"/>
      <c r="K28" s="253"/>
      <c r="L28" s="253"/>
      <c r="M28" s="253"/>
      <c r="N28" s="253"/>
      <c r="O28" s="253"/>
      <c r="P28" s="253"/>
    </row>
    <row r="29" spans="1:16" ht="34.5" customHeight="1">
      <c r="A29" s="253"/>
      <c r="B29" s="253"/>
      <c r="C29" s="253"/>
      <c r="D29" s="253"/>
      <c r="E29" s="253"/>
      <c r="F29" s="253"/>
      <c r="G29" s="253"/>
      <c r="H29" s="253"/>
      <c r="I29" s="253"/>
      <c r="J29" s="253"/>
      <c r="K29" s="253"/>
      <c r="L29" s="253"/>
      <c r="M29" s="253"/>
      <c r="N29" s="253"/>
      <c r="O29" s="253"/>
      <c r="P29" s="253"/>
    </row>
    <row r="30" spans="1:16" ht="25.5" customHeight="1">
      <c r="A30" s="253"/>
      <c r="B30" s="253"/>
      <c r="C30" s="253"/>
      <c r="D30" s="253"/>
      <c r="E30" s="253"/>
      <c r="F30" s="253"/>
      <c r="G30" s="253"/>
      <c r="H30" s="253"/>
      <c r="I30" s="253"/>
      <c r="J30" s="253"/>
      <c r="K30" s="253"/>
      <c r="L30" s="253"/>
      <c r="M30" s="253"/>
      <c r="N30" s="253"/>
      <c r="O30" s="253"/>
      <c r="P30" s="253"/>
    </row>
  </sheetData>
  <sheetProtection/>
  <mergeCells count="21">
    <mergeCell ref="A1:O1"/>
    <mergeCell ref="P3:Q3"/>
    <mergeCell ref="B4:D4"/>
    <mergeCell ref="F4:Q4"/>
    <mergeCell ref="G5:H5"/>
    <mergeCell ref="M5:N5"/>
    <mergeCell ref="A27:O27"/>
    <mergeCell ref="A4:A6"/>
    <mergeCell ref="B5:B6"/>
    <mergeCell ref="C5:C6"/>
    <mergeCell ref="D5:D6"/>
    <mergeCell ref="E4:E6"/>
    <mergeCell ref="F5:F6"/>
    <mergeCell ref="I5:I6"/>
    <mergeCell ref="J5:J6"/>
    <mergeCell ref="K5:K6"/>
    <mergeCell ref="L5:L6"/>
    <mergeCell ref="O5:O6"/>
    <mergeCell ref="P5:P6"/>
    <mergeCell ref="Q5:Q6"/>
    <mergeCell ref="A28:O30"/>
  </mergeCells>
  <printOptions horizontalCentered="1" verticalCentered="1"/>
  <pageMargins left="0" right="0" top="0" bottom="0" header="0" footer="0"/>
  <pageSetup fitToHeight="1" fitToWidth="1" horizontalDpi="600" verticalDpi="600" orientation="landscape" paperSize="9" scale="59"/>
</worksheet>
</file>

<file path=xl/worksheets/sheet27.xml><?xml version="1.0" encoding="utf-8"?>
<worksheet xmlns="http://schemas.openxmlformats.org/spreadsheetml/2006/main" xmlns:r="http://schemas.openxmlformats.org/officeDocument/2006/relationships">
  <sheetPr>
    <pageSetUpPr fitToPage="1"/>
  </sheetPr>
  <dimension ref="A1:IN27"/>
  <sheetViews>
    <sheetView showGridLines="0" showZeros="0" workbookViewId="0" topLeftCell="A1">
      <selection activeCell="A17" sqref="A17"/>
    </sheetView>
  </sheetViews>
  <sheetFormatPr defaultColWidth="9.16015625" defaultRowHeight="11.25"/>
  <cols>
    <col min="1" max="1" width="40.33203125" style="72" customWidth="1"/>
    <col min="2" max="2" width="5.33203125" style="210" bestFit="1" customWidth="1"/>
    <col min="3" max="4" width="4.33203125" style="210" bestFit="1" customWidth="1"/>
    <col min="5" max="5" width="42" style="72" bestFit="1" customWidth="1"/>
    <col min="6" max="6" width="16" style="72" bestFit="1" customWidth="1"/>
    <col min="7" max="7" width="13.83203125" style="72" customWidth="1"/>
    <col min="8" max="8" width="11.83203125" style="72" customWidth="1"/>
    <col min="9" max="9" width="15.16015625" style="72" customWidth="1"/>
    <col min="10" max="10" width="11.5" style="72" bestFit="1" customWidth="1"/>
    <col min="11" max="248" width="9.16015625" style="72" customWidth="1"/>
    <col min="249" max="254" width="9.16015625" style="0" customWidth="1"/>
  </cols>
  <sheetData>
    <row r="1" spans="1:11" ht="27">
      <c r="A1" s="244" t="s">
        <v>93</v>
      </c>
      <c r="B1" s="245"/>
      <c r="C1" s="245"/>
      <c r="D1" s="245"/>
      <c r="E1" s="244"/>
      <c r="F1" s="244"/>
      <c r="G1" s="244"/>
      <c r="H1" s="244"/>
      <c r="I1" s="244"/>
      <c r="J1" s="244"/>
      <c r="K1" s="249"/>
    </row>
    <row r="2" spans="9:12" ht="12">
      <c r="I2" s="186" t="s">
        <v>94</v>
      </c>
      <c r="J2" s="186"/>
      <c r="K2"/>
      <c r="L2"/>
    </row>
    <row r="3" spans="1:12" ht="17.25" customHeight="1">
      <c r="A3" s="50" t="s">
        <v>25</v>
      </c>
      <c r="B3" s="246"/>
      <c r="C3" s="246"/>
      <c r="D3" s="246"/>
      <c r="E3" s="146"/>
      <c r="I3" s="186" t="s">
        <v>26</v>
      </c>
      <c r="J3" s="171"/>
      <c r="K3"/>
      <c r="L3"/>
    </row>
    <row r="4" spans="1:11" s="223" customFormat="1" ht="19.5" customHeight="1">
      <c r="A4" s="57" t="s">
        <v>58</v>
      </c>
      <c r="B4" s="83" t="s">
        <v>77</v>
      </c>
      <c r="C4" s="83"/>
      <c r="D4" s="83"/>
      <c r="E4" s="82" t="s">
        <v>78</v>
      </c>
      <c r="F4" s="226" t="s">
        <v>60</v>
      </c>
      <c r="G4" s="227"/>
      <c r="H4" s="227"/>
      <c r="I4" s="227"/>
      <c r="J4" s="236"/>
      <c r="K4" s="43"/>
    </row>
    <row r="5" spans="1:11" s="223" customFormat="1" ht="19.5" customHeight="1">
      <c r="A5" s="57"/>
      <c r="B5" s="247" t="s">
        <v>79</v>
      </c>
      <c r="C5" s="247" t="s">
        <v>80</v>
      </c>
      <c r="D5" s="247" t="s">
        <v>81</v>
      </c>
      <c r="E5" s="82"/>
      <c r="F5" s="127" t="s">
        <v>61</v>
      </c>
      <c r="G5" s="218" t="s">
        <v>62</v>
      </c>
      <c r="H5" s="219"/>
      <c r="I5" s="222"/>
      <c r="J5" s="127" t="s">
        <v>63</v>
      </c>
      <c r="K5" s="43"/>
    </row>
    <row r="6" spans="1:11" s="223" customFormat="1" ht="39" customHeight="1">
      <c r="A6" s="57"/>
      <c r="B6" s="248"/>
      <c r="C6" s="248"/>
      <c r="D6" s="248"/>
      <c r="E6" s="82"/>
      <c r="F6" s="133"/>
      <c r="G6" s="133" t="s">
        <v>65</v>
      </c>
      <c r="H6" s="133" t="s">
        <v>66</v>
      </c>
      <c r="I6" s="133" t="s">
        <v>67</v>
      </c>
      <c r="J6" s="133"/>
      <c r="K6" s="43"/>
    </row>
    <row r="7" spans="1:11" s="223" customFormat="1" ht="18" customHeight="1">
      <c r="A7" s="57">
        <v>1</v>
      </c>
      <c r="B7" s="248" t="s">
        <v>95</v>
      </c>
      <c r="C7" s="248" t="s">
        <v>96</v>
      </c>
      <c r="D7" s="248" t="s">
        <v>97</v>
      </c>
      <c r="E7" s="82">
        <v>5</v>
      </c>
      <c r="F7" s="133" t="s">
        <v>98</v>
      </c>
      <c r="G7" s="133">
        <v>7</v>
      </c>
      <c r="H7" s="133">
        <v>8</v>
      </c>
      <c r="I7" s="133">
        <v>9</v>
      </c>
      <c r="J7" s="133">
        <v>10</v>
      </c>
      <c r="K7" s="43"/>
    </row>
    <row r="8" spans="1:248" s="43" customFormat="1" ht="17.25" customHeight="1">
      <c r="A8" s="58"/>
      <c r="B8" s="59"/>
      <c r="C8" s="59"/>
      <c r="D8" s="59"/>
      <c r="E8" s="60" t="s">
        <v>61</v>
      </c>
      <c r="F8" s="220">
        <f>SUM(F9)</f>
        <v>366.14000000000004</v>
      </c>
      <c r="G8" s="220">
        <f>SUM(G9)</f>
        <v>241.20999999999998</v>
      </c>
      <c r="H8" s="220">
        <f>SUM(H9)</f>
        <v>61.21</v>
      </c>
      <c r="I8" s="220">
        <f>SUM(I9)</f>
        <v>0.02</v>
      </c>
      <c r="J8" s="220">
        <f>SUM(J9)</f>
        <v>63.7</v>
      </c>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row>
    <row r="9" spans="1:10" ht="12">
      <c r="A9" s="229" t="s">
        <v>1</v>
      </c>
      <c r="B9" s="150"/>
      <c r="C9" s="151"/>
      <c r="D9" s="151"/>
      <c r="E9" s="147" t="s">
        <v>64</v>
      </c>
      <c r="F9" s="148">
        <f>F10+F16+F19</f>
        <v>366.14000000000004</v>
      </c>
      <c r="G9" s="148">
        <f>G12+G14+G16+G19</f>
        <v>241.20999999999998</v>
      </c>
      <c r="H9" s="149">
        <f>H14</f>
        <v>61.21</v>
      </c>
      <c r="I9" s="149">
        <f>I14</f>
        <v>0.02</v>
      </c>
      <c r="J9" s="149">
        <f>J15</f>
        <v>63.7</v>
      </c>
    </row>
    <row r="10" spans="1:10" ht="12">
      <c r="A10" s="66"/>
      <c r="B10" s="150">
        <v>208</v>
      </c>
      <c r="C10" s="151"/>
      <c r="D10" s="151"/>
      <c r="E10" s="150" t="s">
        <v>32</v>
      </c>
      <c r="F10" s="152">
        <f>F11+F13</f>
        <v>329.74</v>
      </c>
      <c r="G10" s="152">
        <v>27.81</v>
      </c>
      <c r="H10" s="149"/>
      <c r="I10" s="149"/>
      <c r="J10" s="149"/>
    </row>
    <row r="11" spans="1:10" ht="12">
      <c r="A11" s="66"/>
      <c r="B11" s="150"/>
      <c r="C11" s="151" t="s">
        <v>83</v>
      </c>
      <c r="D11" s="151"/>
      <c r="E11" s="150" t="s">
        <v>34</v>
      </c>
      <c r="F11" s="152">
        <v>27.81</v>
      </c>
      <c r="G11" s="152">
        <v>27.81</v>
      </c>
      <c r="H11" s="149"/>
      <c r="I11" s="149"/>
      <c r="J11" s="149"/>
    </row>
    <row r="12" spans="1:10" ht="12">
      <c r="A12" s="66"/>
      <c r="B12" s="150"/>
      <c r="C12" s="151"/>
      <c r="D12" s="151" t="s">
        <v>83</v>
      </c>
      <c r="E12" s="150" t="s">
        <v>36</v>
      </c>
      <c r="F12" s="152">
        <v>27.81</v>
      </c>
      <c r="G12" s="152">
        <v>27.81</v>
      </c>
      <c r="H12" s="149"/>
      <c r="I12" s="149"/>
      <c r="J12" s="149"/>
    </row>
    <row r="13" spans="1:10" ht="12">
      <c r="A13" s="66"/>
      <c r="B13" s="150"/>
      <c r="C13" s="151" t="s">
        <v>84</v>
      </c>
      <c r="D13" s="151"/>
      <c r="E13" s="150" t="s">
        <v>38</v>
      </c>
      <c r="F13" s="140">
        <f>F14+F15</f>
        <v>301.93</v>
      </c>
      <c r="G13" s="149">
        <v>177</v>
      </c>
      <c r="H13" s="149">
        <v>61.21</v>
      </c>
      <c r="I13" s="149"/>
      <c r="J13" s="149"/>
    </row>
    <row r="14" spans="1:10" ht="12">
      <c r="A14" s="66"/>
      <c r="B14" s="72"/>
      <c r="C14" s="151"/>
      <c r="D14" s="151" t="s">
        <v>85</v>
      </c>
      <c r="E14" s="150" t="s">
        <v>40</v>
      </c>
      <c r="F14" s="140">
        <v>238.23</v>
      </c>
      <c r="G14" s="149">
        <v>177</v>
      </c>
      <c r="H14" s="149">
        <v>61.21</v>
      </c>
      <c r="I14" s="149">
        <v>0.02</v>
      </c>
      <c r="J14" s="149"/>
    </row>
    <row r="15" spans="1:10" ht="12">
      <c r="A15" s="66"/>
      <c r="B15" s="140"/>
      <c r="C15" s="140"/>
      <c r="D15" s="151" t="s">
        <v>86</v>
      </c>
      <c r="E15" s="150" t="s">
        <v>42</v>
      </c>
      <c r="F15" s="140">
        <v>63.7</v>
      </c>
      <c r="G15" s="149"/>
      <c r="H15" s="149"/>
      <c r="I15" s="149"/>
      <c r="J15" s="149">
        <v>63.7</v>
      </c>
    </row>
    <row r="16" spans="1:248" s="43" customFormat="1" ht="12">
      <c r="A16" s="58"/>
      <c r="B16" s="150">
        <v>210</v>
      </c>
      <c r="C16" s="151"/>
      <c r="D16" s="151"/>
      <c r="E16" s="150" t="s">
        <v>44</v>
      </c>
      <c r="F16" s="140">
        <v>15.54</v>
      </c>
      <c r="G16" s="140">
        <v>15.54</v>
      </c>
      <c r="H16" s="149"/>
      <c r="I16" s="149"/>
      <c r="J16" s="149"/>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row>
    <row r="17" spans="1:10" ht="12">
      <c r="A17" s="66"/>
      <c r="B17" s="150"/>
      <c r="C17" s="151" t="s">
        <v>87</v>
      </c>
      <c r="D17" s="151"/>
      <c r="E17" s="150" t="s">
        <v>45</v>
      </c>
      <c r="F17" s="140">
        <v>15.54</v>
      </c>
      <c r="G17" s="140">
        <v>15.54</v>
      </c>
      <c r="H17" s="149"/>
      <c r="I17" s="149"/>
      <c r="J17" s="149"/>
    </row>
    <row r="18" spans="1:10" ht="24">
      <c r="A18" s="66"/>
      <c r="B18" s="150"/>
      <c r="C18" s="151" t="s">
        <v>88</v>
      </c>
      <c r="D18" s="151" t="s">
        <v>89</v>
      </c>
      <c r="E18" s="150" t="s">
        <v>47</v>
      </c>
      <c r="F18" s="140">
        <v>15.54</v>
      </c>
      <c r="G18" s="140">
        <v>15.54</v>
      </c>
      <c r="H18" s="149"/>
      <c r="I18" s="149"/>
      <c r="J18" s="149"/>
    </row>
    <row r="19" spans="1:10" ht="12">
      <c r="A19" s="66"/>
      <c r="B19" s="150">
        <v>221</v>
      </c>
      <c r="C19" s="151"/>
      <c r="D19" s="151"/>
      <c r="E19" s="150" t="s">
        <v>49</v>
      </c>
      <c r="F19" s="140">
        <v>20.86</v>
      </c>
      <c r="G19" s="140">
        <v>20.86</v>
      </c>
      <c r="H19" s="149"/>
      <c r="I19" s="149"/>
      <c r="J19" s="149"/>
    </row>
    <row r="20" spans="1:10" ht="12">
      <c r="A20" s="66"/>
      <c r="B20" s="150"/>
      <c r="C20" s="151" t="s">
        <v>89</v>
      </c>
      <c r="D20" s="151"/>
      <c r="E20" s="150" t="s">
        <v>51</v>
      </c>
      <c r="F20" s="140">
        <v>20.86</v>
      </c>
      <c r="G20" s="140">
        <v>20.86</v>
      </c>
      <c r="H20" s="149"/>
      <c r="I20" s="149"/>
      <c r="J20" s="149"/>
    </row>
    <row r="21" spans="1:10" ht="24">
      <c r="A21" s="66"/>
      <c r="B21" s="150"/>
      <c r="C21" s="151" t="s">
        <v>90</v>
      </c>
      <c r="D21" s="151" t="s">
        <v>91</v>
      </c>
      <c r="E21" s="150" t="s">
        <v>52</v>
      </c>
      <c r="F21" s="140">
        <v>20.86</v>
      </c>
      <c r="G21" s="140">
        <v>20.86</v>
      </c>
      <c r="H21" s="149"/>
      <c r="I21" s="149"/>
      <c r="J21" s="149"/>
    </row>
    <row r="22" spans="1:10" ht="12">
      <c r="A22" s="66"/>
      <c r="B22" s="63"/>
      <c r="C22" s="63"/>
      <c r="D22" s="63"/>
      <c r="E22" s="67"/>
      <c r="F22" s="65"/>
      <c r="G22" s="65"/>
      <c r="H22" s="65"/>
      <c r="I22" s="65"/>
      <c r="J22" s="65"/>
    </row>
    <row r="23" spans="1:10" ht="12">
      <c r="A23" s="66"/>
      <c r="B23" s="63"/>
      <c r="C23" s="63"/>
      <c r="D23" s="63"/>
      <c r="E23" s="67"/>
      <c r="F23" s="65"/>
      <c r="G23" s="65"/>
      <c r="H23" s="65"/>
      <c r="I23" s="65"/>
      <c r="J23" s="65"/>
    </row>
    <row r="24" spans="1:10" ht="12">
      <c r="A24" s="66" t="s">
        <v>99</v>
      </c>
      <c r="B24" s="63"/>
      <c r="C24" s="63"/>
      <c r="D24" s="63"/>
      <c r="E24" s="67"/>
      <c r="F24" s="65"/>
      <c r="G24" s="65"/>
      <c r="H24" s="65"/>
      <c r="I24" s="65"/>
      <c r="J24" s="65"/>
    </row>
    <row r="25" spans="1:10" ht="16.5" customHeight="1">
      <c r="A25" s="157" t="s">
        <v>100</v>
      </c>
      <c r="B25" s="168"/>
      <c r="C25" s="168"/>
      <c r="D25" s="168"/>
      <c r="E25" s="157"/>
      <c r="F25" s="157"/>
      <c r="G25" s="157"/>
      <c r="H25" s="157"/>
      <c r="I25" s="157"/>
      <c r="J25" s="157"/>
    </row>
    <row r="26" spans="1:248" s="243" customFormat="1" ht="38.25" customHeight="1">
      <c r="A26" s="169" t="s">
        <v>101</v>
      </c>
      <c r="B26" s="169"/>
      <c r="C26" s="169"/>
      <c r="D26" s="169"/>
      <c r="E26" s="169"/>
      <c r="F26" s="169"/>
      <c r="G26" s="169"/>
      <c r="H26" s="169"/>
      <c r="I26" s="169"/>
      <c r="J26" s="169"/>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5"/>
      <c r="DW26" s="225"/>
      <c r="DX26" s="225"/>
      <c r="DY26" s="225"/>
      <c r="DZ26" s="225"/>
      <c r="EA26" s="225"/>
      <c r="EB26" s="225"/>
      <c r="EC26" s="225"/>
      <c r="ED26" s="225"/>
      <c r="EE26" s="225"/>
      <c r="EF26" s="225"/>
      <c r="EG26" s="225"/>
      <c r="EH26" s="225"/>
      <c r="EI26" s="225"/>
      <c r="EJ26" s="225"/>
      <c r="EK26" s="225"/>
      <c r="EL26" s="225"/>
      <c r="EM26" s="225"/>
      <c r="EN26" s="225"/>
      <c r="EO26" s="225"/>
      <c r="EP26" s="225"/>
      <c r="EQ26" s="225"/>
      <c r="ER26" s="225"/>
      <c r="ES26" s="225"/>
      <c r="ET26" s="225"/>
      <c r="EU26" s="225"/>
      <c r="EV26" s="225"/>
      <c r="EW26" s="225"/>
      <c r="EX26" s="225"/>
      <c r="EY26" s="225"/>
      <c r="EZ26" s="225"/>
      <c r="FA26" s="225"/>
      <c r="FB26" s="225"/>
      <c r="FC26" s="225"/>
      <c r="FD26" s="225"/>
      <c r="FE26" s="225"/>
      <c r="FF26" s="225"/>
      <c r="FG26" s="225"/>
      <c r="FH26" s="225"/>
      <c r="FI26" s="225"/>
      <c r="FJ26" s="225"/>
      <c r="FK26" s="225"/>
      <c r="FL26" s="225"/>
      <c r="FM26" s="225"/>
      <c r="FN26" s="225"/>
      <c r="FO26" s="225"/>
      <c r="FP26" s="225"/>
      <c r="FQ26" s="225"/>
      <c r="FR26" s="225"/>
      <c r="FS26" s="225"/>
      <c r="FT26" s="225"/>
      <c r="FU26" s="225"/>
      <c r="FV26" s="225"/>
      <c r="FW26" s="225"/>
      <c r="FX26" s="225"/>
      <c r="FY26" s="225"/>
      <c r="FZ26" s="225"/>
      <c r="GA26" s="225"/>
      <c r="GB26" s="225"/>
      <c r="GC26" s="225"/>
      <c r="GD26" s="225"/>
      <c r="GE26" s="225"/>
      <c r="GF26" s="225"/>
      <c r="GG26" s="225"/>
      <c r="GH26" s="225"/>
      <c r="GI26" s="225"/>
      <c r="GJ26" s="225"/>
      <c r="GK26" s="225"/>
      <c r="GL26" s="225"/>
      <c r="GM26" s="225"/>
      <c r="GN26" s="225"/>
      <c r="GO26" s="225"/>
      <c r="GP26" s="225"/>
      <c r="GQ26" s="225"/>
      <c r="GR26" s="225"/>
      <c r="GS26" s="225"/>
      <c r="GT26" s="225"/>
      <c r="GU26" s="225"/>
      <c r="GV26" s="225"/>
      <c r="GW26" s="225"/>
      <c r="GX26" s="225"/>
      <c r="GY26" s="225"/>
      <c r="GZ26" s="225"/>
      <c r="HA26" s="225"/>
      <c r="HB26" s="225"/>
      <c r="HC26" s="225"/>
      <c r="HD26" s="225"/>
      <c r="HE26" s="225"/>
      <c r="HF26" s="225"/>
      <c r="HG26" s="225"/>
      <c r="HH26" s="225"/>
      <c r="HI26" s="225"/>
      <c r="HJ26" s="225"/>
      <c r="HK26" s="225"/>
      <c r="HL26" s="225"/>
      <c r="HM26" s="225"/>
      <c r="HN26" s="225"/>
      <c r="HO26" s="225"/>
      <c r="HP26" s="225"/>
      <c r="HQ26" s="225"/>
      <c r="HR26" s="225"/>
      <c r="HS26" s="225"/>
      <c r="HT26" s="225"/>
      <c r="HU26" s="225"/>
      <c r="HV26" s="225"/>
      <c r="HW26" s="225"/>
      <c r="HX26" s="225"/>
      <c r="HY26" s="225"/>
      <c r="HZ26" s="225"/>
      <c r="IA26" s="225"/>
      <c r="IB26" s="225"/>
      <c r="IC26" s="225"/>
      <c r="ID26" s="225"/>
      <c r="IE26" s="225"/>
      <c r="IF26" s="225"/>
      <c r="IG26" s="225"/>
      <c r="IH26" s="225"/>
      <c r="II26" s="225"/>
      <c r="IJ26" s="225"/>
      <c r="IK26" s="225"/>
      <c r="IL26" s="225"/>
      <c r="IM26" s="225"/>
      <c r="IN26" s="225"/>
    </row>
    <row r="27" spans="1:10" ht="20.25" customHeight="1">
      <c r="A27" s="157" t="s">
        <v>102</v>
      </c>
      <c r="B27" s="168"/>
      <c r="C27" s="168"/>
      <c r="D27" s="168"/>
      <c r="E27" s="157"/>
      <c r="F27" s="157"/>
      <c r="G27" s="157"/>
      <c r="H27" s="157"/>
      <c r="I27" s="157"/>
      <c r="J27" s="157"/>
    </row>
  </sheetData>
  <sheetProtection/>
  <mergeCells count="12">
    <mergeCell ref="I2:J2"/>
    <mergeCell ref="I3:J3"/>
    <mergeCell ref="B4:D4"/>
    <mergeCell ref="G5:I5"/>
    <mergeCell ref="A26:J26"/>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fitToHeight="1" fitToWidth="1" horizontalDpi="600" verticalDpi="600" orientation="landscape" paperSize="9" scale="64"/>
</worksheet>
</file>

<file path=xl/worksheets/sheet28.xml><?xml version="1.0" encoding="utf-8"?>
<worksheet xmlns="http://schemas.openxmlformats.org/spreadsheetml/2006/main" xmlns:r="http://schemas.openxmlformats.org/officeDocument/2006/relationships">
  <sheetPr>
    <pageSetUpPr fitToPage="1"/>
  </sheetPr>
  <dimension ref="A1:IM18"/>
  <sheetViews>
    <sheetView showGridLines="0" showZeros="0" workbookViewId="0" topLeftCell="A1">
      <selection activeCell="I19" sqref="I19"/>
    </sheetView>
  </sheetViews>
  <sheetFormatPr defaultColWidth="9.16015625" defaultRowHeight="11.25"/>
  <cols>
    <col min="1" max="1" width="6" style="72" customWidth="1"/>
    <col min="2" max="3" width="4" style="72" customWidth="1"/>
    <col min="4" max="4" width="38.33203125" style="72" customWidth="1"/>
    <col min="5" max="6" width="11" style="72" bestFit="1" customWidth="1"/>
    <col min="7" max="7" width="17" style="72" customWidth="1"/>
    <col min="8" max="8" width="12.33203125" style="72" customWidth="1"/>
    <col min="9" max="9" width="17" style="72" customWidth="1"/>
    <col min="10" max="10" width="9" style="72" bestFit="1" customWidth="1"/>
    <col min="11" max="11" width="10" style="72" customWidth="1"/>
    <col min="12" max="12" width="10.83203125" style="72" customWidth="1"/>
    <col min="13" max="13" width="14" style="72" customWidth="1"/>
    <col min="14" max="14" width="13.83203125" style="72" customWidth="1"/>
    <col min="15" max="247" width="9.16015625" style="72" customWidth="1"/>
    <col min="248" max="253" width="9.16015625" style="0" customWidth="1"/>
  </cols>
  <sheetData>
    <row r="1" spans="1:14" ht="25.5" customHeight="1">
      <c r="A1" s="125" t="s">
        <v>103</v>
      </c>
      <c r="B1" s="125"/>
      <c r="C1" s="125"/>
      <c r="D1" s="125"/>
      <c r="E1" s="125"/>
      <c r="F1" s="125"/>
      <c r="G1" s="125"/>
      <c r="H1" s="125"/>
      <c r="I1" s="125"/>
      <c r="J1" s="125"/>
      <c r="K1" s="125"/>
      <c r="L1" s="125"/>
      <c r="M1" s="125"/>
      <c r="N1" s="125"/>
    </row>
    <row r="2" spans="1:16" ht="17.25" customHeight="1">
      <c r="A2" s="241"/>
      <c r="B2" s="241"/>
      <c r="C2" s="241"/>
      <c r="D2" s="241"/>
      <c r="E2" s="241"/>
      <c r="F2" s="241"/>
      <c r="G2" s="241"/>
      <c r="H2" s="241"/>
      <c r="I2" s="241"/>
      <c r="J2" s="241"/>
      <c r="L2"/>
      <c r="P2" s="170" t="s">
        <v>104</v>
      </c>
    </row>
    <row r="3" spans="1:16" ht="17.25" customHeight="1">
      <c r="A3" s="50" t="s">
        <v>25</v>
      </c>
      <c r="B3" s="146"/>
      <c r="C3" s="146"/>
      <c r="D3" s="146"/>
      <c r="I3" s="242"/>
      <c r="J3" s="242"/>
      <c r="L3"/>
      <c r="P3" s="209" t="s">
        <v>26</v>
      </c>
    </row>
    <row r="4" spans="1:16" s="223" customFormat="1" ht="18" customHeight="1">
      <c r="A4" s="83" t="s">
        <v>77</v>
      </c>
      <c r="B4" s="83"/>
      <c r="C4" s="83"/>
      <c r="D4" s="202" t="s">
        <v>78</v>
      </c>
      <c r="E4" s="55" t="s">
        <v>105</v>
      </c>
      <c r="F4" s="55"/>
      <c r="G4" s="55"/>
      <c r="H4" s="55"/>
      <c r="I4" s="55"/>
      <c r="J4" s="55"/>
      <c r="K4" s="55"/>
      <c r="L4" s="55"/>
      <c r="M4" s="55"/>
      <c r="N4" s="55"/>
      <c r="O4" s="55"/>
      <c r="P4" s="55"/>
    </row>
    <row r="5" spans="1:16" s="223" customFormat="1" ht="33" customHeight="1">
      <c r="A5" s="203" t="s">
        <v>79</v>
      </c>
      <c r="B5" s="203" t="s">
        <v>80</v>
      </c>
      <c r="C5" s="203" t="s">
        <v>81</v>
      </c>
      <c r="D5" s="204"/>
      <c r="E5" s="57" t="s">
        <v>61</v>
      </c>
      <c r="F5" s="55" t="s">
        <v>31</v>
      </c>
      <c r="G5" s="55"/>
      <c r="H5" s="55" t="s">
        <v>35</v>
      </c>
      <c r="I5" s="55" t="s">
        <v>37</v>
      </c>
      <c r="J5" s="55" t="s">
        <v>39</v>
      </c>
      <c r="K5" s="55" t="s">
        <v>41</v>
      </c>
      <c r="L5" s="55" t="s">
        <v>43</v>
      </c>
      <c r="M5" s="55"/>
      <c r="N5" s="55" t="s">
        <v>46</v>
      </c>
      <c r="O5" s="55" t="s">
        <v>48</v>
      </c>
      <c r="P5" s="55" t="s">
        <v>50</v>
      </c>
    </row>
    <row r="6" spans="1:16" s="223" customFormat="1" ht="36">
      <c r="A6" s="205"/>
      <c r="B6" s="205"/>
      <c r="C6" s="205"/>
      <c r="D6" s="206"/>
      <c r="E6" s="57"/>
      <c r="F6" s="55" t="s">
        <v>64</v>
      </c>
      <c r="G6" s="55" t="s">
        <v>33</v>
      </c>
      <c r="H6" s="55"/>
      <c r="I6" s="55"/>
      <c r="J6" s="55"/>
      <c r="K6" s="55"/>
      <c r="L6" s="55" t="s">
        <v>64</v>
      </c>
      <c r="M6" s="55" t="s">
        <v>33</v>
      </c>
      <c r="N6" s="55"/>
      <c r="O6" s="55"/>
      <c r="P6" s="55"/>
    </row>
    <row r="7" spans="1:247" s="43" customFormat="1" ht="15" customHeight="1">
      <c r="A7" s="150"/>
      <c r="B7" s="151"/>
      <c r="C7" s="151"/>
      <c r="D7" s="150" t="s">
        <v>61</v>
      </c>
      <c r="E7" s="148">
        <v>366.14</v>
      </c>
      <c r="F7" s="148">
        <v>366.14</v>
      </c>
      <c r="G7" s="162"/>
      <c r="H7" s="162"/>
      <c r="I7" s="208"/>
      <c r="J7" s="162"/>
      <c r="K7" s="162"/>
      <c r="L7" s="167"/>
      <c r="M7" s="167"/>
      <c r="N7" s="167"/>
      <c r="O7" s="55"/>
      <c r="P7" s="55"/>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row>
    <row r="8" spans="1:16" ht="15" customHeight="1">
      <c r="A8" s="150">
        <v>208</v>
      </c>
      <c r="B8" s="151"/>
      <c r="C8" s="151"/>
      <c r="D8" s="150" t="s">
        <v>32</v>
      </c>
      <c r="E8" s="148">
        <v>27.81</v>
      </c>
      <c r="F8" s="148">
        <v>27.81</v>
      </c>
      <c r="G8" s="115"/>
      <c r="H8" s="115"/>
      <c r="I8" s="208"/>
      <c r="J8" s="115"/>
      <c r="K8" s="140"/>
      <c r="L8" s="140"/>
      <c r="M8" s="140"/>
      <c r="N8" s="140"/>
      <c r="O8" s="140"/>
      <c r="P8" s="140"/>
    </row>
    <row r="9" spans="1:16" ht="15" customHeight="1">
      <c r="A9" s="150"/>
      <c r="B9" s="151" t="s">
        <v>83</v>
      </c>
      <c r="C9" s="151"/>
      <c r="D9" s="150" t="s">
        <v>34</v>
      </c>
      <c r="E9" s="148">
        <v>27.81</v>
      </c>
      <c r="F9" s="148">
        <v>27.81</v>
      </c>
      <c r="G9" s="115"/>
      <c r="H9" s="115"/>
      <c r="I9" s="208"/>
      <c r="J9" s="115"/>
      <c r="K9" s="140"/>
      <c r="L9" s="140"/>
      <c r="M9" s="140"/>
      <c r="N9" s="140"/>
      <c r="O9" s="140"/>
      <c r="P9" s="140"/>
    </row>
    <row r="10" spans="1:16" ht="15" customHeight="1">
      <c r="A10" s="150">
        <v>208</v>
      </c>
      <c r="B10" s="151" t="s">
        <v>106</v>
      </c>
      <c r="C10" s="151" t="s">
        <v>83</v>
      </c>
      <c r="D10" s="150" t="s">
        <v>36</v>
      </c>
      <c r="E10" s="148">
        <v>27.81</v>
      </c>
      <c r="F10" s="148">
        <v>27.81</v>
      </c>
      <c r="G10" s="115"/>
      <c r="H10" s="115"/>
      <c r="I10" s="208"/>
      <c r="J10" s="115"/>
      <c r="K10" s="140"/>
      <c r="L10" s="140"/>
      <c r="M10" s="140"/>
      <c r="N10" s="140"/>
      <c r="O10" s="140"/>
      <c r="P10" s="140"/>
    </row>
    <row r="11" spans="1:16" ht="24">
      <c r="A11" s="150">
        <v>208</v>
      </c>
      <c r="B11" s="151" t="s">
        <v>107</v>
      </c>
      <c r="C11" s="151" t="s">
        <v>85</v>
      </c>
      <c r="D11" s="150" t="s">
        <v>40</v>
      </c>
      <c r="E11" s="148">
        <v>238.23</v>
      </c>
      <c r="F11" s="148">
        <v>238.23</v>
      </c>
      <c r="G11" s="140"/>
      <c r="H11" s="140"/>
      <c r="I11" s="140"/>
      <c r="J11" s="140"/>
      <c r="K11" s="140"/>
      <c r="L11" s="140"/>
      <c r="M11" s="140"/>
      <c r="N11" s="140"/>
      <c r="O11" s="140"/>
      <c r="P11" s="140"/>
    </row>
    <row r="12" spans="1:16" ht="24">
      <c r="A12" s="150">
        <v>208</v>
      </c>
      <c r="B12" s="151" t="s">
        <v>107</v>
      </c>
      <c r="C12" s="151" t="s">
        <v>86</v>
      </c>
      <c r="D12" s="150" t="s">
        <v>42</v>
      </c>
      <c r="E12" s="148">
        <v>63.7</v>
      </c>
      <c r="F12" s="148">
        <v>63.7</v>
      </c>
      <c r="G12" s="140"/>
      <c r="H12" s="140"/>
      <c r="I12" s="140"/>
      <c r="J12" s="140"/>
      <c r="K12" s="140"/>
      <c r="L12" s="140"/>
      <c r="M12" s="140"/>
      <c r="N12" s="140"/>
      <c r="O12" s="140"/>
      <c r="P12" s="140"/>
    </row>
    <row r="13" spans="1:16" ht="12">
      <c r="A13" s="150">
        <v>210</v>
      </c>
      <c r="B13" s="151"/>
      <c r="C13" s="151"/>
      <c r="D13" s="150" t="s">
        <v>44</v>
      </c>
      <c r="E13" s="148">
        <v>34.92</v>
      </c>
      <c r="F13" s="148">
        <v>34.92</v>
      </c>
      <c r="G13" s="140"/>
      <c r="H13" s="140"/>
      <c r="I13" s="140"/>
      <c r="J13" s="140"/>
      <c r="K13" s="140"/>
      <c r="L13" s="140"/>
      <c r="M13" s="140"/>
      <c r="N13" s="140"/>
      <c r="O13" s="140"/>
      <c r="P13" s="140"/>
    </row>
    <row r="14" spans="1:16" ht="12">
      <c r="A14" s="150"/>
      <c r="B14" s="151" t="s">
        <v>87</v>
      </c>
      <c r="C14" s="151"/>
      <c r="D14" s="150" t="s">
        <v>45</v>
      </c>
      <c r="E14" s="148">
        <v>15.54</v>
      </c>
      <c r="F14" s="148">
        <v>15.54</v>
      </c>
      <c r="G14" s="140"/>
      <c r="H14" s="140"/>
      <c r="I14" s="140"/>
      <c r="J14" s="140"/>
      <c r="K14" s="140"/>
      <c r="L14" s="140"/>
      <c r="M14" s="140"/>
      <c r="N14" s="140"/>
      <c r="O14" s="140"/>
      <c r="P14" s="140"/>
    </row>
    <row r="15" spans="1:16" ht="24">
      <c r="A15" s="150">
        <v>210</v>
      </c>
      <c r="B15" s="151" t="s">
        <v>88</v>
      </c>
      <c r="C15" s="151" t="s">
        <v>89</v>
      </c>
      <c r="D15" s="150" t="s">
        <v>47</v>
      </c>
      <c r="E15" s="148">
        <v>15.54</v>
      </c>
      <c r="F15" s="148">
        <v>15.54</v>
      </c>
      <c r="G15" s="140"/>
      <c r="H15" s="140"/>
      <c r="I15" s="140"/>
      <c r="J15" s="140"/>
      <c r="K15" s="140"/>
      <c r="L15" s="140"/>
      <c r="M15" s="140"/>
      <c r="N15" s="140"/>
      <c r="O15" s="140"/>
      <c r="P15" s="140"/>
    </row>
    <row r="16" spans="1:20" ht="12">
      <c r="A16" s="150">
        <v>221</v>
      </c>
      <c r="B16" s="151"/>
      <c r="C16" s="151"/>
      <c r="D16" s="150" t="s">
        <v>49</v>
      </c>
      <c r="E16" s="148">
        <v>20.86</v>
      </c>
      <c r="F16" s="148">
        <v>20.86</v>
      </c>
      <c r="G16" s="140"/>
      <c r="H16" s="140"/>
      <c r="I16" s="140"/>
      <c r="J16" s="140"/>
      <c r="K16" s="140"/>
      <c r="L16" s="140"/>
      <c r="M16" s="140"/>
      <c r="N16" s="140"/>
      <c r="O16" s="140"/>
      <c r="P16" s="140"/>
      <c r="T16" s="72" t="s">
        <v>2</v>
      </c>
    </row>
    <row r="17" spans="1:16" ht="12">
      <c r="A17" s="150"/>
      <c r="B17" s="151" t="s">
        <v>89</v>
      </c>
      <c r="C17" s="151"/>
      <c r="D17" s="150" t="s">
        <v>51</v>
      </c>
      <c r="E17" s="148">
        <v>20.86</v>
      </c>
      <c r="F17" s="148">
        <v>20.86</v>
      </c>
      <c r="G17" s="140"/>
      <c r="H17" s="140"/>
      <c r="I17" s="140"/>
      <c r="J17" s="140"/>
      <c r="K17" s="140"/>
      <c r="L17" s="140"/>
      <c r="M17" s="140"/>
      <c r="N17" s="140"/>
      <c r="O17" s="140"/>
      <c r="P17" s="140"/>
    </row>
    <row r="18" spans="1:16" ht="24">
      <c r="A18" s="150">
        <v>221</v>
      </c>
      <c r="B18" s="151" t="s">
        <v>90</v>
      </c>
      <c r="C18" s="151" t="s">
        <v>91</v>
      </c>
      <c r="D18" s="150" t="s">
        <v>52</v>
      </c>
      <c r="E18" s="148">
        <v>20.86</v>
      </c>
      <c r="F18" s="148">
        <v>20.86</v>
      </c>
      <c r="G18" s="140"/>
      <c r="H18" s="140"/>
      <c r="I18" s="140"/>
      <c r="J18" s="140"/>
      <c r="K18" s="140"/>
      <c r="L18" s="140"/>
      <c r="M18" s="140"/>
      <c r="N18" s="140"/>
      <c r="O18" s="140"/>
      <c r="P18" s="140"/>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fitToHeight="1" fitToWidth="1" horizontalDpi="600" verticalDpi="600" orientation="landscape" paperSize="9" scale="76"/>
</worksheet>
</file>

<file path=xl/worksheets/sheet29.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G10" sqref="G10"/>
    </sheetView>
  </sheetViews>
  <sheetFormatPr defaultColWidth="9.16015625" defaultRowHeight="11.25"/>
  <cols>
    <col min="1" max="1" width="38.16015625" style="72" customWidth="1"/>
    <col min="2" max="2" width="14.66015625" style="72" customWidth="1"/>
    <col min="3" max="3" width="13.16015625" style="72" customWidth="1"/>
    <col min="4" max="6" width="14.16015625" style="72" bestFit="1" customWidth="1"/>
    <col min="7" max="7" width="16" style="72" customWidth="1"/>
    <col min="8" max="8" width="14.16015625" style="72" bestFit="1" customWidth="1"/>
    <col min="9" max="9" width="8.83203125" style="72" customWidth="1"/>
    <col min="10" max="11" width="13.83203125" style="72" customWidth="1"/>
    <col min="12" max="12" width="13.16015625" style="72" customWidth="1"/>
    <col min="13" max="13" width="9.83203125" style="72" customWidth="1"/>
    <col min="14" max="14" width="11" style="72" customWidth="1"/>
    <col min="15" max="15" width="15.5" style="72" customWidth="1"/>
    <col min="16" max="16" width="11.5" style="72" customWidth="1"/>
    <col min="17" max="16384" width="9.16015625" style="72" customWidth="1"/>
  </cols>
  <sheetData>
    <row r="1" spans="1:16" ht="36.75" customHeight="1">
      <c r="A1" s="73" t="s">
        <v>108</v>
      </c>
      <c r="B1" s="73"/>
      <c r="C1" s="73"/>
      <c r="D1" s="73"/>
      <c r="E1" s="73"/>
      <c r="F1" s="73"/>
      <c r="G1" s="73"/>
      <c r="H1" s="73"/>
      <c r="I1" s="73"/>
      <c r="J1" s="73"/>
      <c r="K1" s="73"/>
      <c r="L1" s="73"/>
      <c r="M1" s="73"/>
      <c r="N1" s="73"/>
      <c r="O1" s="73"/>
      <c r="P1" s="73"/>
    </row>
    <row r="2" spans="15:16" ht="15.75" customHeight="1">
      <c r="O2" s="186" t="s">
        <v>109</v>
      </c>
      <c r="P2" s="186"/>
    </row>
    <row r="3" spans="1:16" ht="18" customHeight="1">
      <c r="A3" s="50" t="s">
        <v>110</v>
      </c>
      <c r="B3" s="146"/>
      <c r="C3" s="146"/>
      <c r="D3" s="146"/>
      <c r="E3" s="146"/>
      <c r="F3" s="146"/>
      <c r="G3" s="146"/>
      <c r="H3" s="146"/>
      <c r="I3" s="146"/>
      <c r="J3" s="146"/>
      <c r="K3" s="146"/>
      <c r="L3" s="146"/>
      <c r="O3" s="171" t="s">
        <v>26</v>
      </c>
      <c r="P3" s="171"/>
    </row>
    <row r="4" spans="1:17" s="223" customFormat="1" ht="21" customHeight="1">
      <c r="A4" s="126" t="s">
        <v>58</v>
      </c>
      <c r="B4" s="226" t="s">
        <v>111</v>
      </c>
      <c r="C4" s="227"/>
      <c r="D4" s="227"/>
      <c r="E4" s="227"/>
      <c r="F4" s="227"/>
      <c r="G4" s="227"/>
      <c r="H4" s="227"/>
      <c r="I4" s="235"/>
      <c r="J4" s="235"/>
      <c r="K4" s="235"/>
      <c r="L4" s="226" t="s">
        <v>112</v>
      </c>
      <c r="M4" s="227"/>
      <c r="N4" s="227"/>
      <c r="O4" s="227"/>
      <c r="P4" s="236"/>
      <c r="Q4" s="43"/>
    </row>
    <row r="5" spans="1:17" s="223" customFormat="1" ht="27.75" customHeight="1">
      <c r="A5" s="130"/>
      <c r="B5" s="126" t="s">
        <v>61</v>
      </c>
      <c r="C5" s="128" t="s">
        <v>31</v>
      </c>
      <c r="D5" s="144"/>
      <c r="E5" s="127" t="s">
        <v>35</v>
      </c>
      <c r="F5" s="127" t="s">
        <v>37</v>
      </c>
      <c r="G5" s="127" t="s">
        <v>39</v>
      </c>
      <c r="H5" s="127" t="s">
        <v>41</v>
      </c>
      <c r="I5" s="128" t="s">
        <v>43</v>
      </c>
      <c r="J5" s="144"/>
      <c r="K5" s="55" t="s">
        <v>113</v>
      </c>
      <c r="L5" s="127" t="s">
        <v>61</v>
      </c>
      <c r="M5" s="218" t="s">
        <v>62</v>
      </c>
      <c r="N5" s="219"/>
      <c r="O5" s="222"/>
      <c r="P5" s="127" t="s">
        <v>63</v>
      </c>
      <c r="Q5" s="43"/>
    </row>
    <row r="6" spans="1:17" s="223" customFormat="1" ht="47.25" customHeight="1">
      <c r="A6" s="132"/>
      <c r="B6" s="132"/>
      <c r="C6" s="55" t="s">
        <v>64</v>
      </c>
      <c r="D6" s="55" t="s">
        <v>33</v>
      </c>
      <c r="E6" s="133"/>
      <c r="F6" s="133"/>
      <c r="G6" s="133"/>
      <c r="H6" s="133"/>
      <c r="I6" s="55" t="s">
        <v>64</v>
      </c>
      <c r="J6" s="121" t="s">
        <v>33</v>
      </c>
      <c r="K6" s="55"/>
      <c r="L6" s="133"/>
      <c r="M6" s="133" t="s">
        <v>65</v>
      </c>
      <c r="N6" s="133" t="s">
        <v>66</v>
      </c>
      <c r="O6" s="133" t="s">
        <v>67</v>
      </c>
      <c r="P6" s="133"/>
      <c r="Q6" s="43"/>
    </row>
    <row r="7" spans="1:17" s="224" customFormat="1" ht="27" customHeight="1">
      <c r="A7" s="132">
        <v>1</v>
      </c>
      <c r="B7" s="132" t="s">
        <v>114</v>
      </c>
      <c r="C7" s="133">
        <v>3</v>
      </c>
      <c r="D7" s="133">
        <v>4</v>
      </c>
      <c r="E7" s="133">
        <v>5</v>
      </c>
      <c r="F7" s="133">
        <v>6</v>
      </c>
      <c r="G7" s="133">
        <v>7</v>
      </c>
      <c r="H7" s="133">
        <v>8</v>
      </c>
      <c r="I7" s="133">
        <v>9</v>
      </c>
      <c r="J7" s="133">
        <v>10</v>
      </c>
      <c r="K7" s="133">
        <v>11</v>
      </c>
      <c r="L7" s="133" t="s">
        <v>115</v>
      </c>
      <c r="M7" s="133">
        <v>13</v>
      </c>
      <c r="N7" s="133">
        <v>14</v>
      </c>
      <c r="O7" s="133">
        <v>15</v>
      </c>
      <c r="P7" s="133">
        <v>16</v>
      </c>
      <c r="Q7" s="240"/>
    </row>
    <row r="8" spans="1:16" s="225" customFormat="1" ht="19.5" customHeight="1">
      <c r="A8" s="57" t="s">
        <v>61</v>
      </c>
      <c r="B8" s="228">
        <f>SUM(B9:B12)</f>
        <v>366.14</v>
      </c>
      <c r="C8" s="228">
        <f>SUM(C9:C12)</f>
        <v>366.14</v>
      </c>
      <c r="D8" s="228">
        <f>SUM(D9:D12)</f>
        <v>0</v>
      </c>
      <c r="E8" s="228">
        <f>SUM(E9:E12)</f>
        <v>0</v>
      </c>
      <c r="F8" s="228">
        <f>SUM(F9:F12)</f>
        <v>0</v>
      </c>
      <c r="G8" s="228"/>
      <c r="H8" s="228"/>
      <c r="I8" s="228"/>
      <c r="J8" s="228"/>
      <c r="K8" s="228"/>
      <c r="L8" s="228">
        <f>SUM(L9:L12)</f>
        <v>366.14</v>
      </c>
      <c r="M8" s="237">
        <v>512.75</v>
      </c>
      <c r="N8" s="237">
        <v>102.09</v>
      </c>
      <c r="O8" s="237">
        <v>0.08</v>
      </c>
      <c r="P8" s="228">
        <f>SUM(P9:P12)</f>
        <v>63.7</v>
      </c>
    </row>
    <row r="9" spans="1:16" ht="19.5" customHeight="1">
      <c r="A9" s="229" t="s">
        <v>1</v>
      </c>
      <c r="B9" s="230">
        <v>366.14</v>
      </c>
      <c r="C9" s="230">
        <v>366.14</v>
      </c>
      <c r="D9" s="149"/>
      <c r="E9" s="149"/>
      <c r="F9" s="149"/>
      <c r="G9" s="149"/>
      <c r="H9" s="149"/>
      <c r="I9" s="149"/>
      <c r="J9" s="149"/>
      <c r="K9" s="149"/>
      <c r="L9" s="230">
        <v>366.14</v>
      </c>
      <c r="M9" s="238" t="s">
        <v>71</v>
      </c>
      <c r="N9" s="238" t="s">
        <v>72</v>
      </c>
      <c r="O9" s="238" t="s">
        <v>73</v>
      </c>
      <c r="P9" s="230">
        <v>63.7</v>
      </c>
    </row>
    <row r="10" spans="1:16" ht="19.5" customHeight="1">
      <c r="A10" s="231"/>
      <c r="B10" s="230"/>
      <c r="C10" s="230"/>
      <c r="D10" s="232"/>
      <c r="E10" s="232"/>
      <c r="F10" s="232"/>
      <c r="G10" s="232"/>
      <c r="H10" s="232"/>
      <c r="I10" s="232"/>
      <c r="J10" s="232"/>
      <c r="K10" s="232"/>
      <c r="L10" s="230"/>
      <c r="M10" s="238"/>
      <c r="N10" s="238"/>
      <c r="O10" s="238"/>
      <c r="P10" s="230"/>
    </row>
    <row r="11" spans="1:16" ht="19.5" customHeight="1">
      <c r="A11" s="231"/>
      <c r="B11" s="230"/>
      <c r="C11" s="230"/>
      <c r="D11" s="232"/>
      <c r="E11" s="232"/>
      <c r="F11" s="233"/>
      <c r="G11" s="233"/>
      <c r="H11" s="233"/>
      <c r="I11" s="233"/>
      <c r="J11" s="233"/>
      <c r="K11" s="233"/>
      <c r="L11" s="230"/>
      <c r="M11" s="238"/>
      <c r="N11" s="238"/>
      <c r="O11" s="238"/>
      <c r="P11" s="230"/>
    </row>
    <row r="12" spans="1:16" ht="19.5" customHeight="1">
      <c r="A12" s="231"/>
      <c r="B12" s="230"/>
      <c r="C12" s="230"/>
      <c r="D12" s="232"/>
      <c r="E12" s="232"/>
      <c r="F12" s="233"/>
      <c r="G12" s="233"/>
      <c r="H12" s="233"/>
      <c r="I12" s="233"/>
      <c r="J12" s="233"/>
      <c r="K12" s="233"/>
      <c r="L12" s="230"/>
      <c r="M12" s="238"/>
      <c r="N12" s="238"/>
      <c r="O12" s="238"/>
      <c r="P12" s="230"/>
    </row>
    <row r="13" spans="1:16" ht="15.75" customHeight="1">
      <c r="A13" s="234"/>
      <c r="B13" s="234"/>
      <c r="C13" s="234"/>
      <c r="D13" s="234"/>
      <c r="E13" s="234"/>
      <c r="F13" s="234"/>
      <c r="G13" s="234"/>
      <c r="H13" s="234"/>
      <c r="I13" s="234"/>
      <c r="J13" s="234"/>
      <c r="K13" s="234"/>
      <c r="L13" s="234"/>
      <c r="M13" s="239"/>
      <c r="N13" s="239"/>
      <c r="O13" s="239"/>
      <c r="P13" s="239"/>
    </row>
    <row r="14" spans="1:16" ht="14.25">
      <c r="A14" s="157" t="s">
        <v>116</v>
      </c>
      <c r="B14" s="157"/>
      <c r="C14" s="157"/>
      <c r="D14" s="157"/>
      <c r="E14" s="157"/>
      <c r="F14" s="157"/>
      <c r="G14" s="157"/>
      <c r="H14" s="157"/>
      <c r="I14" s="157"/>
      <c r="J14" s="157"/>
      <c r="K14" s="157"/>
      <c r="L14" s="157"/>
      <c r="M14" s="157"/>
      <c r="N14" s="157"/>
      <c r="O14" s="157"/>
      <c r="P14" s="157"/>
    </row>
    <row r="15" spans="1:16" s="225" customFormat="1" ht="48.75" customHeight="1">
      <c r="A15" s="169" t="s">
        <v>117</v>
      </c>
      <c r="B15" s="169"/>
      <c r="C15" s="169"/>
      <c r="D15" s="169"/>
      <c r="E15" s="169"/>
      <c r="F15" s="169"/>
      <c r="G15" s="169"/>
      <c r="H15" s="169"/>
      <c r="I15" s="169"/>
      <c r="J15" s="169"/>
      <c r="K15" s="169"/>
      <c r="L15" s="169"/>
      <c r="M15" s="169"/>
      <c r="N15" s="169"/>
      <c r="O15" s="169"/>
      <c r="P15" s="169"/>
    </row>
    <row r="16" spans="1:16" ht="19.5" customHeight="1">
      <c r="A16" s="157" t="s">
        <v>118</v>
      </c>
      <c r="B16" s="157"/>
      <c r="C16" s="157"/>
      <c r="D16" s="157"/>
      <c r="E16" s="157"/>
      <c r="F16" s="157"/>
      <c r="G16" s="157"/>
      <c r="H16" s="157"/>
      <c r="I16" s="157"/>
      <c r="J16" s="157"/>
      <c r="K16" s="157"/>
      <c r="L16" s="157"/>
      <c r="M16" s="157"/>
      <c r="N16" s="157"/>
      <c r="O16" s="157"/>
      <c r="P16" s="157"/>
    </row>
    <row r="17" spans="1:16" ht="36" customHeight="1">
      <c r="A17" s="169" t="s">
        <v>119</v>
      </c>
      <c r="B17" s="169"/>
      <c r="C17" s="169"/>
      <c r="D17" s="169"/>
      <c r="E17" s="169"/>
      <c r="F17" s="169"/>
      <c r="G17" s="169"/>
      <c r="H17" s="169"/>
      <c r="I17" s="169"/>
      <c r="J17" s="169"/>
      <c r="K17" s="169"/>
      <c r="L17" s="169"/>
      <c r="M17" s="169"/>
      <c r="N17" s="169"/>
      <c r="O17" s="169"/>
      <c r="P17" s="169"/>
    </row>
    <row r="18" spans="1:16" ht="14.25">
      <c r="A18" s="157" t="s">
        <v>120</v>
      </c>
      <c r="B18" s="157"/>
      <c r="C18" s="157"/>
      <c r="D18" s="157"/>
      <c r="E18" s="157"/>
      <c r="F18" s="157"/>
      <c r="G18" s="157"/>
      <c r="H18" s="157"/>
      <c r="I18" s="157"/>
      <c r="J18" s="157"/>
      <c r="K18" s="157"/>
      <c r="L18" s="157"/>
      <c r="M18" s="157"/>
      <c r="N18" s="157"/>
      <c r="O18" s="157"/>
      <c r="P18" s="157"/>
    </row>
  </sheetData>
  <sheetProtection/>
  <mergeCells count="17">
    <mergeCell ref="A1:P1"/>
    <mergeCell ref="O2:P2"/>
    <mergeCell ref="O3:P3"/>
    <mergeCell ref="C5:D5"/>
    <mergeCell ref="I5:J5"/>
    <mergeCell ref="M5:O5"/>
    <mergeCell ref="A15:P15"/>
    <mergeCell ref="A17:P17"/>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fitToHeight="1" fitToWidth="1" horizontalDpi="600" verticalDpi="600" orientation="landscape" paperSize="9" scale="73"/>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J28"/>
  <sheetViews>
    <sheetView showGridLines="0" showZeros="0" workbookViewId="0" topLeftCell="A1">
      <selection activeCell="E23" sqref="E23"/>
    </sheetView>
  </sheetViews>
  <sheetFormatPr defaultColWidth="9.16015625" defaultRowHeight="11.25"/>
  <cols>
    <col min="1" max="1" width="26.66015625" style="72" customWidth="1"/>
    <col min="2" max="2" width="5.33203125" style="72" bestFit="1" customWidth="1"/>
    <col min="3" max="4" width="4.33203125" style="72" bestFit="1" customWidth="1"/>
    <col min="5" max="5" width="42" style="72" bestFit="1" customWidth="1"/>
    <col min="6" max="6" width="14.5" style="72" bestFit="1" customWidth="1"/>
    <col min="7" max="7" width="12" style="72" customWidth="1"/>
    <col min="8" max="8" width="14.16015625" style="72" customWidth="1"/>
    <col min="9" max="9" width="15.66015625" style="72" customWidth="1"/>
    <col min="10" max="10" width="14.16015625" style="72" customWidth="1"/>
    <col min="11" max="16384" width="9.16015625" style="72" customWidth="1"/>
  </cols>
  <sheetData>
    <row r="1" spans="1:10" ht="33" customHeight="1">
      <c r="A1" s="73" t="s">
        <v>121</v>
      </c>
      <c r="B1" s="73"/>
      <c r="C1" s="73"/>
      <c r="D1" s="73"/>
      <c r="E1" s="73"/>
      <c r="F1" s="73"/>
      <c r="G1" s="73"/>
      <c r="H1" s="73"/>
      <c r="I1" s="73"/>
      <c r="J1" s="73"/>
    </row>
    <row r="2" spans="9:10" ht="15.75" customHeight="1">
      <c r="I2" s="186" t="s">
        <v>122</v>
      </c>
      <c r="J2" s="186"/>
    </row>
    <row r="3" spans="1:10" ht="18" customHeight="1">
      <c r="A3" s="50" t="s">
        <v>25</v>
      </c>
      <c r="B3" s="146"/>
      <c r="C3" s="146"/>
      <c r="D3" s="146"/>
      <c r="E3" s="146"/>
      <c r="F3" s="146"/>
      <c r="G3" s="146"/>
      <c r="H3" s="146"/>
      <c r="I3" s="171" t="s">
        <v>26</v>
      </c>
      <c r="J3" s="171"/>
    </row>
    <row r="4" spans="1:10" s="71" customFormat="1" ht="18" customHeight="1">
      <c r="A4" s="203" t="s">
        <v>58</v>
      </c>
      <c r="B4" s="83" t="s">
        <v>77</v>
      </c>
      <c r="C4" s="83"/>
      <c r="D4" s="83"/>
      <c r="E4" s="202" t="s">
        <v>78</v>
      </c>
      <c r="F4" s="215" t="s">
        <v>123</v>
      </c>
      <c r="G4" s="216"/>
      <c r="H4" s="216"/>
      <c r="I4" s="216"/>
      <c r="J4" s="221"/>
    </row>
    <row r="5" spans="1:10" s="71" customFormat="1" ht="18" customHeight="1">
      <c r="A5" s="217"/>
      <c r="B5" s="203" t="s">
        <v>79</v>
      </c>
      <c r="C5" s="203" t="s">
        <v>80</v>
      </c>
      <c r="D5" s="203" t="s">
        <v>81</v>
      </c>
      <c r="E5" s="204"/>
      <c r="F5" s="127" t="s">
        <v>61</v>
      </c>
      <c r="G5" s="218" t="s">
        <v>62</v>
      </c>
      <c r="H5" s="219"/>
      <c r="I5" s="222"/>
      <c r="J5" s="127" t="s">
        <v>63</v>
      </c>
    </row>
    <row r="6" spans="1:10" s="71" customFormat="1" ht="26.25" customHeight="1">
      <c r="A6" s="205"/>
      <c r="B6" s="205"/>
      <c r="C6" s="205"/>
      <c r="D6" s="205"/>
      <c r="E6" s="206"/>
      <c r="F6" s="133"/>
      <c r="G6" s="133" t="s">
        <v>65</v>
      </c>
      <c r="H6" s="133" t="s">
        <v>66</v>
      </c>
      <c r="I6" s="133" t="s">
        <v>67</v>
      </c>
      <c r="J6" s="133"/>
    </row>
    <row r="7" spans="1:10" s="71" customFormat="1" ht="19.5" customHeight="1">
      <c r="A7" s="58"/>
      <c r="B7" s="59"/>
      <c r="C7" s="59"/>
      <c r="D7" s="59"/>
      <c r="E7" s="60" t="s">
        <v>61</v>
      </c>
      <c r="F7" s="220">
        <f>F8</f>
        <v>366.14000000000004</v>
      </c>
      <c r="G7" s="220">
        <f>G8</f>
        <v>241.20999999999998</v>
      </c>
      <c r="H7" s="220">
        <f>H8</f>
        <v>61.21</v>
      </c>
      <c r="I7" s="220">
        <f>I8</f>
        <v>0.02</v>
      </c>
      <c r="J7" s="220">
        <f>J8</f>
        <v>63.7</v>
      </c>
    </row>
    <row r="8" spans="1:10" ht="15" customHeight="1">
      <c r="A8" s="66" t="s">
        <v>1</v>
      </c>
      <c r="B8" s="150"/>
      <c r="C8" s="151"/>
      <c r="D8" s="151"/>
      <c r="E8" s="147" t="s">
        <v>64</v>
      </c>
      <c r="F8" s="148">
        <f>F9+F15+F18</f>
        <v>366.14000000000004</v>
      </c>
      <c r="G8" s="148">
        <f>G11+G13+G15+G18</f>
        <v>241.20999999999998</v>
      </c>
      <c r="H8" s="149">
        <f>H13</f>
        <v>61.21</v>
      </c>
      <c r="I8" s="149">
        <f>I13</f>
        <v>0.02</v>
      </c>
      <c r="J8" s="149">
        <f>J14</f>
        <v>63.7</v>
      </c>
    </row>
    <row r="9" spans="2:10" ht="15" customHeight="1">
      <c r="B9" s="150">
        <v>208</v>
      </c>
      <c r="C9" s="151"/>
      <c r="D9" s="151"/>
      <c r="E9" s="150" t="s">
        <v>32</v>
      </c>
      <c r="F9" s="152">
        <f>F10+F12</f>
        <v>329.74</v>
      </c>
      <c r="G9" s="152">
        <v>27.81</v>
      </c>
      <c r="H9" s="149"/>
      <c r="I9" s="149"/>
      <c r="J9" s="149"/>
    </row>
    <row r="10" spans="1:10" ht="15" customHeight="1">
      <c r="A10" s="140"/>
      <c r="B10" s="150"/>
      <c r="C10" s="151" t="s">
        <v>83</v>
      </c>
      <c r="D10" s="151"/>
      <c r="E10" s="150" t="s">
        <v>34</v>
      </c>
      <c r="F10" s="152">
        <v>27.81</v>
      </c>
      <c r="G10" s="152">
        <v>27.81</v>
      </c>
      <c r="H10" s="149"/>
      <c r="I10" s="149"/>
      <c r="J10" s="149"/>
    </row>
    <row r="11" spans="1:10" ht="15" customHeight="1">
      <c r="A11" s="66"/>
      <c r="B11" s="150"/>
      <c r="C11" s="151"/>
      <c r="D11" s="151" t="s">
        <v>83</v>
      </c>
      <c r="E11" s="150" t="s">
        <v>36</v>
      </c>
      <c r="F11" s="152">
        <v>27.81</v>
      </c>
      <c r="G11" s="152">
        <v>27.81</v>
      </c>
      <c r="H11" s="149"/>
      <c r="I11" s="149"/>
      <c r="J11" s="149"/>
    </row>
    <row r="12" spans="1:10" ht="15" customHeight="1">
      <c r="A12" s="66"/>
      <c r="B12" s="150"/>
      <c r="C12" s="151" t="s">
        <v>84</v>
      </c>
      <c r="D12" s="151"/>
      <c r="E12" s="150" t="s">
        <v>38</v>
      </c>
      <c r="F12" s="140">
        <f>F13+F14</f>
        <v>301.93</v>
      </c>
      <c r="G12" s="149">
        <v>177</v>
      </c>
      <c r="H12" s="149">
        <v>61.21</v>
      </c>
      <c r="I12" s="149"/>
      <c r="J12" s="149"/>
    </row>
    <row r="13" spans="1:10" ht="15" customHeight="1">
      <c r="A13" s="66"/>
      <c r="C13" s="151"/>
      <c r="D13" s="151" t="s">
        <v>85</v>
      </c>
      <c r="E13" s="150" t="s">
        <v>40</v>
      </c>
      <c r="F13" s="140">
        <v>238.23</v>
      </c>
      <c r="G13" s="149">
        <v>177</v>
      </c>
      <c r="H13" s="149">
        <v>61.21</v>
      </c>
      <c r="I13" s="149">
        <v>0.02</v>
      </c>
      <c r="J13" s="149"/>
    </row>
    <row r="14" spans="1:10" ht="15" customHeight="1">
      <c r="A14" s="66"/>
      <c r="B14" s="140"/>
      <c r="C14" s="140"/>
      <c r="D14" s="151" t="s">
        <v>86</v>
      </c>
      <c r="E14" s="150" t="s">
        <v>42</v>
      </c>
      <c r="F14" s="140">
        <v>63.7</v>
      </c>
      <c r="G14" s="149"/>
      <c r="H14" s="149"/>
      <c r="I14" s="149"/>
      <c r="J14" s="149">
        <v>63.7</v>
      </c>
    </row>
    <row r="15" spans="1:10" ht="15" customHeight="1">
      <c r="A15" s="66"/>
      <c r="B15" s="150">
        <v>210</v>
      </c>
      <c r="C15" s="151"/>
      <c r="D15" s="151"/>
      <c r="E15" s="150" t="s">
        <v>44</v>
      </c>
      <c r="F15" s="140">
        <v>15.54</v>
      </c>
      <c r="G15" s="140">
        <v>15.54</v>
      </c>
      <c r="H15" s="149"/>
      <c r="I15" s="149"/>
      <c r="J15" s="149"/>
    </row>
    <row r="16" spans="1:10" ht="15" customHeight="1">
      <c r="A16" s="66"/>
      <c r="B16" s="150"/>
      <c r="C16" s="151" t="s">
        <v>87</v>
      </c>
      <c r="D16" s="151"/>
      <c r="E16" s="150" t="s">
        <v>45</v>
      </c>
      <c r="F16" s="140">
        <v>15.54</v>
      </c>
      <c r="G16" s="140">
        <v>15.54</v>
      </c>
      <c r="H16" s="149"/>
      <c r="I16" s="149"/>
      <c r="J16" s="149"/>
    </row>
    <row r="17" spans="1:10" ht="15" customHeight="1">
      <c r="A17" s="66"/>
      <c r="B17" s="150"/>
      <c r="C17" s="151" t="s">
        <v>88</v>
      </c>
      <c r="D17" s="151" t="s">
        <v>89</v>
      </c>
      <c r="E17" s="150" t="s">
        <v>47</v>
      </c>
      <c r="F17" s="140">
        <v>15.54</v>
      </c>
      <c r="G17" s="140">
        <v>15.54</v>
      </c>
      <c r="H17" s="149"/>
      <c r="I17" s="149"/>
      <c r="J17" s="149"/>
    </row>
    <row r="18" spans="1:10" ht="15" customHeight="1">
      <c r="A18" s="66"/>
      <c r="B18" s="150">
        <v>221</v>
      </c>
      <c r="C18" s="151"/>
      <c r="D18" s="151"/>
      <c r="E18" s="150" t="s">
        <v>49</v>
      </c>
      <c r="F18" s="140">
        <v>20.86</v>
      </c>
      <c r="G18" s="140">
        <v>20.86</v>
      </c>
      <c r="H18" s="149"/>
      <c r="I18" s="149"/>
      <c r="J18" s="149"/>
    </row>
    <row r="19" spans="1:10" ht="15" customHeight="1">
      <c r="A19" s="66"/>
      <c r="B19" s="150"/>
      <c r="C19" s="151" t="s">
        <v>89</v>
      </c>
      <c r="D19" s="151"/>
      <c r="E19" s="150" t="s">
        <v>51</v>
      </c>
      <c r="F19" s="140">
        <v>20.86</v>
      </c>
      <c r="G19" s="140">
        <v>20.86</v>
      </c>
      <c r="H19" s="149"/>
      <c r="I19" s="149"/>
      <c r="J19" s="149"/>
    </row>
    <row r="20" spans="1:10" ht="15" customHeight="1">
      <c r="A20" s="66"/>
      <c r="B20" s="150"/>
      <c r="C20" s="151" t="s">
        <v>90</v>
      </c>
      <c r="D20" s="151" t="s">
        <v>91</v>
      </c>
      <c r="E20" s="150" t="s">
        <v>52</v>
      </c>
      <c r="F20" s="140">
        <v>20.86</v>
      </c>
      <c r="G20" s="140">
        <v>20.86</v>
      </c>
      <c r="H20" s="149"/>
      <c r="I20" s="149"/>
      <c r="J20" s="149"/>
    </row>
    <row r="21" spans="1:10" ht="15" customHeight="1">
      <c r="A21" s="66"/>
      <c r="B21" s="150"/>
      <c r="C21" s="151"/>
      <c r="D21" s="151"/>
      <c r="E21" s="140"/>
      <c r="F21" s="120"/>
      <c r="G21" s="70"/>
      <c r="H21" s="70"/>
      <c r="I21" s="70"/>
      <c r="J21" s="70"/>
    </row>
    <row r="22" spans="1:10" ht="15" customHeight="1">
      <c r="A22" s="66"/>
      <c r="B22" s="150"/>
      <c r="C22" s="151"/>
      <c r="D22" s="151"/>
      <c r="E22" s="140"/>
      <c r="F22" s="120"/>
      <c r="G22" s="70"/>
      <c r="H22" s="70"/>
      <c r="I22" s="70"/>
      <c r="J22" s="70"/>
    </row>
    <row r="23" spans="1:10" ht="15" customHeight="1">
      <c r="A23" s="66"/>
      <c r="B23" s="150"/>
      <c r="C23" s="151"/>
      <c r="D23" s="151"/>
      <c r="E23" s="140"/>
      <c r="F23" s="120"/>
      <c r="G23" s="70"/>
      <c r="H23" s="70"/>
      <c r="I23" s="70"/>
      <c r="J23" s="70"/>
    </row>
    <row r="24" spans="1:10" ht="15" customHeight="1">
      <c r="A24" s="66"/>
      <c r="B24" s="150"/>
      <c r="C24" s="151"/>
      <c r="D24" s="151"/>
      <c r="E24" s="140"/>
      <c r="F24" s="120"/>
      <c r="G24" s="70"/>
      <c r="H24" s="70"/>
      <c r="I24" s="70"/>
      <c r="J24" s="70"/>
    </row>
    <row r="25" spans="1:10" ht="15" customHeight="1">
      <c r="A25" s="66"/>
      <c r="B25" s="63"/>
      <c r="C25" s="68"/>
      <c r="D25" s="68"/>
      <c r="E25" s="140"/>
      <c r="F25" s="120"/>
      <c r="G25" s="70"/>
      <c r="H25" s="70"/>
      <c r="I25" s="70"/>
      <c r="J25" s="70"/>
    </row>
    <row r="27" spans="1:10" ht="60.75" customHeight="1">
      <c r="A27" s="169" t="s">
        <v>124</v>
      </c>
      <c r="B27" s="169"/>
      <c r="C27" s="169"/>
      <c r="D27" s="169"/>
      <c r="E27" s="169"/>
      <c r="F27" s="169"/>
      <c r="G27" s="169"/>
      <c r="H27" s="169"/>
      <c r="I27" s="169"/>
      <c r="J27" s="169"/>
    </row>
    <row r="28" spans="1:10" s="199" customFormat="1" ht="23.25" customHeight="1">
      <c r="A28" s="157" t="s">
        <v>125</v>
      </c>
      <c r="B28" s="157"/>
      <c r="C28" s="157"/>
      <c r="D28" s="157"/>
      <c r="E28" s="157"/>
      <c r="F28" s="157"/>
      <c r="G28" s="157"/>
      <c r="H28" s="157"/>
      <c r="I28" s="157"/>
      <c r="J28" s="157"/>
    </row>
  </sheetData>
  <sheetProtection/>
  <mergeCells count="14">
    <mergeCell ref="A1:J1"/>
    <mergeCell ref="I2:J2"/>
    <mergeCell ref="I3:J3"/>
    <mergeCell ref="B4:D4"/>
    <mergeCell ref="F4:J4"/>
    <mergeCell ref="G5:I5"/>
    <mergeCell ref="A27:J27"/>
    <mergeCell ref="A4:A6"/>
    <mergeCell ref="B5:B6"/>
    <mergeCell ref="C5:C6"/>
    <mergeCell ref="D5:D6"/>
    <mergeCell ref="E4:E6"/>
    <mergeCell ref="F5:F6"/>
    <mergeCell ref="J5:J6"/>
  </mergeCells>
  <printOptions horizontalCentered="1"/>
  <pageMargins left="0.75" right="0.75" top="0.98" bottom="0.98" header="0.51" footer="0.51"/>
  <pageSetup fitToHeight="1" fitToWidth="1" horizontalDpi="600" verticalDpi="600" orientation="landscape" paperSize="9" scale="53"/>
</worksheet>
</file>

<file path=xl/worksheets/sheet31.xml><?xml version="1.0" encoding="utf-8"?>
<worksheet xmlns="http://schemas.openxmlformats.org/spreadsheetml/2006/main" xmlns:r="http://schemas.openxmlformats.org/officeDocument/2006/relationships">
  <sheetPr>
    <pageSetUpPr fitToPage="1"/>
  </sheetPr>
  <dimension ref="A1:M28"/>
  <sheetViews>
    <sheetView showGridLines="0" showZeros="0" workbookViewId="0" topLeftCell="A1">
      <selection activeCell="A3" sqref="A3"/>
    </sheetView>
  </sheetViews>
  <sheetFormatPr defaultColWidth="9.16015625" defaultRowHeight="11.25"/>
  <cols>
    <col min="1" max="1" width="27.16015625" style="72" customWidth="1"/>
    <col min="2" max="2" width="6.5" style="210" customWidth="1"/>
    <col min="3" max="3" width="5.66015625" style="210" customWidth="1"/>
    <col min="4" max="4" width="5" style="210" customWidth="1"/>
    <col min="5" max="5" width="48.83203125" style="72" bestFit="1" customWidth="1"/>
    <col min="6" max="6" width="14.5" style="72" bestFit="1" customWidth="1"/>
    <col min="7" max="7" width="12" style="72" customWidth="1"/>
    <col min="8" max="8" width="12.33203125" style="72" customWidth="1"/>
    <col min="9" max="10" width="14.83203125" style="72" customWidth="1"/>
    <col min="11" max="11" width="11.83203125" style="72" customWidth="1"/>
    <col min="12" max="13" width="13.16015625" style="72" customWidth="1"/>
    <col min="14" max="16384" width="9.16015625" style="72" customWidth="1"/>
  </cols>
  <sheetData>
    <row r="1" spans="1:13" ht="31.5" customHeight="1">
      <c r="A1" s="73" t="s">
        <v>126</v>
      </c>
      <c r="B1" s="73"/>
      <c r="C1" s="73"/>
      <c r="D1" s="73"/>
      <c r="E1" s="73"/>
      <c r="F1" s="73"/>
      <c r="G1" s="73"/>
      <c r="H1" s="73"/>
      <c r="I1" s="73"/>
      <c r="J1" s="73"/>
      <c r="K1" s="73"/>
      <c r="L1" s="73"/>
      <c r="M1" s="73"/>
    </row>
    <row r="2" spans="12:13" ht="15.75" customHeight="1">
      <c r="L2" s="186" t="s">
        <v>127</v>
      </c>
      <c r="M2" s="186"/>
    </row>
    <row r="3" spans="1:13" ht="18" customHeight="1">
      <c r="A3" s="51" t="s">
        <v>25</v>
      </c>
      <c r="B3" s="211"/>
      <c r="C3" s="211"/>
      <c r="D3" s="211"/>
      <c r="E3" s="200"/>
      <c r="F3" s="200"/>
      <c r="G3" s="200"/>
      <c r="H3" s="200"/>
      <c r="L3" s="209" t="s">
        <v>26</v>
      </c>
      <c r="M3" s="209"/>
    </row>
    <row r="4" spans="1:13" s="71" customFormat="1" ht="21.75" customHeight="1">
      <c r="A4" s="83" t="s">
        <v>58</v>
      </c>
      <c r="B4" s="188" t="s">
        <v>77</v>
      </c>
      <c r="C4" s="188"/>
      <c r="D4" s="188"/>
      <c r="E4" s="82" t="s">
        <v>78</v>
      </c>
      <c r="F4" s="82" t="s">
        <v>123</v>
      </c>
      <c r="G4" s="82"/>
      <c r="H4" s="82"/>
      <c r="I4" s="82"/>
      <c r="J4" s="82"/>
      <c r="K4" s="82"/>
      <c r="L4" s="82"/>
      <c r="M4" s="82"/>
    </row>
    <row r="5" spans="1:13" s="71" customFormat="1" ht="30" customHeight="1">
      <c r="A5" s="83"/>
      <c r="B5" s="188" t="s">
        <v>79</v>
      </c>
      <c r="C5" s="188" t="s">
        <v>80</v>
      </c>
      <c r="D5" s="187" t="s">
        <v>81</v>
      </c>
      <c r="E5" s="82"/>
      <c r="F5" s="82" t="s">
        <v>61</v>
      </c>
      <c r="G5" s="55" t="s">
        <v>128</v>
      </c>
      <c r="H5" s="55" t="s">
        <v>129</v>
      </c>
      <c r="I5" s="55" t="s">
        <v>130</v>
      </c>
      <c r="J5" s="55" t="s">
        <v>99</v>
      </c>
      <c r="K5" s="55"/>
      <c r="L5" s="55"/>
      <c r="M5" s="55" t="s">
        <v>131</v>
      </c>
    </row>
    <row r="6" spans="1:13" s="71" customFormat="1" ht="19.5" customHeight="1">
      <c r="A6" s="58"/>
      <c r="B6" s="59"/>
      <c r="C6" s="59"/>
      <c r="D6" s="59"/>
      <c r="E6" s="60" t="s">
        <v>61</v>
      </c>
      <c r="F6" s="212">
        <f>F7</f>
        <v>366.14000000000004</v>
      </c>
      <c r="G6" s="212">
        <f aca="true" t="shared" si="0" ref="G6:M6">G7</f>
        <v>241.20999999999998</v>
      </c>
      <c r="H6" s="212">
        <f t="shared" si="0"/>
        <v>61.21</v>
      </c>
      <c r="I6" s="212">
        <f t="shared" si="0"/>
        <v>0.02</v>
      </c>
      <c r="J6" s="212">
        <f t="shared" si="0"/>
        <v>0</v>
      </c>
      <c r="K6" s="212">
        <f t="shared" si="0"/>
        <v>0</v>
      </c>
      <c r="L6" s="212">
        <f t="shared" si="0"/>
        <v>0</v>
      </c>
      <c r="M6" s="212">
        <f t="shared" si="0"/>
        <v>63.7</v>
      </c>
    </row>
    <row r="7" spans="1:13" ht="19.5" customHeight="1">
      <c r="A7" s="66" t="s">
        <v>1</v>
      </c>
      <c r="B7" s="150"/>
      <c r="C7" s="151"/>
      <c r="D7" s="151"/>
      <c r="E7" s="147" t="s">
        <v>64</v>
      </c>
      <c r="F7" s="148">
        <f>F8+F14+F17</f>
        <v>366.14000000000004</v>
      </c>
      <c r="G7" s="148">
        <f>G10+G12+G14+G17</f>
        <v>241.20999999999998</v>
      </c>
      <c r="H7" s="149">
        <f>H12</f>
        <v>61.21</v>
      </c>
      <c r="I7" s="149">
        <f>I12</f>
        <v>0.02</v>
      </c>
      <c r="J7" s="149"/>
      <c r="K7" s="214"/>
      <c r="L7" s="214"/>
      <c r="M7" s="149">
        <f>M13</f>
        <v>63.7</v>
      </c>
    </row>
    <row r="8" spans="1:13" ht="19.5" customHeight="1">
      <c r="A8" s="66"/>
      <c r="B8" s="150">
        <v>208</v>
      </c>
      <c r="C8" s="151"/>
      <c r="D8" s="151"/>
      <c r="E8" s="150" t="s">
        <v>32</v>
      </c>
      <c r="F8" s="152">
        <f>F9+F11</f>
        <v>329.74</v>
      </c>
      <c r="G8" s="152">
        <v>27.81</v>
      </c>
      <c r="H8" s="149"/>
      <c r="I8" s="149"/>
      <c r="J8" s="149"/>
      <c r="K8" s="214"/>
      <c r="L8" s="214"/>
      <c r="M8" s="149"/>
    </row>
    <row r="9" spans="1:13" ht="19.5" customHeight="1">
      <c r="A9" s="66"/>
      <c r="B9" s="150"/>
      <c r="C9" s="151" t="s">
        <v>83</v>
      </c>
      <c r="D9" s="151"/>
      <c r="E9" s="150" t="s">
        <v>34</v>
      </c>
      <c r="F9" s="152">
        <v>27.81</v>
      </c>
      <c r="G9" s="152">
        <v>27.81</v>
      </c>
      <c r="H9" s="149"/>
      <c r="I9" s="149"/>
      <c r="J9" s="149"/>
      <c r="K9" s="214"/>
      <c r="L9" s="214"/>
      <c r="M9" s="149"/>
    </row>
    <row r="10" spans="1:13" ht="19.5" customHeight="1">
      <c r="A10" s="66"/>
      <c r="B10" s="150"/>
      <c r="C10" s="151"/>
      <c r="D10" s="151" t="s">
        <v>83</v>
      </c>
      <c r="E10" s="150" t="s">
        <v>36</v>
      </c>
      <c r="F10" s="152">
        <v>27.81</v>
      </c>
      <c r="G10" s="152">
        <v>27.81</v>
      </c>
      <c r="H10" s="149"/>
      <c r="I10" s="149"/>
      <c r="J10" s="149"/>
      <c r="K10" s="214"/>
      <c r="L10" s="214"/>
      <c r="M10" s="149"/>
    </row>
    <row r="11" spans="1:13" ht="19.5" customHeight="1">
      <c r="A11" s="66"/>
      <c r="B11" s="150"/>
      <c r="C11" s="151" t="s">
        <v>84</v>
      </c>
      <c r="D11" s="151"/>
      <c r="E11" s="150" t="s">
        <v>38</v>
      </c>
      <c r="F11" s="140">
        <f>F12+F13</f>
        <v>301.93</v>
      </c>
      <c r="G11" s="149">
        <v>177</v>
      </c>
      <c r="H11" s="149">
        <v>61.21</v>
      </c>
      <c r="I11" s="149"/>
      <c r="J11" s="149"/>
      <c r="K11" s="214"/>
      <c r="L11" s="214"/>
      <c r="M11" s="149"/>
    </row>
    <row r="12" spans="1:13" ht="19.5" customHeight="1">
      <c r="A12" s="66"/>
      <c r="B12" s="72"/>
      <c r="C12" s="151"/>
      <c r="D12" s="151" t="s">
        <v>85</v>
      </c>
      <c r="E12" s="150" t="s">
        <v>40</v>
      </c>
      <c r="F12" s="140">
        <v>238.23</v>
      </c>
      <c r="G12" s="149">
        <v>177</v>
      </c>
      <c r="H12" s="149">
        <v>61.21</v>
      </c>
      <c r="I12" s="149">
        <v>0.02</v>
      </c>
      <c r="J12" s="149"/>
      <c r="K12" s="214"/>
      <c r="L12" s="214"/>
      <c r="M12" s="149"/>
    </row>
    <row r="13" spans="1:13" ht="19.5" customHeight="1">
      <c r="A13" s="140"/>
      <c r="B13" s="140"/>
      <c r="C13" s="140"/>
      <c r="D13" s="151" t="s">
        <v>86</v>
      </c>
      <c r="E13" s="150" t="s">
        <v>42</v>
      </c>
      <c r="F13" s="140">
        <v>63.7</v>
      </c>
      <c r="G13" s="149"/>
      <c r="H13" s="149"/>
      <c r="I13" s="149"/>
      <c r="J13" s="149"/>
      <c r="K13" s="214"/>
      <c r="L13" s="214"/>
      <c r="M13" s="149">
        <v>63.7</v>
      </c>
    </row>
    <row r="14" spans="1:13" ht="19.5" customHeight="1">
      <c r="A14" s="140"/>
      <c r="B14" s="150">
        <v>210</v>
      </c>
      <c r="C14" s="151"/>
      <c r="D14" s="151"/>
      <c r="E14" s="150" t="s">
        <v>44</v>
      </c>
      <c r="F14" s="140">
        <v>15.54</v>
      </c>
      <c r="G14" s="140">
        <v>15.54</v>
      </c>
      <c r="H14" s="149"/>
      <c r="I14" s="149"/>
      <c r="J14" s="149"/>
      <c r="K14" s="214"/>
      <c r="L14" s="214"/>
      <c r="M14" s="149"/>
    </row>
    <row r="15" spans="1:13" ht="19.5" customHeight="1">
      <c r="A15" s="140"/>
      <c r="B15" s="150"/>
      <c r="C15" s="151" t="s">
        <v>87</v>
      </c>
      <c r="D15" s="151"/>
      <c r="E15" s="150" t="s">
        <v>45</v>
      </c>
      <c r="F15" s="140">
        <v>15.54</v>
      </c>
      <c r="G15" s="140">
        <v>15.54</v>
      </c>
      <c r="H15" s="149"/>
      <c r="I15" s="149"/>
      <c r="J15" s="149"/>
      <c r="K15" s="214"/>
      <c r="L15" s="214"/>
      <c r="M15" s="149"/>
    </row>
    <row r="16" spans="1:13" s="71" customFormat="1" ht="19.5" customHeight="1">
      <c r="A16" s="167"/>
      <c r="B16" s="150"/>
      <c r="C16" s="151" t="s">
        <v>88</v>
      </c>
      <c r="D16" s="151" t="s">
        <v>89</v>
      </c>
      <c r="E16" s="150" t="s">
        <v>47</v>
      </c>
      <c r="F16" s="140">
        <v>15.54</v>
      </c>
      <c r="G16" s="140">
        <v>15.54</v>
      </c>
      <c r="H16" s="149"/>
      <c r="I16" s="149"/>
      <c r="J16" s="149"/>
      <c r="K16" s="175"/>
      <c r="L16" s="175"/>
      <c r="M16" s="149"/>
    </row>
    <row r="17" spans="1:13" ht="19.5" customHeight="1">
      <c r="A17" s="140"/>
      <c r="B17" s="150">
        <v>221</v>
      </c>
      <c r="C17" s="151"/>
      <c r="D17" s="151"/>
      <c r="E17" s="150" t="s">
        <v>49</v>
      </c>
      <c r="F17" s="140">
        <v>20.86</v>
      </c>
      <c r="G17" s="140">
        <v>20.86</v>
      </c>
      <c r="H17" s="149"/>
      <c r="I17" s="149"/>
      <c r="J17" s="149"/>
      <c r="K17" s="140"/>
      <c r="L17" s="140"/>
      <c r="M17" s="149"/>
    </row>
    <row r="18" spans="1:13" ht="19.5" customHeight="1">
      <c r="A18" s="140"/>
      <c r="B18" s="150"/>
      <c r="C18" s="151" t="s">
        <v>89</v>
      </c>
      <c r="D18" s="151"/>
      <c r="E18" s="150" t="s">
        <v>51</v>
      </c>
      <c r="F18" s="140">
        <v>20.86</v>
      </c>
      <c r="G18" s="140">
        <v>20.86</v>
      </c>
      <c r="H18" s="149"/>
      <c r="I18" s="149"/>
      <c r="J18" s="149"/>
      <c r="K18" s="140"/>
      <c r="L18" s="140"/>
      <c r="M18" s="149"/>
    </row>
    <row r="19" spans="1:13" ht="19.5" customHeight="1">
      <c r="A19" s="140"/>
      <c r="B19" s="150"/>
      <c r="C19" s="151" t="s">
        <v>90</v>
      </c>
      <c r="D19" s="151" t="s">
        <v>91</v>
      </c>
      <c r="E19" s="150" t="s">
        <v>52</v>
      </c>
      <c r="F19" s="140">
        <v>20.86</v>
      </c>
      <c r="G19" s="140">
        <v>20.86</v>
      </c>
      <c r="H19" s="149"/>
      <c r="I19" s="149"/>
      <c r="J19" s="149"/>
      <c r="K19" s="140"/>
      <c r="L19" s="140"/>
      <c r="M19" s="149"/>
    </row>
    <row r="20" spans="1:13" ht="19.5" customHeight="1">
      <c r="A20" s="140"/>
      <c r="B20" s="63"/>
      <c r="C20" s="63"/>
      <c r="D20" s="63"/>
      <c r="E20" s="67"/>
      <c r="F20" s="65"/>
      <c r="G20" s="65"/>
      <c r="H20" s="65"/>
      <c r="I20" s="65"/>
      <c r="J20" s="140"/>
      <c r="K20" s="140"/>
      <c r="L20" s="140"/>
      <c r="M20" s="140"/>
    </row>
    <row r="21" spans="1:13" ht="19.5" customHeight="1">
      <c r="A21" s="140"/>
      <c r="B21" s="63"/>
      <c r="C21" s="68"/>
      <c r="D21" s="63"/>
      <c r="E21" s="67"/>
      <c r="F21" s="65"/>
      <c r="G21" s="65"/>
      <c r="H21" s="65"/>
      <c r="I21" s="65"/>
      <c r="J21" s="140"/>
      <c r="K21" s="140"/>
      <c r="L21" s="140"/>
      <c r="M21" s="140"/>
    </row>
    <row r="22" spans="1:13" ht="19.5" customHeight="1">
      <c r="A22" s="140"/>
      <c r="B22" s="63"/>
      <c r="C22" s="68"/>
      <c r="D22" s="68"/>
      <c r="E22" s="67"/>
      <c r="F22" s="65"/>
      <c r="G22" s="65"/>
      <c r="H22" s="65"/>
      <c r="I22" s="65"/>
      <c r="J22" s="140"/>
      <c r="K22" s="140"/>
      <c r="L22" s="140"/>
      <c r="M22" s="140"/>
    </row>
    <row r="23" spans="1:13" ht="19.5" customHeight="1">
      <c r="A23" s="140"/>
      <c r="B23" s="63"/>
      <c r="C23" s="68"/>
      <c r="D23" s="68"/>
      <c r="E23" s="67"/>
      <c r="F23" s="65"/>
      <c r="G23" s="65"/>
      <c r="H23" s="65"/>
      <c r="I23" s="65"/>
      <c r="J23" s="140"/>
      <c r="K23" s="140"/>
      <c r="L23" s="140"/>
      <c r="M23" s="140"/>
    </row>
    <row r="25" spans="1:13" ht="18" customHeight="1">
      <c r="A25" s="157" t="s">
        <v>116</v>
      </c>
      <c r="B25" s="168"/>
      <c r="C25" s="168"/>
      <c r="D25" s="168"/>
      <c r="E25" s="157"/>
      <c r="F25" s="157"/>
      <c r="G25" s="157"/>
      <c r="H25" s="157"/>
      <c r="I25" s="157"/>
      <c r="J25" s="157"/>
      <c r="K25" s="157"/>
      <c r="L25" s="157"/>
      <c r="M25" s="157"/>
    </row>
    <row r="26" spans="1:13" ht="67.5" customHeight="1">
      <c r="A26" s="169" t="s">
        <v>132</v>
      </c>
      <c r="B26" s="169"/>
      <c r="C26" s="169"/>
      <c r="D26" s="169"/>
      <c r="E26" s="169"/>
      <c r="F26" s="169"/>
      <c r="G26" s="169"/>
      <c r="H26" s="169"/>
      <c r="I26" s="169"/>
      <c r="J26" s="169"/>
      <c r="K26" s="169"/>
      <c r="L26" s="169"/>
      <c r="M26" s="169"/>
    </row>
    <row r="27" spans="1:13" ht="24" customHeight="1">
      <c r="A27" s="157" t="s">
        <v>125</v>
      </c>
      <c r="B27" s="168"/>
      <c r="C27" s="168"/>
      <c r="D27" s="168"/>
      <c r="E27" s="157"/>
      <c r="F27" s="157"/>
      <c r="G27" s="157"/>
      <c r="H27" s="157"/>
      <c r="I27" s="157"/>
      <c r="J27" s="157"/>
      <c r="K27" s="157"/>
      <c r="L27" s="157"/>
      <c r="M27" s="157"/>
    </row>
    <row r="28" spans="1:13" ht="24.75" customHeight="1">
      <c r="A28" s="213" t="s">
        <v>133</v>
      </c>
      <c r="B28" s="213"/>
      <c r="C28" s="213"/>
      <c r="D28" s="213"/>
      <c r="E28" s="213"/>
      <c r="F28" s="213"/>
      <c r="G28" s="213"/>
      <c r="H28" s="213"/>
      <c r="I28" s="213"/>
      <c r="J28" s="213"/>
      <c r="K28" s="213"/>
      <c r="L28" s="213"/>
      <c r="M28" s="213"/>
    </row>
  </sheetData>
  <sheetProtection/>
  <mergeCells count="9">
    <mergeCell ref="A1:M1"/>
    <mergeCell ref="L2:M2"/>
    <mergeCell ref="L3:M3"/>
    <mergeCell ref="B4:D4"/>
    <mergeCell ref="F4:M4"/>
    <mergeCell ref="A26:M26"/>
    <mergeCell ref="A28:M28"/>
    <mergeCell ref="A4:A5"/>
    <mergeCell ref="E4:E5"/>
  </mergeCells>
  <printOptions horizontalCentered="1"/>
  <pageMargins left="0.75" right="0.75" top="0.98" bottom="0.98" header="0.51" footer="0.51"/>
  <pageSetup fitToHeight="1" fitToWidth="1" horizontalDpi="600" verticalDpi="600" orientation="landscape" paperSize="9" scale="42"/>
</worksheet>
</file>

<file path=xl/worksheets/sheet3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D24" sqref="D24"/>
    </sheetView>
  </sheetViews>
  <sheetFormatPr defaultColWidth="9.33203125" defaultRowHeight="11.25"/>
  <cols>
    <col min="1" max="1" width="4.33203125" style="72" customWidth="1"/>
    <col min="2" max="3" width="4.33203125" style="72" bestFit="1" customWidth="1"/>
    <col min="4" max="4" width="43.5" style="72" customWidth="1"/>
    <col min="5" max="5" width="11.33203125" style="72" customWidth="1"/>
    <col min="6" max="6" width="11" style="72" bestFit="1" customWidth="1"/>
    <col min="7" max="7" width="13.33203125" style="72" customWidth="1"/>
    <col min="8" max="8" width="12.66015625" style="72" customWidth="1"/>
    <col min="9" max="9" width="13.16015625" style="72" customWidth="1"/>
    <col min="10" max="10" width="13" style="72" customWidth="1"/>
    <col min="11" max="11" width="12.83203125" style="72" customWidth="1"/>
    <col min="12" max="237" width="9.16015625" style="72" customWidth="1"/>
    <col min="238" max="16384" width="9.33203125" style="72" customWidth="1"/>
  </cols>
  <sheetData>
    <row r="1" spans="1:11" ht="30" customHeight="1">
      <c r="A1" s="73" t="s">
        <v>134</v>
      </c>
      <c r="B1" s="73"/>
      <c r="C1" s="73"/>
      <c r="D1" s="73"/>
      <c r="E1" s="73"/>
      <c r="F1" s="73"/>
      <c r="G1" s="73"/>
      <c r="H1" s="73"/>
      <c r="I1" s="73"/>
      <c r="J1" s="73"/>
      <c r="K1" s="73"/>
    </row>
    <row r="2" spans="1:11" ht="15.75" customHeight="1">
      <c r="A2"/>
      <c r="B2"/>
      <c r="C2"/>
      <c r="D2"/>
      <c r="E2"/>
      <c r="F2"/>
      <c r="G2"/>
      <c r="K2" s="186" t="s">
        <v>135</v>
      </c>
    </row>
    <row r="3" spans="1:11" ht="18" customHeight="1">
      <c r="A3" s="50" t="s">
        <v>136</v>
      </c>
      <c r="B3" s="146"/>
      <c r="C3" s="146"/>
      <c r="D3" s="146"/>
      <c r="E3" s="200"/>
      <c r="F3"/>
      <c r="G3" s="201"/>
      <c r="K3" s="209" t="s">
        <v>26</v>
      </c>
    </row>
    <row r="4" spans="1:11" s="71" customFormat="1" ht="18" customHeight="1">
      <c r="A4" s="83" t="s">
        <v>77</v>
      </c>
      <c r="B4" s="83"/>
      <c r="C4" s="83"/>
      <c r="D4" s="202" t="s">
        <v>78</v>
      </c>
      <c r="E4" s="55" t="s">
        <v>137</v>
      </c>
      <c r="F4" s="55"/>
      <c r="G4" s="55"/>
      <c r="H4" s="55"/>
      <c r="I4" s="55"/>
      <c r="J4" s="55"/>
      <c r="K4" s="55"/>
    </row>
    <row r="5" spans="1:11" s="71" customFormat="1" ht="19.5" customHeight="1">
      <c r="A5" s="203" t="s">
        <v>79</v>
      </c>
      <c r="B5" s="203" t="s">
        <v>80</v>
      </c>
      <c r="C5" s="203" t="s">
        <v>81</v>
      </c>
      <c r="D5" s="204"/>
      <c r="E5" s="55" t="s">
        <v>61</v>
      </c>
      <c r="F5" s="55" t="s">
        <v>31</v>
      </c>
      <c r="G5" s="55"/>
      <c r="H5" s="55" t="s">
        <v>35</v>
      </c>
      <c r="I5" s="55" t="s">
        <v>37</v>
      </c>
      <c r="J5" s="55" t="s">
        <v>39</v>
      </c>
      <c r="K5" s="55" t="s">
        <v>41</v>
      </c>
    </row>
    <row r="6" spans="1:11" s="71" customFormat="1" ht="60.75" customHeight="1">
      <c r="A6" s="205"/>
      <c r="B6" s="205"/>
      <c r="C6" s="205"/>
      <c r="D6" s="206"/>
      <c r="E6" s="55"/>
      <c r="F6" s="55" t="s">
        <v>64</v>
      </c>
      <c r="G6" s="55" t="s">
        <v>33</v>
      </c>
      <c r="H6" s="55"/>
      <c r="I6" s="55"/>
      <c r="J6" s="55"/>
      <c r="K6" s="55"/>
    </row>
    <row r="7" spans="1:11" s="71" customFormat="1" ht="19.5" customHeight="1">
      <c r="A7" s="179"/>
      <c r="B7" s="179"/>
      <c r="C7" s="179"/>
      <c r="D7" s="207" t="s">
        <v>61</v>
      </c>
      <c r="E7" s="148">
        <v>366.14</v>
      </c>
      <c r="F7" s="148">
        <v>366.14</v>
      </c>
      <c r="G7" s="55"/>
      <c r="H7" s="55"/>
      <c r="I7" s="208"/>
      <c r="J7" s="55"/>
      <c r="K7" s="55"/>
    </row>
    <row r="8" spans="1:11" ht="15" customHeight="1">
      <c r="A8" s="150">
        <v>208</v>
      </c>
      <c r="B8" s="151"/>
      <c r="C8" s="151"/>
      <c r="D8" s="150" t="s">
        <v>32</v>
      </c>
      <c r="E8" s="148">
        <v>329.74</v>
      </c>
      <c r="F8" s="148">
        <v>329.74</v>
      </c>
      <c r="G8" s="140"/>
      <c r="H8" s="140"/>
      <c r="I8" s="208"/>
      <c r="J8" s="140"/>
      <c r="K8" s="140"/>
    </row>
    <row r="9" spans="1:11" ht="15" customHeight="1">
      <c r="A9" s="150"/>
      <c r="B9" s="151" t="s">
        <v>83</v>
      </c>
      <c r="C9" s="151"/>
      <c r="D9" s="150" t="s">
        <v>34</v>
      </c>
      <c r="E9" s="148">
        <v>27.81</v>
      </c>
      <c r="F9" s="148">
        <v>27.81</v>
      </c>
      <c r="G9" s="140"/>
      <c r="H9" s="140"/>
      <c r="I9" s="208"/>
      <c r="J9" s="140"/>
      <c r="K9" s="140"/>
    </row>
    <row r="10" spans="1:11" ht="15" customHeight="1">
      <c r="A10" s="150">
        <v>208</v>
      </c>
      <c r="B10" s="151" t="s">
        <v>106</v>
      </c>
      <c r="C10" s="151" t="s">
        <v>83</v>
      </c>
      <c r="D10" s="150" t="s">
        <v>36</v>
      </c>
      <c r="E10" s="148">
        <v>27.81</v>
      </c>
      <c r="F10" s="148">
        <v>27.81</v>
      </c>
      <c r="G10" s="140"/>
      <c r="H10" s="140"/>
      <c r="I10" s="208"/>
      <c r="J10" s="140"/>
      <c r="K10" s="140"/>
    </row>
    <row r="11" spans="1:11" ht="15" customHeight="1">
      <c r="A11" s="150"/>
      <c r="B11" s="151" t="s">
        <v>84</v>
      </c>
      <c r="C11" s="151"/>
      <c r="D11" s="150" t="s">
        <v>38</v>
      </c>
      <c r="E11" s="148">
        <v>238.23</v>
      </c>
      <c r="F11" s="148">
        <v>238.23</v>
      </c>
      <c r="G11" s="140"/>
      <c r="H11" s="140"/>
      <c r="I11" s="208"/>
      <c r="J11" s="140"/>
      <c r="K11" s="140"/>
    </row>
    <row r="12" spans="1:11" ht="15" customHeight="1">
      <c r="A12" s="150">
        <v>208</v>
      </c>
      <c r="B12" s="151" t="s">
        <v>107</v>
      </c>
      <c r="C12" s="151" t="s">
        <v>85</v>
      </c>
      <c r="D12" s="150" t="s">
        <v>40</v>
      </c>
      <c r="E12" s="148">
        <v>238.23</v>
      </c>
      <c r="F12" s="148">
        <v>238.23</v>
      </c>
      <c r="G12" s="140"/>
      <c r="H12" s="140"/>
      <c r="I12" s="208"/>
      <c r="J12" s="140"/>
      <c r="K12" s="140"/>
    </row>
    <row r="13" spans="1:11" ht="15" customHeight="1">
      <c r="A13" s="150">
        <v>210</v>
      </c>
      <c r="B13" s="151"/>
      <c r="C13" s="151"/>
      <c r="D13" s="150" t="s">
        <v>44</v>
      </c>
      <c r="E13" s="148">
        <v>15.54</v>
      </c>
      <c r="F13" s="148">
        <v>15.54</v>
      </c>
      <c r="G13" s="140"/>
      <c r="H13" s="140"/>
      <c r="I13" s="208"/>
      <c r="J13" s="140"/>
      <c r="K13" s="140"/>
    </row>
    <row r="14" spans="1:11" ht="15" customHeight="1">
      <c r="A14" s="150" t="s">
        <v>138</v>
      </c>
      <c r="B14" s="151" t="s">
        <v>88</v>
      </c>
      <c r="C14" s="151" t="s">
        <v>89</v>
      </c>
      <c r="D14" s="150" t="s">
        <v>47</v>
      </c>
      <c r="E14" s="148">
        <v>15.54</v>
      </c>
      <c r="F14" s="148">
        <v>15.54</v>
      </c>
      <c r="G14" s="140"/>
      <c r="H14" s="140"/>
      <c r="I14" s="208"/>
      <c r="J14" s="140"/>
      <c r="K14" s="140"/>
    </row>
    <row r="15" spans="1:11" ht="15" customHeight="1">
      <c r="A15" s="150">
        <v>221</v>
      </c>
      <c r="B15" s="151"/>
      <c r="C15" s="151"/>
      <c r="D15" s="150" t="s">
        <v>49</v>
      </c>
      <c r="E15" s="148">
        <v>20.86</v>
      </c>
      <c r="F15" s="148">
        <v>20.86</v>
      </c>
      <c r="G15" s="140"/>
      <c r="H15" s="140"/>
      <c r="I15" s="208"/>
      <c r="J15" s="140"/>
      <c r="K15" s="140"/>
    </row>
    <row r="16" spans="1:11" ht="15" customHeight="1">
      <c r="A16" s="150"/>
      <c r="B16" s="151" t="s">
        <v>89</v>
      </c>
      <c r="C16" s="151"/>
      <c r="D16" s="150" t="s">
        <v>51</v>
      </c>
      <c r="E16" s="148">
        <v>20.86</v>
      </c>
      <c r="F16" s="148">
        <v>20.86</v>
      </c>
      <c r="G16" s="140"/>
      <c r="H16" s="140"/>
      <c r="I16" s="208"/>
      <c r="J16" s="140"/>
      <c r="K16" s="140"/>
    </row>
    <row r="17" spans="1:11" ht="15" customHeight="1">
      <c r="A17" s="150">
        <v>221</v>
      </c>
      <c r="B17" s="151" t="s">
        <v>90</v>
      </c>
      <c r="C17" s="151" t="s">
        <v>91</v>
      </c>
      <c r="D17" s="150" t="s">
        <v>52</v>
      </c>
      <c r="E17" s="148">
        <v>20.86</v>
      </c>
      <c r="F17" s="148">
        <v>20.86</v>
      </c>
      <c r="G17" s="140"/>
      <c r="H17" s="140"/>
      <c r="I17" s="208"/>
      <c r="J17" s="140"/>
      <c r="K17" s="140"/>
    </row>
    <row r="18" spans="1:11" ht="15" customHeight="1">
      <c r="A18" s="150"/>
      <c r="B18" s="151"/>
      <c r="C18" s="151"/>
      <c r="D18" s="150"/>
      <c r="E18" s="148"/>
      <c r="F18" s="148"/>
      <c r="G18" s="140"/>
      <c r="H18" s="140"/>
      <c r="I18" s="208"/>
      <c r="J18" s="140"/>
      <c r="K18" s="140"/>
    </row>
    <row r="19" spans="1:11" ht="15" customHeight="1">
      <c r="A19" s="150"/>
      <c r="B19" s="151"/>
      <c r="C19" s="151"/>
      <c r="D19" s="150"/>
      <c r="E19" s="148"/>
      <c r="F19" s="148"/>
      <c r="G19" s="140"/>
      <c r="H19" s="140"/>
      <c r="I19" s="208"/>
      <c r="J19" s="140"/>
      <c r="K19" s="140"/>
    </row>
    <row r="20" spans="1:11" ht="15" customHeight="1">
      <c r="A20" s="179"/>
      <c r="B20" s="179"/>
      <c r="C20" s="179"/>
      <c r="D20" s="67"/>
      <c r="E20" s="208"/>
      <c r="F20" s="208"/>
      <c r="G20" s="115"/>
      <c r="H20" s="140"/>
      <c r="I20" s="208"/>
      <c r="J20" s="140"/>
      <c r="K20" s="140"/>
    </row>
    <row r="21" spans="1:11" ht="15" customHeight="1">
      <c r="A21" s="179"/>
      <c r="B21" s="179"/>
      <c r="C21" s="179"/>
      <c r="D21" s="67" t="s">
        <v>139</v>
      </c>
      <c r="E21" s="208"/>
      <c r="F21" s="208"/>
      <c r="G21" s="115"/>
      <c r="H21" s="140"/>
      <c r="I21" s="208"/>
      <c r="J21" s="140"/>
      <c r="K21" s="140"/>
    </row>
    <row r="22" spans="1:11" ht="15" customHeight="1">
      <c r="A22" s="179"/>
      <c r="B22" s="179"/>
      <c r="C22" s="179"/>
      <c r="D22" s="67"/>
      <c r="E22" s="208"/>
      <c r="F22" s="208"/>
      <c r="G22" s="115"/>
      <c r="H22" s="140"/>
      <c r="I22" s="208"/>
      <c r="J22" s="140"/>
      <c r="K22" s="140"/>
    </row>
    <row r="23" spans="1:11" ht="15" customHeight="1">
      <c r="A23" s="179"/>
      <c r="B23" s="179"/>
      <c r="C23" s="179"/>
      <c r="D23" s="67"/>
      <c r="E23" s="208"/>
      <c r="F23" s="208"/>
      <c r="G23" s="115"/>
      <c r="H23" s="140"/>
      <c r="I23" s="208"/>
      <c r="J23" s="140"/>
      <c r="K23" s="140"/>
    </row>
    <row r="24" spans="1:11" ht="15" customHeight="1">
      <c r="A24" s="179"/>
      <c r="B24" s="179"/>
      <c r="C24" s="179"/>
      <c r="D24" s="67"/>
      <c r="E24" s="208"/>
      <c r="F24" s="208"/>
      <c r="G24" s="140"/>
      <c r="H24" s="140"/>
      <c r="I24" s="208"/>
      <c r="J24" s="140"/>
      <c r="K24" s="140"/>
    </row>
    <row r="26" spans="1:11" s="199" customFormat="1" ht="14.25">
      <c r="A26" s="157" t="s">
        <v>116</v>
      </c>
      <c r="B26" s="157"/>
      <c r="C26" s="157"/>
      <c r="D26" s="157"/>
      <c r="E26" s="157"/>
      <c r="F26" s="157"/>
      <c r="G26" s="157"/>
      <c r="H26" s="157"/>
      <c r="I26" s="157"/>
      <c r="J26" s="157"/>
      <c r="K26" s="157"/>
    </row>
    <row r="27" spans="1:11" s="199" customFormat="1" ht="40.5" customHeight="1">
      <c r="A27" s="169" t="s">
        <v>140</v>
      </c>
      <c r="B27" s="169"/>
      <c r="C27" s="169"/>
      <c r="D27" s="169"/>
      <c r="E27" s="169"/>
      <c r="F27" s="169"/>
      <c r="G27" s="169"/>
      <c r="H27" s="169"/>
      <c r="I27" s="169"/>
      <c r="J27" s="169"/>
      <c r="K27" s="169"/>
    </row>
    <row r="28" spans="1:11" s="199" customFormat="1" ht="24" customHeight="1">
      <c r="A28" s="157" t="s">
        <v>125</v>
      </c>
      <c r="B28" s="157"/>
      <c r="C28" s="157"/>
      <c r="D28" s="157"/>
      <c r="E28" s="157"/>
      <c r="F28" s="157"/>
      <c r="G28" s="157"/>
      <c r="H28" s="157"/>
      <c r="I28" s="157"/>
      <c r="J28" s="157"/>
      <c r="K28" s="157"/>
    </row>
    <row r="29" spans="1:11" ht="24.75" customHeight="1">
      <c r="A29" s="159" t="s">
        <v>133</v>
      </c>
      <c r="B29" s="159"/>
      <c r="C29" s="159"/>
      <c r="D29" s="159"/>
      <c r="E29" s="159"/>
      <c r="F29" s="159"/>
      <c r="G29" s="159"/>
      <c r="H29" s="159"/>
      <c r="I29" s="159"/>
      <c r="J29" s="159"/>
      <c r="K29" s="159"/>
    </row>
  </sheetData>
  <sheetProtection/>
  <mergeCells count="15">
    <mergeCell ref="A1:K1"/>
    <mergeCell ref="A4:C4"/>
    <mergeCell ref="E4:K4"/>
    <mergeCell ref="F5:G5"/>
    <mergeCell ref="A27:K27"/>
    <mergeCell ref="A29:K29"/>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fitToHeight="1" fitToWidth="1" horizontalDpi="600" verticalDpi="600" orientation="landscape" paperSize="9" scale="89"/>
</worksheet>
</file>

<file path=xl/worksheets/sheet33.xml><?xml version="1.0" encoding="utf-8"?>
<worksheet xmlns="http://schemas.openxmlformats.org/spreadsheetml/2006/main" xmlns:r="http://schemas.openxmlformats.org/officeDocument/2006/relationships">
  <sheetPr>
    <pageSetUpPr fitToPage="1"/>
  </sheetPr>
  <dimension ref="A1:K31"/>
  <sheetViews>
    <sheetView showGridLines="0" showZeros="0" workbookViewId="0" topLeftCell="A7">
      <selection activeCell="C13" sqref="C13"/>
    </sheetView>
  </sheetViews>
  <sheetFormatPr defaultColWidth="9.16015625" defaultRowHeight="12.75" customHeight="1"/>
  <cols>
    <col min="1" max="1" width="7.33203125" style="182" customWidth="1"/>
    <col min="2" max="2" width="9.16015625" style="183" customWidth="1"/>
    <col min="3" max="3" width="51.66015625" style="0" customWidth="1"/>
    <col min="4" max="4" width="17" style="0" customWidth="1"/>
    <col min="5" max="5" width="17.66015625" style="0" customWidth="1"/>
    <col min="6" max="6" width="15" style="0" customWidth="1"/>
  </cols>
  <sheetData>
    <row r="1" spans="1:6" ht="24.75" customHeight="1">
      <c r="A1" s="92" t="s">
        <v>141</v>
      </c>
      <c r="B1" s="92"/>
      <c r="C1" s="92"/>
      <c r="D1" s="92"/>
      <c r="E1" s="92"/>
      <c r="F1" s="92"/>
    </row>
    <row r="2" spans="1:6" ht="15.75" customHeight="1">
      <c r="A2" s="184"/>
      <c r="B2" s="185"/>
      <c r="C2" s="92"/>
      <c r="D2" s="92"/>
      <c r="F2" s="186" t="s">
        <v>142</v>
      </c>
    </row>
    <row r="3" spans="1:6" s="72" customFormat="1" ht="15.75" customHeight="1">
      <c r="A3" s="50" t="s">
        <v>136</v>
      </c>
      <c r="B3" s="50"/>
      <c r="C3" s="51"/>
      <c r="D3" s="51"/>
      <c r="F3" s="186" t="s">
        <v>26</v>
      </c>
    </row>
    <row r="4" spans="1:6" s="71" customFormat="1" ht="24" customHeight="1">
      <c r="A4" s="187" t="s">
        <v>77</v>
      </c>
      <c r="B4" s="187"/>
      <c r="C4" s="82" t="s">
        <v>78</v>
      </c>
      <c r="D4" s="82" t="s">
        <v>143</v>
      </c>
      <c r="E4" s="82"/>
      <c r="F4" s="82"/>
    </row>
    <row r="5" spans="1:6" s="71" customFormat="1" ht="22.5" customHeight="1">
      <c r="A5" s="187" t="s">
        <v>79</v>
      </c>
      <c r="B5" s="188" t="s">
        <v>80</v>
      </c>
      <c r="C5" s="82"/>
      <c r="D5" s="82" t="s">
        <v>61</v>
      </c>
      <c r="E5" s="82" t="s">
        <v>144</v>
      </c>
      <c r="F5" s="82" t="s">
        <v>145</v>
      </c>
    </row>
    <row r="6" spans="1:6" s="71" customFormat="1" ht="19.5" customHeight="1">
      <c r="A6" s="187"/>
      <c r="B6" s="188"/>
      <c r="C6" s="82" t="s">
        <v>146</v>
      </c>
      <c r="D6" s="189">
        <f>D7+D15+D24+D26</f>
        <v>366.13999999999993</v>
      </c>
      <c r="E6" s="189">
        <f>E7+E15+E24+E26</f>
        <v>366.13999999999993</v>
      </c>
      <c r="F6" s="190"/>
    </row>
    <row r="7" spans="1:6" s="72" customFormat="1" ht="19.5" customHeight="1">
      <c r="A7" s="191" t="s">
        <v>147</v>
      </c>
      <c r="B7" s="191"/>
      <c r="C7" s="192" t="s">
        <v>65</v>
      </c>
      <c r="D7" s="193">
        <f>SUM(D8:D14)</f>
        <v>241.20999999999998</v>
      </c>
      <c r="E7" s="193">
        <f>SUM(E8:E14)</f>
        <v>241.20999999999998</v>
      </c>
      <c r="F7" s="141"/>
    </row>
    <row r="8" spans="1:6" s="72" customFormat="1" ht="19.5" customHeight="1">
      <c r="A8" s="191"/>
      <c r="B8" s="191" t="s">
        <v>91</v>
      </c>
      <c r="C8" s="192" t="s">
        <v>148</v>
      </c>
      <c r="D8" s="194">
        <v>91.74</v>
      </c>
      <c r="E8" s="194">
        <v>91.74</v>
      </c>
      <c r="F8" s="141"/>
    </row>
    <row r="9" spans="1:6" s="72" customFormat="1" ht="19.5" customHeight="1">
      <c r="A9" s="191"/>
      <c r="B9" s="191" t="s">
        <v>89</v>
      </c>
      <c r="C9" s="192" t="s">
        <v>149</v>
      </c>
      <c r="D9" s="194">
        <v>70.75</v>
      </c>
      <c r="E9" s="194">
        <v>70.75</v>
      </c>
      <c r="F9" s="141"/>
    </row>
    <row r="10" spans="1:6" s="72" customFormat="1" ht="19.5" customHeight="1">
      <c r="A10" s="191"/>
      <c r="B10" s="191" t="s">
        <v>150</v>
      </c>
      <c r="C10" s="192" t="s">
        <v>151</v>
      </c>
      <c r="D10" s="194">
        <v>12.56</v>
      </c>
      <c r="E10" s="194">
        <v>12.56</v>
      </c>
      <c r="F10" s="141"/>
    </row>
    <row r="11" spans="1:6" s="72" customFormat="1" ht="19.5" customHeight="1">
      <c r="A11" s="191"/>
      <c r="B11" s="191" t="s">
        <v>152</v>
      </c>
      <c r="C11" s="192" t="s">
        <v>153</v>
      </c>
      <c r="D11" s="194">
        <v>27.81</v>
      </c>
      <c r="E11" s="194">
        <v>27.81</v>
      </c>
      <c r="F11" s="141"/>
    </row>
    <row r="12" spans="1:6" s="72" customFormat="1" ht="19.5" customHeight="1">
      <c r="A12" s="191"/>
      <c r="B12" s="191" t="s">
        <v>154</v>
      </c>
      <c r="C12" s="192" t="s">
        <v>155</v>
      </c>
      <c r="D12" s="195">
        <v>15.54</v>
      </c>
      <c r="E12" s="195">
        <v>15.54</v>
      </c>
      <c r="F12" s="194"/>
    </row>
    <row r="13" spans="1:6" s="72" customFormat="1" ht="19.5" customHeight="1">
      <c r="A13" s="191"/>
      <c r="B13" s="191" t="s">
        <v>87</v>
      </c>
      <c r="C13" s="192" t="s">
        <v>156</v>
      </c>
      <c r="D13" s="195">
        <v>1.95</v>
      </c>
      <c r="E13" s="195">
        <v>1.95</v>
      </c>
      <c r="F13" s="194"/>
    </row>
    <row r="14" spans="1:6" s="72" customFormat="1" ht="19.5" customHeight="1">
      <c r="A14" s="191"/>
      <c r="B14" s="191" t="s">
        <v>157</v>
      </c>
      <c r="C14" s="192" t="s">
        <v>158</v>
      </c>
      <c r="D14" s="195">
        <v>20.86</v>
      </c>
      <c r="E14" s="195">
        <v>20.86</v>
      </c>
      <c r="F14" s="194"/>
    </row>
    <row r="15" spans="1:6" s="72" customFormat="1" ht="19.5" customHeight="1">
      <c r="A15" s="191" t="s">
        <v>159</v>
      </c>
      <c r="B15" s="191"/>
      <c r="C15" s="192" t="s">
        <v>66</v>
      </c>
      <c r="D15" s="196">
        <f>SUM(D16:D23)</f>
        <v>88.21</v>
      </c>
      <c r="E15" s="196">
        <f>SUM(E16:E23)</f>
        <v>88.21</v>
      </c>
      <c r="F15" s="194"/>
    </row>
    <row r="16" spans="1:6" s="72" customFormat="1" ht="19.5" customHeight="1">
      <c r="A16" s="191"/>
      <c r="B16" s="191" t="s">
        <v>91</v>
      </c>
      <c r="C16" s="192" t="s">
        <v>160</v>
      </c>
      <c r="D16" s="194">
        <v>30.95</v>
      </c>
      <c r="E16" s="194">
        <v>30.95</v>
      </c>
      <c r="F16" s="141"/>
    </row>
    <row r="17" spans="1:6" s="72" customFormat="1" ht="19.5" customHeight="1">
      <c r="A17" s="191"/>
      <c r="B17" s="191" t="s">
        <v>150</v>
      </c>
      <c r="C17" s="192" t="s">
        <v>161</v>
      </c>
      <c r="D17" s="194">
        <v>7</v>
      </c>
      <c r="E17" s="194">
        <v>7</v>
      </c>
      <c r="F17" s="141"/>
    </row>
    <row r="18" spans="1:6" s="72" customFormat="1" ht="19.5" customHeight="1">
      <c r="A18" s="191"/>
      <c r="B18" s="191" t="s">
        <v>83</v>
      </c>
      <c r="C18" s="192" t="s">
        <v>162</v>
      </c>
      <c r="D18" s="194">
        <v>1</v>
      </c>
      <c r="E18" s="194">
        <v>1</v>
      </c>
      <c r="F18" s="141"/>
    </row>
    <row r="19" spans="1:6" s="72" customFormat="1" ht="19.5" customHeight="1">
      <c r="A19" s="191"/>
      <c r="B19" s="191" t="s">
        <v>163</v>
      </c>
      <c r="C19" s="192" t="s">
        <v>164</v>
      </c>
      <c r="D19" s="194">
        <v>5</v>
      </c>
      <c r="E19" s="194">
        <v>5</v>
      </c>
      <c r="F19" s="141"/>
    </row>
    <row r="20" spans="1:6" s="72" customFormat="1" ht="19.5" customHeight="1">
      <c r="A20" s="191"/>
      <c r="B20" s="191" t="s">
        <v>152</v>
      </c>
      <c r="C20" s="192" t="s">
        <v>165</v>
      </c>
      <c r="D20" s="194">
        <v>6.6</v>
      </c>
      <c r="E20" s="194">
        <v>6.6</v>
      </c>
      <c r="F20" s="141"/>
    </row>
    <row r="21" spans="1:6" s="72" customFormat="1" ht="19.5" customHeight="1">
      <c r="A21" s="191"/>
      <c r="B21" s="191" t="s">
        <v>157</v>
      </c>
      <c r="C21" s="192" t="s">
        <v>166</v>
      </c>
      <c r="D21" s="194">
        <v>2</v>
      </c>
      <c r="E21" s="194">
        <v>2</v>
      </c>
      <c r="F21" s="141"/>
    </row>
    <row r="22" spans="1:6" s="72" customFormat="1" ht="19.5" customHeight="1">
      <c r="A22" s="191"/>
      <c r="B22" s="191" t="s">
        <v>167</v>
      </c>
      <c r="C22" s="192" t="s">
        <v>168</v>
      </c>
      <c r="D22" s="194">
        <v>32.17</v>
      </c>
      <c r="E22" s="194">
        <v>32.17</v>
      </c>
      <c r="F22" s="141"/>
    </row>
    <row r="23" spans="1:6" s="72" customFormat="1" ht="19.5" customHeight="1">
      <c r="A23" s="191"/>
      <c r="B23" s="191" t="s">
        <v>84</v>
      </c>
      <c r="C23" s="192" t="s">
        <v>169</v>
      </c>
      <c r="D23" s="194">
        <v>3.49</v>
      </c>
      <c r="E23" s="194">
        <v>3.49</v>
      </c>
      <c r="F23" s="141"/>
    </row>
    <row r="24" spans="1:6" s="72" customFormat="1" ht="19.5" customHeight="1">
      <c r="A24" s="191" t="s">
        <v>170</v>
      </c>
      <c r="B24" s="191"/>
      <c r="C24" s="192" t="s">
        <v>171</v>
      </c>
      <c r="D24" s="193">
        <f>SUM(D25)</f>
        <v>0.02</v>
      </c>
      <c r="E24" s="193">
        <f>SUM(E25)</f>
        <v>0.02</v>
      </c>
      <c r="F24" s="141"/>
    </row>
    <row r="25" spans="1:6" s="72" customFormat="1" ht="19.5" customHeight="1">
      <c r="A25" s="191"/>
      <c r="B25" s="191" t="s">
        <v>172</v>
      </c>
      <c r="C25" s="192" t="s">
        <v>173</v>
      </c>
      <c r="D25" s="194">
        <v>0.02</v>
      </c>
      <c r="E25" s="194">
        <v>0.02</v>
      </c>
      <c r="F25" s="141"/>
    </row>
    <row r="26" spans="1:6" s="72" customFormat="1" ht="19.5" customHeight="1">
      <c r="A26" s="191" t="s">
        <v>174</v>
      </c>
      <c r="B26" s="191" t="s">
        <v>175</v>
      </c>
      <c r="C26" s="197" t="s">
        <v>176</v>
      </c>
      <c r="D26" s="198">
        <v>36.7</v>
      </c>
      <c r="E26" s="198">
        <v>36.7</v>
      </c>
      <c r="F26" s="141"/>
    </row>
    <row r="28" spans="1:11" ht="21.75" customHeight="1">
      <c r="A28" s="157" t="s">
        <v>116</v>
      </c>
      <c r="B28" s="157"/>
      <c r="C28" s="157"/>
      <c r="D28" s="157"/>
      <c r="E28" s="157"/>
      <c r="F28" s="157"/>
      <c r="G28" s="157"/>
      <c r="H28" s="157"/>
      <c r="I28" s="157"/>
      <c r="J28" s="157"/>
      <c r="K28" s="157"/>
    </row>
    <row r="29" spans="1:11" ht="37.5" customHeight="1">
      <c r="A29" s="169" t="s">
        <v>177</v>
      </c>
      <c r="B29" s="169"/>
      <c r="C29" s="169"/>
      <c r="D29" s="169"/>
      <c r="E29" s="169"/>
      <c r="F29" s="169"/>
      <c r="G29" s="169"/>
      <c r="H29" s="169"/>
      <c r="I29" s="169"/>
      <c r="J29" s="169"/>
      <c r="K29" s="169"/>
    </row>
    <row r="30" spans="1:11" ht="21" customHeight="1">
      <c r="A30" s="157" t="s">
        <v>125</v>
      </c>
      <c r="B30" s="157"/>
      <c r="C30" s="157"/>
      <c r="D30" s="157"/>
      <c r="E30" s="157"/>
      <c r="F30" s="157"/>
      <c r="G30" s="157"/>
      <c r="H30" s="157"/>
      <c r="I30" s="157"/>
      <c r="J30" s="157"/>
      <c r="K30" s="157"/>
    </row>
    <row r="31" spans="1:11" ht="27" customHeight="1">
      <c r="A31" s="159" t="s">
        <v>133</v>
      </c>
      <c r="B31" s="159"/>
      <c r="C31" s="159"/>
      <c r="D31" s="159"/>
      <c r="E31" s="159"/>
      <c r="F31" s="159"/>
      <c r="G31" s="159"/>
      <c r="H31" s="159"/>
      <c r="I31" s="159"/>
      <c r="J31" s="159"/>
      <c r="K31" s="159"/>
    </row>
  </sheetData>
  <sheetProtection/>
  <mergeCells count="7">
    <mergeCell ref="A1:F1"/>
    <mergeCell ref="A3:C3"/>
    <mergeCell ref="A4:B4"/>
    <mergeCell ref="D4:F4"/>
    <mergeCell ref="A29:K29"/>
    <mergeCell ref="A31:K31"/>
    <mergeCell ref="C4:C5"/>
  </mergeCells>
  <printOptions horizontalCentered="1" verticalCentered="1"/>
  <pageMargins left="0" right="0" top="0.39" bottom="0.39" header="0" footer="0"/>
  <pageSetup fitToHeight="1" fitToWidth="1" horizontalDpi="600" verticalDpi="600" orientation="portrait" paperSize="9" scale="76"/>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G9" sqref="G9"/>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72" customFormat="1" ht="27">
      <c r="A1" s="125" t="s">
        <v>178</v>
      </c>
      <c r="B1" s="125"/>
      <c r="C1" s="125"/>
      <c r="D1" s="125"/>
      <c r="E1" s="125"/>
      <c r="F1" s="125"/>
      <c r="G1" s="125"/>
      <c r="H1" s="125"/>
      <c r="I1" s="125"/>
      <c r="J1" s="125"/>
      <c r="K1" s="125"/>
    </row>
    <row r="2" spans="1:11" s="72" customFormat="1" ht="17.25" customHeight="1">
      <c r="A2" s="173"/>
      <c r="B2" s="174"/>
      <c r="C2" s="174"/>
      <c r="D2" s="174"/>
      <c r="E2" s="174"/>
      <c r="F2" s="174"/>
      <c r="G2" s="174"/>
      <c r="H2" s="174"/>
      <c r="K2" s="170" t="s">
        <v>179</v>
      </c>
    </row>
    <row r="3" spans="1:11" ht="18.75" customHeight="1">
      <c r="A3" s="50" t="s">
        <v>180</v>
      </c>
      <c r="B3" s="50"/>
      <c r="C3" s="51"/>
      <c r="D3" s="146"/>
      <c r="E3" s="146"/>
      <c r="F3" s="146"/>
      <c r="G3" s="146"/>
      <c r="H3" s="146"/>
      <c r="K3" s="171" t="s">
        <v>26</v>
      </c>
    </row>
    <row r="4" spans="1:11" s="43" customFormat="1" ht="27" customHeight="1">
      <c r="A4" s="83" t="s">
        <v>58</v>
      </c>
      <c r="B4" s="83" t="s">
        <v>77</v>
      </c>
      <c r="C4" s="83"/>
      <c r="D4" s="83"/>
      <c r="E4" s="82" t="s">
        <v>78</v>
      </c>
      <c r="F4" s="82" t="s">
        <v>123</v>
      </c>
      <c r="G4" s="82"/>
      <c r="H4" s="82"/>
      <c r="I4" s="82"/>
      <c r="J4" s="82"/>
      <c r="K4" s="82"/>
    </row>
    <row r="5" spans="1:11" s="43" customFormat="1" ht="36.75" customHeight="1">
      <c r="A5" s="83"/>
      <c r="B5" s="83" t="s">
        <v>79</v>
      </c>
      <c r="C5" s="83" t="s">
        <v>80</v>
      </c>
      <c r="D5" s="82" t="s">
        <v>81</v>
      </c>
      <c r="E5" s="82"/>
      <c r="F5" s="82" t="s">
        <v>61</v>
      </c>
      <c r="G5" s="55" t="s">
        <v>128</v>
      </c>
      <c r="H5" s="55" t="s">
        <v>129</v>
      </c>
      <c r="I5" s="55" t="s">
        <v>130</v>
      </c>
      <c r="J5" s="55" t="s">
        <v>99</v>
      </c>
      <c r="K5" s="55" t="s">
        <v>131</v>
      </c>
    </row>
    <row r="6" spans="1:11" s="72" customFormat="1" ht="12.75" customHeight="1">
      <c r="A6" s="175"/>
      <c r="B6" s="176"/>
      <c r="C6" s="176"/>
      <c r="D6" s="175"/>
      <c r="E6" s="177" t="s">
        <v>61</v>
      </c>
      <c r="F6" s="178"/>
      <c r="G6" s="178"/>
      <c r="H6" s="178"/>
      <c r="I6" s="178"/>
      <c r="J6" s="175"/>
      <c r="K6" s="175"/>
    </row>
    <row r="7" spans="1:11" s="72" customFormat="1" ht="12.75" customHeight="1">
      <c r="A7" s="176" t="s">
        <v>181</v>
      </c>
      <c r="B7" s="176"/>
      <c r="C7" s="176"/>
      <c r="D7" s="175"/>
      <c r="E7" s="177" t="s">
        <v>64</v>
      </c>
      <c r="F7" s="178"/>
      <c r="G7" s="178"/>
      <c r="H7" s="178"/>
      <c r="I7" s="178"/>
      <c r="J7" s="175"/>
      <c r="K7" s="175"/>
    </row>
    <row r="8" spans="1:11" s="72" customFormat="1" ht="12.75" customHeight="1">
      <c r="A8" s="176"/>
      <c r="B8" s="179"/>
      <c r="C8" s="179"/>
      <c r="D8" s="179"/>
      <c r="E8" s="67"/>
      <c r="F8" s="180"/>
      <c r="G8" s="180"/>
      <c r="H8" s="178"/>
      <c r="I8" s="178"/>
      <c r="J8" s="175"/>
      <c r="K8" s="175"/>
    </row>
    <row r="9" spans="1:11" s="72" customFormat="1" ht="12.75" customHeight="1">
      <c r="A9" s="176"/>
      <c r="B9" s="179"/>
      <c r="C9" s="179"/>
      <c r="D9" s="179"/>
      <c r="E9" s="67"/>
      <c r="F9" s="180"/>
      <c r="G9" s="180"/>
      <c r="H9" s="178"/>
      <c r="I9" s="178"/>
      <c r="J9" s="175"/>
      <c r="K9" s="175"/>
    </row>
    <row r="10" spans="1:11" ht="12.75" customHeight="1">
      <c r="A10" s="145"/>
      <c r="B10" s="179"/>
      <c r="C10" s="179"/>
      <c r="D10" s="179"/>
      <c r="E10" s="67"/>
      <c r="F10" s="181"/>
      <c r="G10" s="181"/>
      <c r="H10" s="145"/>
      <c r="I10" s="145"/>
      <c r="J10" s="145"/>
      <c r="K10" s="145"/>
    </row>
    <row r="11" ht="12.75" customHeight="1">
      <c r="A11" t="s">
        <v>182</v>
      </c>
    </row>
    <row r="12" spans="1:11" ht="21" customHeight="1">
      <c r="A12" s="157" t="s">
        <v>116</v>
      </c>
      <c r="B12" s="168"/>
      <c r="C12" s="168"/>
      <c r="D12" s="168"/>
      <c r="E12" s="157"/>
      <c r="F12" s="157"/>
      <c r="G12" s="157"/>
      <c r="H12" s="157"/>
      <c r="I12" s="157"/>
      <c r="J12" s="157"/>
      <c r="K12" s="157"/>
    </row>
    <row r="13" spans="1:11" ht="60.75" customHeight="1">
      <c r="A13" s="169" t="s">
        <v>183</v>
      </c>
      <c r="B13" s="169"/>
      <c r="C13" s="169"/>
      <c r="D13" s="169"/>
      <c r="E13" s="169"/>
      <c r="F13" s="169"/>
      <c r="G13" s="169"/>
      <c r="H13" s="169"/>
      <c r="I13" s="169"/>
      <c r="J13" s="169"/>
      <c r="K13" s="169"/>
    </row>
    <row r="14" spans="1:11" ht="27" customHeight="1">
      <c r="A14" s="159" t="s">
        <v>184</v>
      </c>
      <c r="B14" s="159"/>
      <c r="C14" s="159"/>
      <c r="D14" s="159"/>
      <c r="E14" s="159"/>
      <c r="F14" s="159"/>
      <c r="G14" s="159"/>
      <c r="H14" s="159"/>
      <c r="I14" s="159"/>
      <c r="J14" s="159"/>
      <c r="K14" s="159"/>
    </row>
    <row r="15" spans="1:11" ht="23.25" customHeight="1">
      <c r="A15" s="159" t="s">
        <v>133</v>
      </c>
      <c r="B15" s="159"/>
      <c r="C15" s="159"/>
      <c r="D15" s="159"/>
      <c r="E15" s="159"/>
      <c r="F15" s="159"/>
      <c r="G15" s="159"/>
      <c r="H15" s="159"/>
      <c r="I15" s="159"/>
      <c r="J15" s="159"/>
      <c r="K15" s="159"/>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A11" sqref="A11"/>
    </sheetView>
  </sheetViews>
  <sheetFormatPr defaultColWidth="9.33203125" defaultRowHeight="11.25"/>
  <cols>
    <col min="1" max="1" width="24.16015625" style="72" customWidth="1"/>
    <col min="2" max="4" width="7.16015625" style="72" customWidth="1"/>
    <col min="5" max="5" width="19" style="72" customWidth="1"/>
    <col min="6" max="10" width="14.33203125" style="72" customWidth="1"/>
    <col min="11" max="16384" width="9.33203125" style="72" customWidth="1"/>
  </cols>
  <sheetData>
    <row r="1" spans="1:11" ht="35.25" customHeight="1">
      <c r="A1" s="73" t="s">
        <v>185</v>
      </c>
      <c r="B1" s="73"/>
      <c r="C1" s="73"/>
      <c r="D1" s="73"/>
      <c r="E1" s="73"/>
      <c r="F1" s="73"/>
      <c r="G1" s="73"/>
      <c r="H1" s="73"/>
      <c r="I1" s="73"/>
      <c r="J1" s="73"/>
      <c r="K1" s="73"/>
    </row>
    <row r="2" ht="15.75" customHeight="1">
      <c r="K2" s="170" t="s">
        <v>186</v>
      </c>
    </row>
    <row r="3" spans="1:11" ht="22.5" customHeight="1">
      <c r="A3" s="50" t="s">
        <v>180</v>
      </c>
      <c r="B3" s="50"/>
      <c r="C3" s="51"/>
      <c r="D3" s="146"/>
      <c r="E3" s="146"/>
      <c r="F3" s="146"/>
      <c r="G3" s="146"/>
      <c r="H3" s="146"/>
      <c r="K3" s="171" t="s">
        <v>26</v>
      </c>
    </row>
    <row r="4" spans="1:11" s="71" customFormat="1" ht="24" customHeight="1">
      <c r="A4" s="83" t="s">
        <v>58</v>
      </c>
      <c r="B4" s="83" t="s">
        <v>77</v>
      </c>
      <c r="C4" s="83"/>
      <c r="D4" s="83"/>
      <c r="E4" s="82" t="s">
        <v>78</v>
      </c>
      <c r="F4" s="82" t="s">
        <v>123</v>
      </c>
      <c r="G4" s="82"/>
      <c r="H4" s="82"/>
      <c r="I4" s="82"/>
      <c r="J4" s="82"/>
      <c r="K4" s="82"/>
    </row>
    <row r="5" spans="1:11" s="71" customFormat="1" ht="40.5" customHeight="1">
      <c r="A5" s="83"/>
      <c r="B5" s="83" t="s">
        <v>79</v>
      </c>
      <c r="C5" s="83" t="s">
        <v>80</v>
      </c>
      <c r="D5" s="82" t="s">
        <v>81</v>
      </c>
      <c r="E5" s="82"/>
      <c r="F5" s="82" t="s">
        <v>61</v>
      </c>
      <c r="G5" s="55" t="s">
        <v>128</v>
      </c>
      <c r="H5" s="55" t="s">
        <v>129</v>
      </c>
      <c r="I5" s="55" t="s">
        <v>130</v>
      </c>
      <c r="J5" s="55" t="s">
        <v>99</v>
      </c>
      <c r="K5" s="55" t="s">
        <v>131</v>
      </c>
    </row>
    <row r="6" spans="1:11" s="71" customFormat="1" ht="23.25" customHeight="1">
      <c r="A6" s="58"/>
      <c r="B6" s="59"/>
      <c r="C6" s="59"/>
      <c r="D6" s="59"/>
      <c r="E6" s="60" t="s">
        <v>61</v>
      </c>
      <c r="F6" s="162">
        <f>SUM(G6:J6)</f>
        <v>0</v>
      </c>
      <c r="G6" s="162">
        <f>SUM(G7:G10)</f>
        <v>0</v>
      </c>
      <c r="H6" s="162">
        <f>SUM(H7:H10)</f>
        <v>0</v>
      </c>
      <c r="I6" s="162">
        <f>SUM(I7:I10)</f>
        <v>0</v>
      </c>
      <c r="J6" s="162">
        <f>SUM(J7:J10)</f>
        <v>0</v>
      </c>
      <c r="K6" s="167"/>
    </row>
    <row r="7" spans="1:11" ht="19.5" customHeight="1">
      <c r="A7" s="66"/>
      <c r="B7" s="154"/>
      <c r="C7" s="154"/>
      <c r="D7" s="154"/>
      <c r="E7" s="118"/>
      <c r="F7" s="115">
        <f>SUM(G7:J7)</f>
        <v>0</v>
      </c>
      <c r="G7" s="115"/>
      <c r="H7" s="115"/>
      <c r="I7" s="115"/>
      <c r="J7" s="115"/>
      <c r="K7" s="140"/>
    </row>
    <row r="8" spans="1:11" ht="19.5" customHeight="1">
      <c r="A8" s="66"/>
      <c r="B8" s="154"/>
      <c r="C8" s="154"/>
      <c r="D8" s="154"/>
      <c r="E8" s="118"/>
      <c r="F8" s="115">
        <f>SUM(G8:J8)</f>
        <v>0</v>
      </c>
      <c r="G8" s="115"/>
      <c r="H8" s="115"/>
      <c r="I8" s="115"/>
      <c r="J8" s="115"/>
      <c r="K8" s="140"/>
    </row>
    <row r="9" spans="1:11" ht="19.5" customHeight="1">
      <c r="A9" s="66"/>
      <c r="B9" s="154"/>
      <c r="C9" s="154"/>
      <c r="D9" s="154"/>
      <c r="E9" s="118"/>
      <c r="F9" s="115">
        <f>SUM(G9:J9)</f>
        <v>0</v>
      </c>
      <c r="G9" s="115"/>
      <c r="H9" s="115"/>
      <c r="I9" s="115"/>
      <c r="J9" s="115"/>
      <c r="K9" s="140"/>
    </row>
    <row r="10" spans="1:11" ht="19.5" customHeight="1">
      <c r="A10" s="155"/>
      <c r="B10" s="154"/>
      <c r="C10" s="154"/>
      <c r="D10" s="154"/>
      <c r="E10" s="118"/>
      <c r="F10" s="115"/>
      <c r="G10" s="115"/>
      <c r="H10" s="115"/>
      <c r="I10" s="115"/>
      <c r="J10" s="115"/>
      <c r="K10" s="140"/>
    </row>
    <row r="11" spans="1:10" ht="15" customHeight="1">
      <c r="A11" s="90" t="s">
        <v>182</v>
      </c>
      <c r="B11" s="90"/>
      <c r="C11" s="90"/>
      <c r="D11" s="90"/>
      <c r="E11" s="90"/>
      <c r="F11" s="90"/>
      <c r="G11" s="90"/>
      <c r="H11" s="90"/>
      <c r="I11" s="90"/>
      <c r="J11" s="90"/>
    </row>
    <row r="12" spans="1:11" ht="14.25">
      <c r="A12" s="157" t="s">
        <v>116</v>
      </c>
      <c r="B12" s="168"/>
      <c r="C12" s="168"/>
      <c r="D12" s="168"/>
      <c r="E12" s="157"/>
      <c r="F12" s="157"/>
      <c r="G12" s="157"/>
      <c r="H12" s="157"/>
      <c r="I12" s="157"/>
      <c r="J12" s="157"/>
      <c r="K12" s="157"/>
    </row>
    <row r="13" spans="1:11" ht="70.5" customHeight="1">
      <c r="A13" s="169" t="s">
        <v>187</v>
      </c>
      <c r="B13" s="169"/>
      <c r="C13" s="169"/>
      <c r="D13" s="169"/>
      <c r="E13" s="169"/>
      <c r="F13" s="169"/>
      <c r="G13" s="169"/>
      <c r="H13" s="169"/>
      <c r="I13" s="169"/>
      <c r="J13" s="169"/>
      <c r="K13" s="169"/>
    </row>
    <row r="14" spans="1:11" ht="25.5" customHeight="1">
      <c r="A14" s="159" t="s">
        <v>188</v>
      </c>
      <c r="B14" s="159"/>
      <c r="C14" s="159"/>
      <c r="D14" s="159"/>
      <c r="E14" s="159"/>
      <c r="F14" s="159"/>
      <c r="G14" s="159"/>
      <c r="H14" s="159"/>
      <c r="I14" s="159"/>
      <c r="J14" s="159"/>
      <c r="K14" s="159"/>
    </row>
    <row r="15" spans="1:11" ht="23.25" customHeight="1">
      <c r="A15" s="159" t="s">
        <v>133</v>
      </c>
      <c r="B15" s="159"/>
      <c r="C15" s="159"/>
      <c r="D15" s="159"/>
      <c r="E15" s="159"/>
      <c r="F15" s="159"/>
      <c r="G15" s="159"/>
      <c r="H15" s="159"/>
      <c r="I15" s="159"/>
      <c r="J15" s="159"/>
      <c r="K15" s="159"/>
    </row>
    <row r="16" ht="12">
      <c r="G16" s="90"/>
    </row>
    <row r="17" ht="12">
      <c r="C17" s="90"/>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8"/>
  <sheetViews>
    <sheetView showGridLines="0" showZeros="0" workbookViewId="0" topLeftCell="A1">
      <selection activeCell="A11" sqref="A11"/>
    </sheetView>
  </sheetViews>
  <sheetFormatPr defaultColWidth="9.16015625" defaultRowHeight="11.25"/>
  <cols>
    <col min="1" max="1" width="34" style="72" customWidth="1"/>
    <col min="2" max="4" width="7.16015625" style="72" customWidth="1"/>
    <col min="5" max="5" width="17.83203125" style="72" customWidth="1"/>
    <col min="6" max="10" width="14.33203125" style="72" customWidth="1"/>
    <col min="11" max="11" width="11.33203125" style="72" customWidth="1"/>
    <col min="12" max="16384" width="9.16015625" style="72" customWidth="1"/>
  </cols>
  <sheetData>
    <row r="1" spans="1:11" ht="35.25" customHeight="1">
      <c r="A1" s="73" t="s">
        <v>189</v>
      </c>
      <c r="B1" s="73"/>
      <c r="C1" s="73"/>
      <c r="D1" s="73"/>
      <c r="E1" s="73"/>
      <c r="F1" s="73"/>
      <c r="G1" s="73"/>
      <c r="H1" s="73"/>
      <c r="I1" s="73"/>
      <c r="J1" s="73"/>
      <c r="K1" s="73"/>
    </row>
    <row r="2" ht="15.75" customHeight="1">
      <c r="K2" s="75" t="s">
        <v>190</v>
      </c>
    </row>
    <row r="3" spans="1:11" ht="12">
      <c r="A3" s="50" t="s">
        <v>191</v>
      </c>
      <c r="B3" s="50"/>
      <c r="C3" s="51"/>
      <c r="D3" s="146"/>
      <c r="E3" s="146"/>
      <c r="F3" s="146"/>
      <c r="G3" s="146"/>
      <c r="H3" s="146"/>
      <c r="K3" s="143" t="s">
        <v>26</v>
      </c>
    </row>
    <row r="4" spans="1:11" s="71" customFormat="1" ht="24" customHeight="1">
      <c r="A4" s="83" t="s">
        <v>58</v>
      </c>
      <c r="B4" s="83" t="s">
        <v>77</v>
      </c>
      <c r="C4" s="83"/>
      <c r="D4" s="83"/>
      <c r="E4" s="82" t="s">
        <v>78</v>
      </c>
      <c r="F4" s="82" t="s">
        <v>123</v>
      </c>
      <c r="G4" s="82"/>
      <c r="H4" s="82"/>
      <c r="I4" s="82"/>
      <c r="J4" s="82"/>
      <c r="K4" s="82"/>
    </row>
    <row r="5" spans="1:11" s="71" customFormat="1" ht="40.5" customHeight="1">
      <c r="A5" s="83"/>
      <c r="B5" s="83" t="s">
        <v>79</v>
      </c>
      <c r="C5" s="83" t="s">
        <v>80</v>
      </c>
      <c r="D5" s="82" t="s">
        <v>81</v>
      </c>
      <c r="E5" s="82"/>
      <c r="F5" s="82" t="s">
        <v>61</v>
      </c>
      <c r="G5" s="55" t="s">
        <v>128</v>
      </c>
      <c r="H5" s="55" t="s">
        <v>129</v>
      </c>
      <c r="I5" s="55" t="s">
        <v>130</v>
      </c>
      <c r="J5" s="55" t="s">
        <v>99</v>
      </c>
      <c r="K5" s="55" t="s">
        <v>131</v>
      </c>
    </row>
    <row r="6" spans="1:11" s="71" customFormat="1" ht="12" customHeight="1">
      <c r="A6" s="58"/>
      <c r="B6" s="59"/>
      <c r="C6" s="59"/>
      <c r="D6" s="59"/>
      <c r="E6" s="60" t="s">
        <v>61</v>
      </c>
      <c r="F6" s="162">
        <f>SUM(G6:J6)</f>
        <v>0</v>
      </c>
      <c r="G6" s="162">
        <f>SUM(G7:G10)</f>
        <v>0</v>
      </c>
      <c r="H6" s="162">
        <f>SUM(H7:H10)</f>
        <v>0</v>
      </c>
      <c r="I6" s="162">
        <f>SUM(I7:I10)</f>
        <v>0</v>
      </c>
      <c r="J6" s="162">
        <f>SUM(J7:J10)</f>
        <v>0</v>
      </c>
      <c r="K6" s="167"/>
    </row>
    <row r="7" spans="1:11" ht="12">
      <c r="A7" s="66"/>
      <c r="B7" s="154"/>
      <c r="C7" s="154"/>
      <c r="D7" s="154"/>
      <c r="E7" s="118"/>
      <c r="F7" s="115">
        <f>SUM(G7:J7)</f>
        <v>0</v>
      </c>
      <c r="G7" s="115"/>
      <c r="H7" s="115"/>
      <c r="I7" s="115"/>
      <c r="J7" s="115"/>
      <c r="K7" s="140"/>
    </row>
    <row r="8" spans="1:11" ht="12">
      <c r="A8" s="66"/>
      <c r="B8" s="154"/>
      <c r="C8" s="154"/>
      <c r="D8" s="154"/>
      <c r="E8" s="118"/>
      <c r="F8" s="115">
        <f>SUM(G8:J8)</f>
        <v>0</v>
      </c>
      <c r="G8" s="115"/>
      <c r="H8" s="115"/>
      <c r="I8" s="115"/>
      <c r="J8" s="115"/>
      <c r="K8" s="140"/>
    </row>
    <row r="9" spans="1:11" ht="12">
      <c r="A9" s="66"/>
      <c r="B9" s="154"/>
      <c r="C9" s="154"/>
      <c r="D9" s="154"/>
      <c r="E9" s="118"/>
      <c r="F9" s="115">
        <f>SUM(G9:J9)</f>
        <v>0</v>
      </c>
      <c r="G9" s="115"/>
      <c r="H9" s="115"/>
      <c r="I9" s="115"/>
      <c r="J9" s="115"/>
      <c r="K9" s="140"/>
    </row>
    <row r="10" spans="1:11" ht="12">
      <c r="A10" s="155"/>
      <c r="B10" s="154"/>
      <c r="C10" s="154"/>
      <c r="D10" s="154"/>
      <c r="E10" s="118"/>
      <c r="F10" s="115"/>
      <c r="G10" s="115"/>
      <c r="H10" s="115"/>
      <c r="I10" s="115"/>
      <c r="J10" s="115"/>
      <c r="K10" s="140"/>
    </row>
    <row r="11" spans="1:10" ht="12">
      <c r="A11" s="163" t="s">
        <v>182</v>
      </c>
      <c r="B11" s="164"/>
      <c r="C11" s="164"/>
      <c r="D11" s="164"/>
      <c r="E11" s="165"/>
      <c r="F11" s="166"/>
      <c r="G11" s="166"/>
      <c r="H11" s="166"/>
      <c r="I11" s="166"/>
      <c r="J11" s="166"/>
    </row>
    <row r="12" spans="1:11" ht="15.75" customHeight="1">
      <c r="A12" s="156"/>
      <c r="B12" s="156"/>
      <c r="C12" s="156"/>
      <c r="D12" s="156"/>
      <c r="E12" s="156"/>
      <c r="F12" s="156"/>
      <c r="G12" s="156"/>
      <c r="H12" s="156"/>
      <c r="I12" s="156"/>
      <c r="J12" s="156"/>
      <c r="K12" s="156"/>
    </row>
    <row r="13" spans="1:11" ht="21" customHeight="1">
      <c r="A13" s="157" t="s">
        <v>116</v>
      </c>
      <c r="B13" s="158"/>
      <c r="C13" s="158"/>
      <c r="D13" s="158"/>
      <c r="E13" s="158"/>
      <c r="F13" s="158"/>
      <c r="G13" s="158"/>
      <c r="H13" s="158"/>
      <c r="I13" s="158"/>
      <c r="J13" s="158"/>
      <c r="K13" s="158"/>
    </row>
    <row r="14" spans="1:11" ht="21" customHeight="1">
      <c r="A14" s="159">
        <v>1</v>
      </c>
      <c r="B14" s="159"/>
      <c r="C14" s="159"/>
      <c r="D14" s="159"/>
      <c r="E14" s="159"/>
      <c r="F14" s="159"/>
      <c r="G14" s="159"/>
      <c r="H14" s="159"/>
      <c r="I14" s="159"/>
      <c r="J14" s="159"/>
      <c r="K14" s="159"/>
    </row>
    <row r="15" spans="1:11" ht="24.75" customHeight="1">
      <c r="A15" s="159" t="s">
        <v>192</v>
      </c>
      <c r="B15" s="159"/>
      <c r="C15" s="159"/>
      <c r="D15" s="159"/>
      <c r="E15" s="159"/>
      <c r="F15" s="159"/>
      <c r="G15" s="159"/>
      <c r="H15" s="159"/>
      <c r="I15" s="159"/>
      <c r="J15" s="159"/>
      <c r="K15" s="159"/>
    </row>
    <row r="17" ht="12">
      <c r="G17" s="90"/>
    </row>
    <row r="18" ht="12">
      <c r="C18" s="90"/>
    </row>
  </sheetData>
  <sheetProtection/>
  <mergeCells count="9">
    <mergeCell ref="A1:K1"/>
    <mergeCell ref="A3:C3"/>
    <mergeCell ref="B4:D4"/>
    <mergeCell ref="F4:K4"/>
    <mergeCell ref="A12:K12"/>
    <mergeCell ref="A14:K14"/>
    <mergeCell ref="A15:K15"/>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sheetPr>
    <pageSetUpPr fitToPage="1"/>
  </sheetPr>
  <dimension ref="A1:K38"/>
  <sheetViews>
    <sheetView showGridLines="0" showZeros="0" workbookViewId="0" topLeftCell="A1">
      <selection activeCell="A14" sqref="A14"/>
    </sheetView>
  </sheetViews>
  <sheetFormatPr defaultColWidth="9.16015625" defaultRowHeight="11.25"/>
  <cols>
    <col min="1" max="1" width="34" style="72" customWidth="1"/>
    <col min="2" max="4" width="7.16015625" style="72" customWidth="1"/>
    <col min="5" max="5" width="17.83203125" style="72" customWidth="1"/>
    <col min="6" max="10" width="14.33203125" style="72" customWidth="1"/>
    <col min="11" max="11" width="11.33203125" style="72" customWidth="1"/>
    <col min="12" max="16384" width="9.16015625" style="72" customWidth="1"/>
  </cols>
  <sheetData>
    <row r="1" spans="1:11" ht="35.25" customHeight="1">
      <c r="A1" s="73" t="s">
        <v>193</v>
      </c>
      <c r="B1" s="73"/>
      <c r="C1" s="73"/>
      <c r="D1" s="73"/>
      <c r="E1" s="73"/>
      <c r="F1" s="73"/>
      <c r="G1" s="73"/>
      <c r="H1" s="73"/>
      <c r="I1" s="73"/>
      <c r="J1" s="73"/>
      <c r="K1" s="73"/>
    </row>
    <row r="2" ht="15.75" customHeight="1">
      <c r="K2" s="75" t="s">
        <v>194</v>
      </c>
    </row>
    <row r="3" spans="1:11" ht="12">
      <c r="A3" s="50" t="s">
        <v>25</v>
      </c>
      <c r="B3" s="50"/>
      <c r="C3" s="51"/>
      <c r="D3" s="146"/>
      <c r="E3" s="146"/>
      <c r="F3" s="146"/>
      <c r="G3" s="146"/>
      <c r="H3" s="146"/>
      <c r="K3" s="143" t="s">
        <v>26</v>
      </c>
    </row>
    <row r="4" spans="1:11" s="71" customFormat="1" ht="24" customHeight="1">
      <c r="A4" s="83" t="s">
        <v>58</v>
      </c>
      <c r="B4" s="83" t="s">
        <v>77</v>
      </c>
      <c r="C4" s="83"/>
      <c r="D4" s="83"/>
      <c r="E4" s="82" t="s">
        <v>78</v>
      </c>
      <c r="F4" s="82" t="s">
        <v>123</v>
      </c>
      <c r="G4" s="82"/>
      <c r="H4" s="82"/>
      <c r="I4" s="82"/>
      <c r="J4" s="82"/>
      <c r="K4" s="82"/>
    </row>
    <row r="5" spans="1:11" s="71" customFormat="1" ht="40.5" customHeight="1">
      <c r="A5" s="83"/>
      <c r="B5" s="83" t="s">
        <v>79</v>
      </c>
      <c r="C5" s="83" t="s">
        <v>80</v>
      </c>
      <c r="D5" s="82" t="s">
        <v>81</v>
      </c>
      <c r="E5" s="82"/>
      <c r="F5" s="82" t="s">
        <v>61</v>
      </c>
      <c r="G5" s="55" t="s">
        <v>128</v>
      </c>
      <c r="H5" s="55" t="s">
        <v>129</v>
      </c>
      <c r="I5" s="55" t="s">
        <v>130</v>
      </c>
      <c r="J5" s="55" t="s">
        <v>99</v>
      </c>
      <c r="K5" s="55" t="s">
        <v>131</v>
      </c>
    </row>
    <row r="6" spans="1:11" s="71" customFormat="1" ht="21.75" customHeight="1">
      <c r="A6" s="83"/>
      <c r="B6" s="83"/>
      <c r="C6" s="83"/>
      <c r="D6" s="82"/>
      <c r="E6" s="147" t="s">
        <v>61</v>
      </c>
      <c r="F6" s="148">
        <v>366.14000000000004</v>
      </c>
      <c r="G6" s="148">
        <v>241.20999999999998</v>
      </c>
      <c r="H6" s="149">
        <v>61.21</v>
      </c>
      <c r="I6" s="149">
        <v>0.02</v>
      </c>
      <c r="J6" s="55"/>
      <c r="K6" s="55"/>
    </row>
    <row r="7" spans="1:11" s="71" customFormat="1" ht="19.5" customHeight="1">
      <c r="A7" s="66" t="s">
        <v>1</v>
      </c>
      <c r="B7" s="150"/>
      <c r="C7" s="151"/>
      <c r="D7" s="151"/>
      <c r="E7" s="147" t="s">
        <v>64</v>
      </c>
      <c r="F7" s="148">
        <f>F8+F14+F17</f>
        <v>366.14000000000004</v>
      </c>
      <c r="G7" s="148">
        <f>G10+G12+G14+G17</f>
        <v>241.20999999999998</v>
      </c>
      <c r="H7" s="149">
        <f>H12</f>
        <v>61.21</v>
      </c>
      <c r="I7" s="149">
        <f>I12</f>
        <v>0.02</v>
      </c>
      <c r="J7" s="149"/>
      <c r="K7" s="160"/>
    </row>
    <row r="8" spans="2:11" ht="19.5" customHeight="1">
      <c r="B8" s="150">
        <v>208</v>
      </c>
      <c r="C8" s="151"/>
      <c r="D8" s="151"/>
      <c r="E8" s="150" t="s">
        <v>32</v>
      </c>
      <c r="F8" s="152">
        <f>F9+F11</f>
        <v>329.74</v>
      </c>
      <c r="G8" s="152">
        <v>27.81</v>
      </c>
      <c r="H8" s="149"/>
      <c r="I8" s="149"/>
      <c r="J8" s="149"/>
      <c r="K8" s="161"/>
    </row>
    <row r="9" spans="1:11" ht="19.5" customHeight="1">
      <c r="A9" s="140"/>
      <c r="B9" s="150"/>
      <c r="C9" s="151" t="s">
        <v>83</v>
      </c>
      <c r="D9" s="151"/>
      <c r="E9" s="150" t="s">
        <v>34</v>
      </c>
      <c r="F9" s="152">
        <v>27.81</v>
      </c>
      <c r="G9" s="152">
        <v>27.81</v>
      </c>
      <c r="H9" s="149"/>
      <c r="I9" s="149"/>
      <c r="J9" s="149"/>
      <c r="K9" s="161"/>
    </row>
    <row r="10" spans="1:11" ht="19.5" customHeight="1">
      <c r="A10" s="66"/>
      <c r="B10" s="150"/>
      <c r="C10" s="151"/>
      <c r="D10" s="151" t="s">
        <v>83</v>
      </c>
      <c r="E10" s="150" t="s">
        <v>36</v>
      </c>
      <c r="F10" s="152">
        <v>27.81</v>
      </c>
      <c r="G10" s="152">
        <v>27.81</v>
      </c>
      <c r="H10" s="149"/>
      <c r="I10" s="149"/>
      <c r="J10" s="149"/>
      <c r="K10" s="161"/>
    </row>
    <row r="11" spans="1:11" ht="19.5" customHeight="1">
      <c r="A11" s="66"/>
      <c r="B11" s="150"/>
      <c r="C11" s="151" t="s">
        <v>84</v>
      </c>
      <c r="D11" s="151"/>
      <c r="E11" s="150" t="s">
        <v>38</v>
      </c>
      <c r="F11" s="140">
        <f>F12+F13</f>
        <v>301.93</v>
      </c>
      <c r="G11" s="149">
        <v>177</v>
      </c>
      <c r="H11" s="149">
        <v>61.21</v>
      </c>
      <c r="I11" s="149"/>
      <c r="J11" s="149"/>
      <c r="K11" s="161"/>
    </row>
    <row r="12" spans="1:11" ht="19.5" customHeight="1">
      <c r="A12" s="66"/>
      <c r="C12" s="151"/>
      <c r="D12" s="151" t="s">
        <v>85</v>
      </c>
      <c r="E12" s="150" t="s">
        <v>40</v>
      </c>
      <c r="F12" s="140">
        <v>238.23</v>
      </c>
      <c r="G12" s="149">
        <v>177</v>
      </c>
      <c r="H12" s="149">
        <v>61.21</v>
      </c>
      <c r="I12" s="149">
        <v>0.02</v>
      </c>
      <c r="J12" s="149"/>
      <c r="K12" s="161"/>
    </row>
    <row r="13" spans="1:11" ht="19.5" customHeight="1">
      <c r="A13" s="66"/>
      <c r="B13" s="140"/>
      <c r="C13" s="140"/>
      <c r="D13" s="151" t="s">
        <v>86</v>
      </c>
      <c r="E13" s="150" t="s">
        <v>42</v>
      </c>
      <c r="F13" s="140">
        <v>63.7</v>
      </c>
      <c r="G13" s="149"/>
      <c r="H13" s="149">
        <v>63.7</v>
      </c>
      <c r="I13" s="149"/>
      <c r="J13" s="149"/>
      <c r="K13" s="161"/>
    </row>
    <row r="14" spans="1:11" ht="19.5" customHeight="1">
      <c r="A14" s="66"/>
      <c r="B14" s="150">
        <v>210</v>
      </c>
      <c r="C14" s="151"/>
      <c r="D14" s="151"/>
      <c r="E14" s="150" t="s">
        <v>44</v>
      </c>
      <c r="F14" s="140">
        <v>15.54</v>
      </c>
      <c r="G14" s="140">
        <v>15.54</v>
      </c>
      <c r="H14" s="149"/>
      <c r="I14" s="149"/>
      <c r="J14" s="149"/>
      <c r="K14" s="161"/>
    </row>
    <row r="15" spans="1:11" ht="19.5" customHeight="1">
      <c r="A15" s="66"/>
      <c r="B15" s="150"/>
      <c r="C15" s="151" t="s">
        <v>87</v>
      </c>
      <c r="D15" s="151"/>
      <c r="E15" s="150" t="s">
        <v>45</v>
      </c>
      <c r="F15" s="140">
        <v>15.54</v>
      </c>
      <c r="G15" s="140">
        <v>15.54</v>
      </c>
      <c r="H15" s="149"/>
      <c r="I15" s="149"/>
      <c r="J15" s="149"/>
      <c r="K15" s="161"/>
    </row>
    <row r="16" spans="1:11" ht="19.5" customHeight="1">
      <c r="A16" s="66"/>
      <c r="B16" s="150"/>
      <c r="C16" s="151" t="s">
        <v>88</v>
      </c>
      <c r="D16" s="151" t="s">
        <v>89</v>
      </c>
      <c r="E16" s="150" t="s">
        <v>47</v>
      </c>
      <c r="F16" s="140">
        <v>15.54</v>
      </c>
      <c r="G16" s="140">
        <v>15.54</v>
      </c>
      <c r="H16" s="149"/>
      <c r="I16" s="149"/>
      <c r="J16" s="149"/>
      <c r="K16" s="161"/>
    </row>
    <row r="17" spans="1:11" ht="19.5" customHeight="1">
      <c r="A17" s="66"/>
      <c r="B17" s="150">
        <v>221</v>
      </c>
      <c r="C17" s="151"/>
      <c r="D17" s="151"/>
      <c r="E17" s="150" t="s">
        <v>49</v>
      </c>
      <c r="F17" s="140">
        <v>20.86</v>
      </c>
      <c r="G17" s="140">
        <v>20.86</v>
      </c>
      <c r="H17" s="149"/>
      <c r="I17" s="149"/>
      <c r="J17" s="149"/>
      <c r="K17" s="161"/>
    </row>
    <row r="18" spans="1:11" ht="19.5" customHeight="1">
      <c r="A18" s="66"/>
      <c r="B18" s="150"/>
      <c r="C18" s="151" t="s">
        <v>89</v>
      </c>
      <c r="D18" s="151"/>
      <c r="E18" s="150" t="s">
        <v>51</v>
      </c>
      <c r="F18" s="140">
        <v>20.86</v>
      </c>
      <c r="G18" s="140">
        <v>20.86</v>
      </c>
      <c r="H18" s="149"/>
      <c r="I18" s="149"/>
      <c r="J18" s="149"/>
      <c r="K18" s="161"/>
    </row>
    <row r="19" spans="1:11" ht="19.5" customHeight="1">
      <c r="A19" s="66"/>
      <c r="B19" s="150"/>
      <c r="C19" s="151" t="s">
        <v>90</v>
      </c>
      <c r="D19" s="151" t="s">
        <v>91</v>
      </c>
      <c r="E19" s="150" t="s">
        <v>52</v>
      </c>
      <c r="F19" s="140">
        <v>20.86</v>
      </c>
      <c r="G19" s="140">
        <v>20.86</v>
      </c>
      <c r="H19" s="149"/>
      <c r="I19" s="149"/>
      <c r="J19" s="149"/>
      <c r="K19" s="161"/>
    </row>
    <row r="20" spans="1:11" ht="19.5" customHeight="1">
      <c r="A20" s="66"/>
      <c r="B20" s="150"/>
      <c r="C20" s="151"/>
      <c r="D20" s="151"/>
      <c r="E20" s="150"/>
      <c r="F20" s="148"/>
      <c r="G20" s="153"/>
      <c r="H20" s="153"/>
      <c r="I20" s="153"/>
      <c r="J20" s="153"/>
      <c r="K20" s="161"/>
    </row>
    <row r="21" spans="1:11" ht="19.5" customHeight="1">
      <c r="A21" s="66"/>
      <c r="B21" s="150"/>
      <c r="C21" s="151"/>
      <c r="D21" s="151"/>
      <c r="E21" s="150"/>
      <c r="F21" s="148"/>
      <c r="H21" s="153"/>
      <c r="I21" s="153"/>
      <c r="J21" s="153"/>
      <c r="K21" s="161"/>
    </row>
    <row r="22" spans="1:11" ht="19.5" customHeight="1">
      <c r="A22" s="66"/>
      <c r="B22" s="150"/>
      <c r="C22" s="151"/>
      <c r="D22" s="151"/>
      <c r="E22" s="150"/>
      <c r="F22" s="148"/>
      <c r="G22" s="153"/>
      <c r="H22" s="153"/>
      <c r="I22" s="153"/>
      <c r="J22" s="153"/>
      <c r="K22" s="161"/>
    </row>
    <row r="23" spans="1:11" ht="19.5" customHeight="1">
      <c r="A23" s="66"/>
      <c r="B23" s="150"/>
      <c r="C23" s="151"/>
      <c r="D23" s="151"/>
      <c r="E23" s="150"/>
      <c r="F23" s="148"/>
      <c r="G23" s="153"/>
      <c r="H23" s="153"/>
      <c r="I23" s="153"/>
      <c r="J23" s="153"/>
      <c r="K23" s="161"/>
    </row>
    <row r="24" spans="1:11" ht="19.5" customHeight="1">
      <c r="A24" s="66"/>
      <c r="B24" s="150"/>
      <c r="C24" s="151"/>
      <c r="D24" s="151"/>
      <c r="E24" s="150"/>
      <c r="F24" s="148"/>
      <c r="G24" s="153"/>
      <c r="H24" s="153"/>
      <c r="I24" s="153"/>
      <c r="J24" s="153"/>
      <c r="K24" s="161"/>
    </row>
    <row r="25" spans="1:11" ht="19.5" customHeight="1">
      <c r="A25" s="66"/>
      <c r="B25" s="150"/>
      <c r="C25" s="151"/>
      <c r="D25" s="151"/>
      <c r="E25" s="150"/>
      <c r="F25" s="148"/>
      <c r="G25" s="153"/>
      <c r="H25" s="153"/>
      <c r="I25" s="153"/>
      <c r="J25" s="153"/>
      <c r="K25" s="161"/>
    </row>
    <row r="26" spans="1:11" ht="19.5" customHeight="1">
      <c r="A26" s="66"/>
      <c r="B26" s="150"/>
      <c r="C26" s="151"/>
      <c r="D26" s="151"/>
      <c r="E26" s="150"/>
      <c r="F26" s="148"/>
      <c r="G26" s="153"/>
      <c r="H26" s="153"/>
      <c r="I26" s="153"/>
      <c r="J26" s="153"/>
      <c r="K26" s="161"/>
    </row>
    <row r="27" spans="1:11" ht="19.5" customHeight="1">
      <c r="A27" s="66"/>
      <c r="B27" s="150"/>
      <c r="C27" s="151"/>
      <c r="D27" s="151"/>
      <c r="E27" s="150"/>
      <c r="F27" s="148"/>
      <c r="G27" s="153"/>
      <c r="H27" s="153"/>
      <c r="I27" s="153"/>
      <c r="J27" s="153"/>
      <c r="K27" s="161"/>
    </row>
    <row r="28" spans="1:11" ht="19.5" customHeight="1">
      <c r="A28" s="66"/>
      <c r="B28" s="150"/>
      <c r="C28" s="151"/>
      <c r="D28" s="151"/>
      <c r="E28" s="150"/>
      <c r="F28" s="148"/>
      <c r="G28" s="153"/>
      <c r="H28" s="153"/>
      <c r="I28" s="153"/>
      <c r="J28" s="153"/>
      <c r="K28" s="161"/>
    </row>
    <row r="29" spans="1:11" ht="12">
      <c r="A29" s="66"/>
      <c r="B29" s="154"/>
      <c r="C29" s="154"/>
      <c r="D29" s="154"/>
      <c r="E29" s="118"/>
      <c r="F29" s="115">
        <f>SUM(G29:J29)</f>
        <v>0</v>
      </c>
      <c r="G29" s="115"/>
      <c r="H29" s="115"/>
      <c r="I29" s="115"/>
      <c r="J29" s="115"/>
      <c r="K29" s="140"/>
    </row>
    <row r="30" spans="1:11" ht="12">
      <c r="A30" s="66"/>
      <c r="B30" s="154"/>
      <c r="C30" s="154"/>
      <c r="D30" s="154"/>
      <c r="E30" s="118"/>
      <c r="F30" s="115">
        <f>SUM(G30:J30)</f>
        <v>0</v>
      </c>
      <c r="G30" s="115"/>
      <c r="H30" s="115"/>
      <c r="I30" s="115"/>
      <c r="J30" s="115"/>
      <c r="K30" s="140"/>
    </row>
    <row r="31" spans="1:11" ht="12">
      <c r="A31" s="155"/>
      <c r="B31" s="154"/>
      <c r="C31" s="154"/>
      <c r="D31" s="154"/>
      <c r="E31" s="118"/>
      <c r="F31" s="115"/>
      <c r="G31" s="115"/>
      <c r="H31" s="115"/>
      <c r="I31" s="115"/>
      <c r="J31" s="115"/>
      <c r="K31" s="140"/>
    </row>
    <row r="32" spans="1:11" ht="14.25">
      <c r="A32" s="156"/>
      <c r="B32" s="156"/>
      <c r="C32" s="156"/>
      <c r="D32" s="156"/>
      <c r="E32" s="156"/>
      <c r="F32" s="156"/>
      <c r="G32" s="156"/>
      <c r="H32" s="156"/>
      <c r="I32" s="156"/>
      <c r="J32" s="156"/>
      <c r="K32" s="156"/>
    </row>
    <row r="33" spans="1:11" ht="21" customHeight="1">
      <c r="A33" s="157" t="s">
        <v>116</v>
      </c>
      <c r="B33" s="158"/>
      <c r="C33" s="158"/>
      <c r="D33" s="158"/>
      <c r="E33" s="158"/>
      <c r="F33" s="158"/>
      <c r="G33" s="158"/>
      <c r="H33" s="158"/>
      <c r="I33" s="158"/>
      <c r="J33" s="158"/>
      <c r="K33" s="158"/>
    </row>
    <row r="34" spans="1:11" ht="21" customHeight="1">
      <c r="A34" s="159">
        <v>1</v>
      </c>
      <c r="B34" s="159"/>
      <c r="C34" s="159"/>
      <c r="D34" s="159"/>
      <c r="E34" s="159"/>
      <c r="F34" s="159"/>
      <c r="G34" s="159"/>
      <c r="H34" s="159"/>
      <c r="I34" s="159"/>
      <c r="J34" s="159"/>
      <c r="K34" s="159"/>
    </row>
    <row r="35" spans="1:11" ht="24.75" customHeight="1">
      <c r="A35" s="159" t="s">
        <v>192</v>
      </c>
      <c r="B35" s="159"/>
      <c r="C35" s="159"/>
      <c r="D35" s="159"/>
      <c r="E35" s="159"/>
      <c r="F35" s="159"/>
      <c r="G35" s="159"/>
      <c r="H35" s="159"/>
      <c r="I35" s="159"/>
      <c r="J35" s="159"/>
      <c r="K35" s="159"/>
    </row>
    <row r="37" ht="12">
      <c r="G37" s="90"/>
    </row>
    <row r="38" ht="12">
      <c r="C38" s="90"/>
    </row>
  </sheetData>
  <sheetProtection/>
  <mergeCells count="9">
    <mergeCell ref="A1:K1"/>
    <mergeCell ref="A3:C3"/>
    <mergeCell ref="B4:D4"/>
    <mergeCell ref="F4:K4"/>
    <mergeCell ref="A32:K32"/>
    <mergeCell ref="A34:K34"/>
    <mergeCell ref="A35:K35"/>
    <mergeCell ref="A4:A5"/>
    <mergeCell ref="E4:E5"/>
  </mergeCells>
  <printOptions horizontalCentered="1" verticalCentered="1"/>
  <pageMargins left="0" right="0" top="0" bottom="0" header="0.51" footer="0.51"/>
  <pageSetup fitToHeight="1" fitToWidth="1" horizontalDpi="600" verticalDpi="600" orientation="landscape" paperSize="9" scale="67"/>
</worksheet>
</file>

<file path=xl/worksheets/sheet38.xml><?xml version="1.0" encoding="utf-8"?>
<worksheet xmlns="http://schemas.openxmlformats.org/spreadsheetml/2006/main" xmlns:r="http://schemas.openxmlformats.org/officeDocument/2006/relationships">
  <sheetPr>
    <pageSetUpPr fitToPage="1"/>
  </sheetPr>
  <dimension ref="A1:O15"/>
  <sheetViews>
    <sheetView showGridLines="0" showZeros="0" workbookViewId="0" topLeftCell="A7">
      <selection activeCell="C10" sqref="C10"/>
    </sheetView>
  </sheetViews>
  <sheetFormatPr defaultColWidth="9.16015625" defaultRowHeight="12.75" customHeight="1"/>
  <cols>
    <col min="1" max="1" width="18.33203125" style="0" customWidth="1"/>
    <col min="2" max="2" width="20.83203125" style="0" customWidth="1"/>
    <col min="3" max="3" width="73.66015625" style="0" customWidth="1"/>
    <col min="4" max="4" width="12.16015625" style="0"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72"/>
    </row>
    <row r="2" spans="1:13" ht="36.75" customHeight="1">
      <c r="A2" s="125" t="s">
        <v>195</v>
      </c>
      <c r="B2" s="125"/>
      <c r="C2" s="125"/>
      <c r="D2" s="125"/>
      <c r="E2" s="125"/>
      <c r="F2" s="125"/>
      <c r="G2" s="125"/>
      <c r="H2" s="125"/>
      <c r="I2" s="125"/>
      <c r="J2" s="125"/>
      <c r="K2" s="125"/>
      <c r="L2" s="125"/>
      <c r="M2" s="125"/>
    </row>
    <row r="3" spans="1:15" ht="18" customHeight="1">
      <c r="A3" s="72"/>
      <c r="B3" s="72"/>
      <c r="C3" s="72"/>
      <c r="D3" s="72"/>
      <c r="E3" s="72"/>
      <c r="F3" s="72"/>
      <c r="G3" s="72"/>
      <c r="H3" s="72"/>
      <c r="I3" s="72"/>
      <c r="O3" s="75" t="s">
        <v>196</v>
      </c>
    </row>
    <row r="4" spans="1:15" ht="21" customHeight="1">
      <c r="A4" s="50" t="s">
        <v>136</v>
      </c>
      <c r="B4" s="50"/>
      <c r="C4" s="51"/>
      <c r="D4" s="72"/>
      <c r="E4" s="72"/>
      <c r="F4" s="72"/>
      <c r="G4" s="72"/>
      <c r="H4" s="72"/>
      <c r="I4" s="72"/>
      <c r="K4" s="72"/>
      <c r="O4" s="143" t="s">
        <v>26</v>
      </c>
    </row>
    <row r="5" spans="1:15" s="43" customFormat="1" ht="29.25" customHeight="1">
      <c r="A5" s="126" t="s">
        <v>58</v>
      </c>
      <c r="B5" s="127" t="s">
        <v>197</v>
      </c>
      <c r="C5" s="127" t="s">
        <v>198</v>
      </c>
      <c r="D5" s="128" t="s">
        <v>105</v>
      </c>
      <c r="E5" s="129"/>
      <c r="F5" s="129"/>
      <c r="G5" s="129"/>
      <c r="H5" s="129"/>
      <c r="I5" s="129"/>
      <c r="J5" s="129"/>
      <c r="K5" s="129"/>
      <c r="L5" s="129"/>
      <c r="M5" s="129"/>
      <c r="N5" s="129"/>
      <c r="O5" s="144"/>
    </row>
    <row r="6" spans="1:15" s="43" customFormat="1" ht="41.25" customHeight="1">
      <c r="A6" s="130"/>
      <c r="B6" s="131"/>
      <c r="C6" s="131"/>
      <c r="D6" s="127" t="s">
        <v>61</v>
      </c>
      <c r="E6" s="55" t="s">
        <v>31</v>
      </c>
      <c r="F6" s="55"/>
      <c r="G6" s="55" t="s">
        <v>35</v>
      </c>
      <c r="H6" s="55" t="s">
        <v>37</v>
      </c>
      <c r="I6" s="55" t="s">
        <v>39</v>
      </c>
      <c r="J6" s="55" t="s">
        <v>41</v>
      </c>
      <c r="K6" s="55" t="s">
        <v>43</v>
      </c>
      <c r="L6" s="55"/>
      <c r="M6" s="55" t="s">
        <v>46</v>
      </c>
      <c r="N6" s="55" t="s">
        <v>48</v>
      </c>
      <c r="O6" s="55" t="s">
        <v>50</v>
      </c>
    </row>
    <row r="7" spans="1:15" s="43" customFormat="1" ht="51.75" customHeight="1">
      <c r="A7" s="132"/>
      <c r="B7" s="133"/>
      <c r="C7" s="133"/>
      <c r="D7" s="133"/>
      <c r="E7" s="55" t="s">
        <v>64</v>
      </c>
      <c r="F7" s="55" t="s">
        <v>33</v>
      </c>
      <c r="G7" s="55"/>
      <c r="H7" s="55"/>
      <c r="I7" s="55"/>
      <c r="J7" s="55"/>
      <c r="K7" s="55" t="s">
        <v>64</v>
      </c>
      <c r="L7" s="121" t="s">
        <v>33</v>
      </c>
      <c r="M7" s="55"/>
      <c r="N7" s="55"/>
      <c r="O7" s="55"/>
    </row>
    <row r="8" spans="1:15" ht="19.5" customHeight="1">
      <c r="A8" s="134" t="s">
        <v>61</v>
      </c>
      <c r="B8" s="113"/>
      <c r="C8" s="113" t="s">
        <v>199</v>
      </c>
      <c r="D8" s="135">
        <v>63.7</v>
      </c>
      <c r="E8" s="135">
        <v>63.7</v>
      </c>
      <c r="F8" s="116"/>
      <c r="G8" s="116"/>
      <c r="H8" s="116"/>
      <c r="I8" s="116"/>
      <c r="J8" s="116"/>
      <c r="K8" s="140"/>
      <c r="L8" s="119"/>
      <c r="M8" s="119"/>
      <c r="N8" s="119"/>
      <c r="O8" s="119"/>
    </row>
    <row r="9" spans="1:15" s="124" customFormat="1" ht="39.75" customHeight="1">
      <c r="A9" s="66" t="s">
        <v>1</v>
      </c>
      <c r="B9" s="113"/>
      <c r="C9" s="136" t="s">
        <v>64</v>
      </c>
      <c r="D9" s="135">
        <v>63.7</v>
      </c>
      <c r="E9" s="135">
        <v>63.7</v>
      </c>
      <c r="F9" s="116"/>
      <c r="G9" s="116"/>
      <c r="H9" s="116"/>
      <c r="I9" s="116"/>
      <c r="J9" s="116"/>
      <c r="K9" s="141"/>
      <c r="L9" s="145"/>
      <c r="M9" s="145"/>
      <c r="N9" s="145"/>
      <c r="O9" s="145"/>
    </row>
    <row r="10" spans="2:15" s="124" customFormat="1" ht="84.75" customHeight="1">
      <c r="B10" s="113" t="s">
        <v>200</v>
      </c>
      <c r="C10" s="137" t="s">
        <v>201</v>
      </c>
      <c r="D10" s="135">
        <v>56.7</v>
      </c>
      <c r="E10" s="135">
        <v>56.7</v>
      </c>
      <c r="F10" s="116"/>
      <c r="G10" s="116"/>
      <c r="H10" s="116"/>
      <c r="I10" s="116"/>
      <c r="J10" s="116"/>
      <c r="K10" s="141"/>
      <c r="L10" s="145"/>
      <c r="M10" s="145"/>
      <c r="N10" s="145"/>
      <c r="O10" s="145"/>
    </row>
    <row r="11" spans="1:15" s="124" customFormat="1" ht="102" customHeight="1">
      <c r="A11" s="66"/>
      <c r="B11" s="113" t="s">
        <v>202</v>
      </c>
      <c r="C11" s="137" t="s">
        <v>203</v>
      </c>
      <c r="D11" s="135">
        <v>7</v>
      </c>
      <c r="E11" s="135">
        <v>7</v>
      </c>
      <c r="F11" s="116"/>
      <c r="G11" s="116"/>
      <c r="H11" s="116"/>
      <c r="I11" s="116"/>
      <c r="J11" s="116"/>
      <c r="K11" s="141"/>
      <c r="L11" s="145"/>
      <c r="M11" s="145"/>
      <c r="N11" s="145"/>
      <c r="O11" s="145"/>
    </row>
    <row r="12" spans="1:15" s="124" customFormat="1" ht="19.5" customHeight="1">
      <c r="A12" s="66"/>
      <c r="B12" s="113"/>
      <c r="C12" s="137"/>
      <c r="D12" s="135"/>
      <c r="E12" s="135"/>
      <c r="F12" s="116"/>
      <c r="G12" s="116"/>
      <c r="H12" s="116"/>
      <c r="I12" s="116"/>
      <c r="J12" s="116"/>
      <c r="K12" s="141"/>
      <c r="L12" s="145"/>
      <c r="M12" s="145"/>
      <c r="N12" s="145"/>
      <c r="O12" s="145"/>
    </row>
    <row r="13" spans="1:15" s="124" customFormat="1" ht="19.5" customHeight="1">
      <c r="A13" s="66"/>
      <c r="B13" s="113"/>
      <c r="C13" s="137"/>
      <c r="D13" s="116"/>
      <c r="E13" s="116"/>
      <c r="F13" s="116"/>
      <c r="G13" s="116"/>
      <c r="H13" s="116"/>
      <c r="I13" s="116"/>
      <c r="J13" s="116"/>
      <c r="K13" s="141"/>
      <c r="L13" s="145"/>
      <c r="M13" s="145"/>
      <c r="N13" s="145"/>
      <c r="O13" s="145"/>
    </row>
    <row r="14" spans="1:15" ht="19.5" customHeight="1">
      <c r="A14" s="66"/>
      <c r="B14" s="138"/>
      <c r="C14" s="139"/>
      <c r="D14" s="140"/>
      <c r="E14" s="140"/>
      <c r="F14" s="141"/>
      <c r="G14" s="141"/>
      <c r="H14" s="141"/>
      <c r="I14" s="141"/>
      <c r="J14" s="141"/>
      <c r="K14" s="140"/>
      <c r="L14" s="119"/>
      <c r="M14" s="119"/>
      <c r="N14" s="119"/>
      <c r="O14" s="119"/>
    </row>
    <row r="15" spans="1:13" ht="12.75" customHeight="1">
      <c r="A15" s="142"/>
      <c r="B15" s="142"/>
      <c r="C15" s="142"/>
      <c r="D15" s="142"/>
      <c r="E15" s="142"/>
      <c r="F15" s="142"/>
      <c r="G15" s="142"/>
      <c r="H15" s="142"/>
      <c r="I15" s="142"/>
      <c r="J15" s="142"/>
      <c r="K15" s="142"/>
      <c r="L15" s="142"/>
      <c r="M15" s="142"/>
    </row>
  </sheetData>
  <sheetProtection/>
  <mergeCells count="17">
    <mergeCell ref="A2:M2"/>
    <mergeCell ref="A4:C4"/>
    <mergeCell ref="D5:O5"/>
    <mergeCell ref="E6:F6"/>
    <mergeCell ref="K6:L6"/>
    <mergeCell ref="A15:M15"/>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fitToHeight="1" fitToWidth="1" horizontalDpi="600" verticalDpi="600" orientation="landscape" paperSize="9" scale="69"/>
</worksheet>
</file>

<file path=xl/worksheets/sheet39.xml><?xml version="1.0" encoding="utf-8"?>
<worksheet xmlns="http://schemas.openxmlformats.org/spreadsheetml/2006/main" xmlns:r="http://schemas.openxmlformats.org/officeDocument/2006/relationships">
  <sheetPr>
    <pageSetUpPr fitToPage="1"/>
  </sheetPr>
  <dimension ref="A1:Q16"/>
  <sheetViews>
    <sheetView showGridLines="0" showZeros="0" workbookViewId="0" topLeftCell="A1">
      <selection activeCell="A16" sqref="A1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92" t="s">
        <v>204</v>
      </c>
      <c r="B1" s="92"/>
      <c r="C1" s="92"/>
      <c r="D1" s="92"/>
      <c r="E1" s="92"/>
      <c r="F1" s="92"/>
      <c r="G1" s="92"/>
      <c r="H1" s="92"/>
      <c r="I1" s="92"/>
      <c r="J1" s="92"/>
      <c r="K1" s="92"/>
      <c r="L1" s="92"/>
      <c r="M1" s="92"/>
      <c r="N1" s="92"/>
      <c r="O1" s="92"/>
    </row>
    <row r="2" spans="1:17" ht="14.25" customHeight="1">
      <c r="A2" s="105"/>
      <c r="B2" s="105"/>
      <c r="C2" s="105"/>
      <c r="D2" s="105"/>
      <c r="E2" s="105"/>
      <c r="F2" s="105"/>
      <c r="G2" s="105"/>
      <c r="H2" s="105"/>
      <c r="I2" s="105"/>
      <c r="J2" s="105"/>
      <c r="K2" s="105"/>
      <c r="Q2" s="122" t="s">
        <v>205</v>
      </c>
    </row>
    <row r="3" spans="1:17" ht="15.75" customHeight="1">
      <c r="A3" s="50" t="s">
        <v>180</v>
      </c>
      <c r="B3" s="50"/>
      <c r="C3" s="51"/>
      <c r="Q3" s="123" t="s">
        <v>26</v>
      </c>
    </row>
    <row r="4" spans="1:17" s="43" customFormat="1" ht="26.25" customHeight="1">
      <c r="A4" s="106" t="s">
        <v>58</v>
      </c>
      <c r="B4" s="106" t="s">
        <v>206</v>
      </c>
      <c r="C4" s="106" t="s">
        <v>207</v>
      </c>
      <c r="D4" s="106" t="s">
        <v>208</v>
      </c>
      <c r="E4" s="106" t="s">
        <v>209</v>
      </c>
      <c r="F4" s="107" t="s">
        <v>105</v>
      </c>
      <c r="G4" s="107"/>
      <c r="H4" s="107"/>
      <c r="I4" s="107"/>
      <c r="J4" s="107"/>
      <c r="K4" s="107"/>
      <c r="L4" s="107"/>
      <c r="M4" s="107"/>
      <c r="N4" s="107"/>
      <c r="O4" s="107"/>
      <c r="P4" s="120"/>
      <c r="Q4" s="120"/>
    </row>
    <row r="5" spans="1:17" s="43" customFormat="1" ht="40.5" customHeight="1">
      <c r="A5" s="108"/>
      <c r="B5" s="108"/>
      <c r="C5" s="108"/>
      <c r="D5" s="108"/>
      <c r="E5" s="108"/>
      <c r="F5" s="109" t="s">
        <v>61</v>
      </c>
      <c r="G5" s="55" t="s">
        <v>31</v>
      </c>
      <c r="H5" s="55"/>
      <c r="I5" s="55" t="s">
        <v>35</v>
      </c>
      <c r="J5" s="55" t="s">
        <v>37</v>
      </c>
      <c r="K5" s="55" t="s">
        <v>39</v>
      </c>
      <c r="L5" s="55" t="s">
        <v>41</v>
      </c>
      <c r="M5" s="55" t="s">
        <v>43</v>
      </c>
      <c r="N5" s="55"/>
      <c r="O5" s="55" t="s">
        <v>46</v>
      </c>
      <c r="P5" s="55" t="s">
        <v>48</v>
      </c>
      <c r="Q5" s="55" t="s">
        <v>50</v>
      </c>
    </row>
    <row r="6" spans="1:17" s="43" customFormat="1" ht="48" customHeight="1">
      <c r="A6" s="110"/>
      <c r="B6" s="110"/>
      <c r="C6" s="110"/>
      <c r="D6" s="110"/>
      <c r="E6" s="110">
        <f>SUM(E7:E15)</f>
        <v>0</v>
      </c>
      <c r="F6" s="111"/>
      <c r="G6" s="55" t="s">
        <v>64</v>
      </c>
      <c r="H6" s="55" t="s">
        <v>33</v>
      </c>
      <c r="I6" s="55"/>
      <c r="J6" s="55"/>
      <c r="K6" s="55"/>
      <c r="L6" s="55"/>
      <c r="M6" s="55" t="s">
        <v>64</v>
      </c>
      <c r="N6" s="121" t="s">
        <v>33</v>
      </c>
      <c r="O6" s="55"/>
      <c r="P6" s="55"/>
      <c r="Q6" s="55"/>
    </row>
    <row r="7" spans="1:17" s="43" customFormat="1" ht="30" customHeight="1">
      <c r="A7" s="107" t="s">
        <v>61</v>
      </c>
      <c r="B7" s="112"/>
      <c r="C7" s="113"/>
      <c r="D7" s="113" t="s">
        <v>199</v>
      </c>
      <c r="E7" s="114">
        <f>SUM(E8:E16)</f>
        <v>0</v>
      </c>
      <c r="F7" s="115"/>
      <c r="G7" s="116"/>
      <c r="H7" s="117"/>
      <c r="I7" s="117"/>
      <c r="J7" s="117"/>
      <c r="K7" s="117"/>
      <c r="L7" s="117"/>
      <c r="M7" s="120"/>
      <c r="N7" s="120"/>
      <c r="O7" s="120"/>
      <c r="P7" s="120"/>
      <c r="Q7" s="120"/>
    </row>
    <row r="8" spans="1:17" s="43" customFormat="1" ht="21.75" customHeight="1">
      <c r="A8" s="113"/>
      <c r="B8" s="112"/>
      <c r="C8" s="113"/>
      <c r="D8" s="113"/>
      <c r="E8" s="114"/>
      <c r="F8" s="115"/>
      <c r="G8" s="116"/>
      <c r="H8" s="117"/>
      <c r="I8" s="117"/>
      <c r="J8" s="117"/>
      <c r="K8" s="117"/>
      <c r="L8" s="117"/>
      <c r="M8" s="120"/>
      <c r="N8" s="120"/>
      <c r="O8" s="120"/>
      <c r="P8" s="120"/>
      <c r="Q8" s="120"/>
    </row>
    <row r="9" spans="1:17" s="43" customFormat="1" ht="21.75" customHeight="1">
      <c r="A9" s="113"/>
      <c r="B9" s="112"/>
      <c r="C9" s="113"/>
      <c r="D9" s="113"/>
      <c r="E9" s="114"/>
      <c r="F9" s="115"/>
      <c r="G9" s="116"/>
      <c r="H9" s="117"/>
      <c r="I9" s="117"/>
      <c r="J9" s="117"/>
      <c r="K9" s="117"/>
      <c r="L9" s="117"/>
      <c r="M9" s="120"/>
      <c r="N9" s="120"/>
      <c r="O9" s="120"/>
      <c r="P9" s="120"/>
      <c r="Q9" s="120"/>
    </row>
    <row r="10" spans="1:17" s="43" customFormat="1" ht="21.75" customHeight="1">
      <c r="A10" s="113"/>
      <c r="B10" s="112"/>
      <c r="C10" s="113"/>
      <c r="D10" s="113"/>
      <c r="E10" s="114"/>
      <c r="F10" s="115"/>
      <c r="G10" s="116"/>
      <c r="H10" s="117"/>
      <c r="I10" s="117"/>
      <c r="J10" s="117"/>
      <c r="K10" s="117"/>
      <c r="L10" s="117"/>
      <c r="M10" s="120"/>
      <c r="N10" s="120"/>
      <c r="O10" s="120"/>
      <c r="P10" s="120"/>
      <c r="Q10" s="120"/>
    </row>
    <row r="11" spans="1:17" s="43" customFormat="1" ht="21.75" customHeight="1">
      <c r="A11" s="113"/>
      <c r="B11" s="112"/>
      <c r="C11" s="113"/>
      <c r="D11" s="113"/>
      <c r="E11" s="114"/>
      <c r="F11" s="115"/>
      <c r="G11" s="116"/>
      <c r="H11" s="117"/>
      <c r="I11" s="117"/>
      <c r="J11" s="117"/>
      <c r="K11" s="117"/>
      <c r="L11" s="117"/>
      <c r="M11" s="120"/>
      <c r="N11" s="120"/>
      <c r="O11" s="120"/>
      <c r="P11" s="120"/>
      <c r="Q11" s="120"/>
    </row>
    <row r="12" spans="1:17" s="43" customFormat="1" ht="21.75" customHeight="1">
      <c r="A12" s="113"/>
      <c r="B12" s="112"/>
      <c r="C12" s="113"/>
      <c r="D12" s="113"/>
      <c r="E12" s="114"/>
      <c r="F12" s="115"/>
      <c r="G12" s="116"/>
      <c r="H12" s="117"/>
      <c r="I12" s="117"/>
      <c r="J12" s="117"/>
      <c r="K12" s="117"/>
      <c r="L12" s="117"/>
      <c r="M12" s="120"/>
      <c r="N12" s="120"/>
      <c r="O12" s="120"/>
      <c r="P12" s="120"/>
      <c r="Q12" s="120"/>
    </row>
    <row r="13" spans="1:17" s="43" customFormat="1" ht="21.75" customHeight="1">
      <c r="A13" s="113"/>
      <c r="B13" s="112"/>
      <c r="C13" s="113"/>
      <c r="D13" s="113"/>
      <c r="E13" s="114"/>
      <c r="F13" s="115"/>
      <c r="G13" s="116"/>
      <c r="H13" s="117"/>
      <c r="I13" s="117"/>
      <c r="J13" s="117"/>
      <c r="K13" s="117"/>
      <c r="L13" s="117"/>
      <c r="M13" s="120"/>
      <c r="N13" s="120"/>
      <c r="O13" s="120"/>
      <c r="P13" s="120"/>
      <c r="Q13" s="120"/>
    </row>
    <row r="14" spans="1:17" s="43" customFormat="1" ht="21.75" customHeight="1">
      <c r="A14" s="113"/>
      <c r="B14" s="112"/>
      <c r="C14" s="113"/>
      <c r="D14" s="113"/>
      <c r="E14" s="114"/>
      <c r="F14" s="115"/>
      <c r="G14" s="116"/>
      <c r="H14" s="117"/>
      <c r="I14" s="117"/>
      <c r="J14" s="117"/>
      <c r="K14" s="117"/>
      <c r="L14" s="117"/>
      <c r="M14" s="120"/>
      <c r="N14" s="120"/>
      <c r="O14" s="120"/>
      <c r="P14" s="120"/>
      <c r="Q14" s="120"/>
    </row>
    <row r="15" spans="1:17" ht="21.75" customHeight="1">
      <c r="A15" s="66"/>
      <c r="B15" s="118"/>
      <c r="C15" s="66"/>
      <c r="D15" s="66" t="s">
        <v>199</v>
      </c>
      <c r="E15" s="114">
        <f>SUM(E16:E20)</f>
        <v>0</v>
      </c>
      <c r="F15" s="115"/>
      <c r="G15" s="116"/>
      <c r="H15" s="119"/>
      <c r="I15" s="119"/>
      <c r="J15" s="119"/>
      <c r="K15" s="119"/>
      <c r="L15" s="119"/>
      <c r="M15" s="119"/>
      <c r="N15" s="119"/>
      <c r="O15" s="119"/>
      <c r="P15" s="119"/>
      <c r="Q15" s="119"/>
    </row>
    <row r="16" ht="30.75" customHeight="1">
      <c r="A16" t="s">
        <v>182</v>
      </c>
    </row>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sheetPr>
    <pageSetUpPr fitToPage="1"/>
  </sheetPr>
  <dimension ref="A2:L12"/>
  <sheetViews>
    <sheetView showGridLines="0" showZeros="0" zoomScale="70" zoomScaleNormal="70" workbookViewId="0" topLeftCell="A1">
      <selection activeCell="E19" sqref="E19"/>
    </sheetView>
  </sheetViews>
  <sheetFormatPr defaultColWidth="9.16015625" defaultRowHeight="12.75" customHeight="1"/>
  <cols>
    <col min="1" max="1" width="27.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92" t="s">
        <v>210</v>
      </c>
      <c r="B2" s="92"/>
      <c r="C2" s="92"/>
      <c r="D2" s="92"/>
      <c r="E2" s="92"/>
      <c r="F2" s="92"/>
      <c r="G2" s="92"/>
      <c r="H2" s="92"/>
      <c r="I2" s="92"/>
      <c r="J2" s="92"/>
      <c r="K2" s="92"/>
      <c r="L2" s="92"/>
    </row>
    <row r="3" spans="1:12" ht="39" customHeight="1">
      <c r="A3" s="92"/>
      <c r="B3" s="92"/>
      <c r="C3" s="92"/>
      <c r="D3" s="92"/>
      <c r="E3" s="92"/>
      <c r="F3" s="92"/>
      <c r="G3" s="92"/>
      <c r="H3" s="92"/>
      <c r="I3" s="92"/>
      <c r="J3" s="92"/>
      <c r="K3" s="92"/>
      <c r="L3" s="75" t="s">
        <v>211</v>
      </c>
    </row>
    <row r="4" spans="1:12" ht="24" customHeight="1">
      <c r="A4" s="93"/>
      <c r="B4" s="93"/>
      <c r="C4" s="93"/>
      <c r="D4" s="93"/>
      <c r="E4" s="93"/>
      <c r="F4" s="93"/>
      <c r="G4" s="93"/>
      <c r="H4" s="93"/>
      <c r="I4" s="93"/>
      <c r="J4" s="93"/>
      <c r="K4" s="93"/>
      <c r="L4" s="77" t="s">
        <v>26</v>
      </c>
    </row>
    <row r="5" spans="1:12" ht="26.25" customHeight="1">
      <c r="A5" s="94" t="s">
        <v>58</v>
      </c>
      <c r="B5" s="95" t="s">
        <v>212</v>
      </c>
      <c r="C5" s="94" t="s">
        <v>213</v>
      </c>
      <c r="D5" s="94" t="s">
        <v>214</v>
      </c>
      <c r="E5" s="94" t="s">
        <v>215</v>
      </c>
      <c r="F5" s="94" t="s">
        <v>216</v>
      </c>
      <c r="G5" s="94" t="s">
        <v>217</v>
      </c>
      <c r="H5" s="96" t="s">
        <v>218</v>
      </c>
      <c r="I5" s="101" t="s">
        <v>105</v>
      </c>
      <c r="J5" s="102"/>
      <c r="K5" s="102"/>
      <c r="L5" s="103"/>
    </row>
    <row r="6" spans="1:12" ht="94.5" customHeight="1">
      <c r="A6" s="97"/>
      <c r="B6" s="98"/>
      <c r="C6" s="97"/>
      <c r="D6" s="97"/>
      <c r="E6" s="97"/>
      <c r="F6" s="97"/>
      <c r="G6" s="97"/>
      <c r="H6" s="99"/>
      <c r="I6" s="104" t="s">
        <v>219</v>
      </c>
      <c r="J6" s="104" t="s">
        <v>220</v>
      </c>
      <c r="K6" s="104" t="s">
        <v>221</v>
      </c>
      <c r="L6" s="104" t="s">
        <v>222</v>
      </c>
    </row>
    <row r="7" spans="1:12" ht="46.5" customHeight="1">
      <c r="A7" s="100"/>
      <c r="B7" s="100"/>
      <c r="C7" s="100"/>
      <c r="D7" s="100"/>
      <c r="E7" s="100"/>
      <c r="F7" s="100"/>
      <c r="G7" s="100"/>
      <c r="H7" s="100"/>
      <c r="I7" s="100"/>
      <c r="J7" s="100"/>
      <c r="K7" s="100"/>
      <c r="L7" s="100"/>
    </row>
    <row r="8" spans="1:12" ht="46.5" customHeight="1">
      <c r="A8" s="100"/>
      <c r="B8" s="100"/>
      <c r="C8" s="100"/>
      <c r="D8" s="100"/>
      <c r="E8" s="100"/>
      <c r="F8" s="100"/>
      <c r="G8" s="100"/>
      <c r="H8" s="100"/>
      <c r="I8" s="100"/>
      <c r="J8" s="100"/>
      <c r="K8" s="100"/>
      <c r="L8" s="100"/>
    </row>
    <row r="9" spans="1:12" ht="46.5" customHeight="1">
      <c r="A9" s="100"/>
      <c r="B9" s="100"/>
      <c r="C9" s="100"/>
      <c r="D9" s="100"/>
      <c r="E9" s="100"/>
      <c r="F9" s="100"/>
      <c r="G9" s="100"/>
      <c r="H9" s="100"/>
      <c r="I9" s="100"/>
      <c r="J9" s="100"/>
      <c r="K9" s="100"/>
      <c r="L9" s="100"/>
    </row>
    <row r="10" spans="1:12" ht="46.5" customHeight="1">
      <c r="A10" s="100"/>
      <c r="B10" s="100"/>
      <c r="C10" s="100"/>
      <c r="D10" s="100"/>
      <c r="E10" s="100"/>
      <c r="F10" s="100"/>
      <c r="G10" s="100"/>
      <c r="H10" s="100"/>
      <c r="I10" s="100"/>
      <c r="J10" s="100"/>
      <c r="K10" s="100"/>
      <c r="L10" s="100"/>
    </row>
    <row r="11" spans="1:12" ht="46.5" customHeight="1">
      <c r="A11" s="100"/>
      <c r="B11" s="100"/>
      <c r="C11" s="100"/>
      <c r="D11" s="100"/>
      <c r="E11" s="100"/>
      <c r="F11" s="100"/>
      <c r="G11" s="100"/>
      <c r="H11" s="100"/>
      <c r="I11" s="100"/>
      <c r="J11" s="100"/>
      <c r="K11" s="100"/>
      <c r="L11" s="100"/>
    </row>
    <row r="12" spans="1:12" ht="46.5" customHeight="1">
      <c r="A12" s="100"/>
      <c r="B12" s="100"/>
      <c r="C12" s="100"/>
      <c r="D12" s="100"/>
      <c r="E12" s="100"/>
      <c r="F12" s="100"/>
      <c r="G12" s="100"/>
      <c r="H12" s="100"/>
      <c r="I12" s="100"/>
      <c r="J12" s="100"/>
      <c r="K12" s="100"/>
      <c r="L12" s="100"/>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fitToHeight="1" fitToWidth="1" horizontalDpi="600" verticalDpi="600" orientation="landscape" paperSize="9" scale="84"/>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4">
      <selection activeCell="C11" sqref="C11"/>
    </sheetView>
  </sheetViews>
  <sheetFormatPr defaultColWidth="9.16015625" defaultRowHeight="12.75" customHeight="1"/>
  <cols>
    <col min="1" max="1" width="62" style="0" customWidth="1"/>
    <col min="2" max="3" width="35.5" style="0" customWidth="1"/>
  </cols>
  <sheetData>
    <row r="1" spans="1:3" ht="35.25" customHeight="1">
      <c r="A1" s="73" t="s">
        <v>223</v>
      </c>
      <c r="B1" s="73"/>
      <c r="C1" s="73"/>
    </row>
    <row r="2" spans="1:3" ht="21" customHeight="1">
      <c r="A2" s="74"/>
      <c r="B2" s="74"/>
      <c r="C2" s="75" t="s">
        <v>224</v>
      </c>
    </row>
    <row r="3" spans="1:3" ht="24.75" customHeight="1">
      <c r="A3" s="76" t="s">
        <v>225</v>
      </c>
      <c r="B3" s="76"/>
      <c r="C3" s="77" t="s">
        <v>26</v>
      </c>
    </row>
    <row r="4" spans="1:16" s="71" customFormat="1" ht="30" customHeight="1">
      <c r="A4" s="78" t="s">
        <v>226</v>
      </c>
      <c r="B4" s="79" t="s">
        <v>227</v>
      </c>
      <c r="C4" s="80"/>
      <c r="F4" s="81"/>
      <c r="P4" s="81"/>
    </row>
    <row r="5" spans="1:16" s="71" customFormat="1" ht="43.5" customHeight="1">
      <c r="A5" s="78"/>
      <c r="B5" s="82" t="s">
        <v>228</v>
      </c>
      <c r="C5" s="83" t="s">
        <v>229</v>
      </c>
      <c r="E5" s="84">
        <v>3.6</v>
      </c>
      <c r="F5" s="85">
        <v>0</v>
      </c>
      <c r="G5" s="85">
        <v>0.6</v>
      </c>
      <c r="H5" s="84">
        <v>3</v>
      </c>
      <c r="I5" s="85">
        <v>0</v>
      </c>
      <c r="J5" s="84">
        <v>3</v>
      </c>
      <c r="K5" s="84">
        <v>9.4</v>
      </c>
      <c r="L5" s="85">
        <v>0</v>
      </c>
      <c r="M5" s="85">
        <v>0.7</v>
      </c>
      <c r="N5" s="84">
        <v>8.7</v>
      </c>
      <c r="O5" s="85">
        <v>0</v>
      </c>
      <c r="P5" s="84">
        <v>8.7</v>
      </c>
    </row>
    <row r="6" spans="1:16" s="71" customFormat="1" ht="34.5" customHeight="1">
      <c r="A6" s="86" t="s">
        <v>230</v>
      </c>
      <c r="B6" s="87"/>
      <c r="C6" s="88"/>
      <c r="E6" s="81"/>
      <c r="G6" s="81"/>
      <c r="I6" s="81"/>
      <c r="J6" s="81"/>
      <c r="K6" s="81"/>
      <c r="L6" s="81"/>
      <c r="M6" s="81"/>
      <c r="N6" s="81"/>
      <c r="O6" s="81"/>
      <c r="P6" s="81"/>
    </row>
    <row r="7" spans="1:16" s="72" customFormat="1" ht="34.5" customHeight="1">
      <c r="A7" s="89" t="s">
        <v>231</v>
      </c>
      <c r="B7" s="88"/>
      <c r="C7" s="88"/>
      <c r="D7" s="90"/>
      <c r="E7" s="90"/>
      <c r="F7" s="90"/>
      <c r="G7" s="90"/>
      <c r="H7" s="90"/>
      <c r="I7" s="90"/>
      <c r="J7" s="90"/>
      <c r="K7" s="90"/>
      <c r="L7" s="90"/>
      <c r="M7" s="90"/>
      <c r="O7" s="90"/>
      <c r="P7" s="90"/>
    </row>
    <row r="8" spans="1:16" s="72" customFormat="1" ht="34.5" customHeight="1">
      <c r="A8" s="91" t="s">
        <v>232</v>
      </c>
      <c r="B8" s="87"/>
      <c r="C8" s="88"/>
      <c r="D8" s="90"/>
      <c r="E8" s="90"/>
      <c r="G8" s="90"/>
      <c r="H8" s="90"/>
      <c r="I8" s="90"/>
      <c r="J8" s="90"/>
      <c r="K8" s="90"/>
      <c r="L8" s="90"/>
      <c r="M8" s="90"/>
      <c r="O8" s="90"/>
      <c r="P8" s="90"/>
    </row>
    <row r="9" spans="1:16" s="72" customFormat="1" ht="34.5" customHeight="1">
      <c r="A9" s="91" t="s">
        <v>233</v>
      </c>
      <c r="B9" s="87"/>
      <c r="C9" s="88"/>
      <c r="D9" s="90"/>
      <c r="E9" s="90"/>
      <c r="H9" s="90"/>
      <c r="I9" s="90"/>
      <c r="L9" s="90"/>
      <c r="N9" s="90"/>
      <c r="P9" s="90"/>
    </row>
    <row r="10" spans="1:9" s="72" customFormat="1" ht="34.5" customHeight="1">
      <c r="A10" s="91" t="s">
        <v>234</v>
      </c>
      <c r="B10" s="87"/>
      <c r="C10" s="88"/>
      <c r="D10" s="90"/>
      <c r="E10" s="90"/>
      <c r="F10" s="90"/>
      <c r="G10" s="90"/>
      <c r="H10" s="90"/>
      <c r="I10" s="90"/>
    </row>
    <row r="11" spans="1:8" s="72" customFormat="1" ht="34.5" customHeight="1">
      <c r="A11" s="91" t="s">
        <v>235</v>
      </c>
      <c r="B11" s="88"/>
      <c r="C11" s="88"/>
      <c r="D11" s="90"/>
      <c r="E11" s="90"/>
      <c r="F11" s="90"/>
      <c r="G11" s="90"/>
      <c r="H11" s="90"/>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sheetPr>
    <pageSetUpPr fitToPage="1"/>
  </sheetPr>
  <dimension ref="A1:GK19"/>
  <sheetViews>
    <sheetView showGridLines="0" showZeros="0" workbookViewId="0" topLeftCell="A1">
      <selection activeCell="B17" sqref="B17"/>
    </sheetView>
  </sheetViews>
  <sheetFormatPr defaultColWidth="6.83203125" defaultRowHeight="19.5" customHeight="1"/>
  <cols>
    <col min="1" max="1" width="42.83203125" style="44" customWidth="1"/>
    <col min="2" max="2" width="7.66015625" style="45" customWidth="1"/>
    <col min="3" max="3" width="7.16015625" style="45" customWidth="1"/>
    <col min="4" max="4" width="8" style="45" customWidth="1"/>
    <col min="5" max="5" width="31.5" style="45" customWidth="1"/>
    <col min="6" max="6" width="18.16015625" style="45" customWidth="1"/>
    <col min="7" max="7" width="9" style="46" bestFit="1" customWidth="1"/>
    <col min="8" max="193" width="6.83203125" style="46" customWidth="1"/>
    <col min="194" max="194" width="6.83203125" style="0" customWidth="1"/>
  </cols>
  <sheetData>
    <row r="1" spans="1:6" s="40" customFormat="1" ht="36.75" customHeight="1">
      <c r="A1" s="47" t="s">
        <v>236</v>
      </c>
      <c r="B1" s="47"/>
      <c r="C1" s="47"/>
      <c r="D1" s="47"/>
      <c r="E1" s="47"/>
      <c r="F1" s="47"/>
    </row>
    <row r="2" spans="1:6" s="40" customFormat="1" ht="24" customHeight="1">
      <c r="A2" s="48"/>
      <c r="B2" s="48"/>
      <c r="C2" s="48"/>
      <c r="D2" s="48"/>
      <c r="E2" s="48"/>
      <c r="F2" s="49" t="s">
        <v>237</v>
      </c>
    </row>
    <row r="3" spans="1:6" s="40" customFormat="1" ht="15" customHeight="1">
      <c r="A3" s="50" t="s">
        <v>191</v>
      </c>
      <c r="B3" s="50"/>
      <c r="C3" s="51"/>
      <c r="D3" s="52"/>
      <c r="E3" s="52"/>
      <c r="F3" s="53" t="s">
        <v>26</v>
      </c>
    </row>
    <row r="4" spans="1:6" s="41" customFormat="1" ht="24" customHeight="1">
      <c r="A4" s="54" t="s">
        <v>58</v>
      </c>
      <c r="B4" s="55" t="s">
        <v>238</v>
      </c>
      <c r="C4" s="55"/>
      <c r="D4" s="55"/>
      <c r="E4" s="55" t="s">
        <v>78</v>
      </c>
      <c r="F4" s="56" t="s">
        <v>228</v>
      </c>
    </row>
    <row r="5" spans="1:6" s="41" customFormat="1" ht="24.75" customHeight="1">
      <c r="A5" s="54"/>
      <c r="B5" s="55"/>
      <c r="C5" s="55"/>
      <c r="D5" s="55"/>
      <c r="E5" s="55"/>
      <c r="F5" s="56"/>
    </row>
    <row r="6" spans="1:6" s="42" customFormat="1" ht="38.25" customHeight="1">
      <c r="A6" s="54"/>
      <c r="B6" s="57" t="s">
        <v>79</v>
      </c>
      <c r="C6" s="57" t="s">
        <v>80</v>
      </c>
      <c r="D6" s="57" t="s">
        <v>81</v>
      </c>
      <c r="E6" s="55"/>
      <c r="F6" s="56"/>
    </row>
    <row r="7" spans="1:193" s="43" customFormat="1" ht="15" customHeight="1">
      <c r="A7" s="58"/>
      <c r="B7" s="59"/>
      <c r="C7" s="59"/>
      <c r="D7" s="59"/>
      <c r="E7" s="60"/>
      <c r="F7" s="61"/>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row>
    <row r="8" spans="1:6" ht="15" customHeight="1">
      <c r="A8" s="58"/>
      <c r="B8" s="63"/>
      <c r="C8" s="63"/>
      <c r="D8" s="63"/>
      <c r="E8" s="64"/>
      <c r="F8" s="65"/>
    </row>
    <row r="9" spans="1:6" ht="15" customHeight="1">
      <c r="A9" s="66"/>
      <c r="B9" s="63"/>
      <c r="C9" s="63"/>
      <c r="D9" s="63"/>
      <c r="E9" s="67"/>
      <c r="F9" s="65"/>
    </row>
    <row r="10" spans="1:6" ht="15" customHeight="1">
      <c r="A10" s="66"/>
      <c r="B10" s="63"/>
      <c r="C10" s="68"/>
      <c r="D10" s="63"/>
      <c r="E10" s="67"/>
      <c r="F10" s="65"/>
    </row>
    <row r="11" spans="1:193" s="43" customFormat="1" ht="15.75" customHeight="1">
      <c r="A11" s="66"/>
      <c r="B11" s="63"/>
      <c r="C11" s="68"/>
      <c r="D11" s="68"/>
      <c r="E11" s="67"/>
      <c r="F11" s="65"/>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row>
    <row r="12" spans="1:6" ht="19.5" customHeight="1">
      <c r="A12" s="66"/>
      <c r="B12" s="63"/>
      <c r="C12" s="68"/>
      <c r="D12" s="68"/>
      <c r="E12" s="67"/>
      <c r="F12" s="65"/>
    </row>
    <row r="13" spans="1:193" s="43" customFormat="1" ht="19.5" customHeight="1">
      <c r="A13" s="58"/>
      <c r="B13" s="69"/>
      <c r="C13" s="69"/>
      <c r="D13" s="69"/>
      <c r="E13" s="64"/>
      <c r="F13" s="70"/>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row>
    <row r="14" spans="1:6" ht="19.5" customHeight="1">
      <c r="A14" s="66"/>
      <c r="B14" s="63"/>
      <c r="C14" s="63"/>
      <c r="D14" s="63"/>
      <c r="E14" s="67"/>
      <c r="F14" s="65"/>
    </row>
    <row r="15" spans="1:6" ht="19.5" customHeight="1">
      <c r="A15" s="66"/>
      <c r="B15" s="63"/>
      <c r="C15" s="68"/>
      <c r="D15" s="63"/>
      <c r="E15" s="67"/>
      <c r="F15" s="65"/>
    </row>
    <row r="16" spans="1:6" ht="19.5" customHeight="1">
      <c r="A16" s="66"/>
      <c r="B16" s="63"/>
      <c r="C16" s="68"/>
      <c r="D16" s="68"/>
      <c r="E16" s="67"/>
      <c r="F16" s="65"/>
    </row>
    <row r="17" spans="1:6" ht="19.5" customHeight="1">
      <c r="A17" s="66"/>
      <c r="B17" s="63"/>
      <c r="C17" s="63"/>
      <c r="D17" s="63"/>
      <c r="E17" s="67"/>
      <c r="F17" s="65"/>
    </row>
    <row r="18" spans="1:6" ht="19.5" customHeight="1">
      <c r="A18" s="66"/>
      <c r="B18" s="63"/>
      <c r="C18" s="68"/>
      <c r="D18" s="63"/>
      <c r="E18" s="67"/>
      <c r="F18" s="65"/>
    </row>
    <row r="19" spans="1:6" ht="19.5" customHeight="1">
      <c r="A19" s="66"/>
      <c r="B19" s="63"/>
      <c r="C19" s="68"/>
      <c r="D19" s="68"/>
      <c r="E19" s="67"/>
      <c r="F19" s="65"/>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 fitToWidth="1" horizontalDpi="600" verticalDpi="600" orientation="landscape" paperSize="9" scale="69"/>
</worksheet>
</file>

<file path=xl/worksheets/sheet43.xml><?xml version="1.0" encoding="utf-8"?>
<worksheet xmlns="http://schemas.openxmlformats.org/spreadsheetml/2006/main" xmlns:r="http://schemas.openxmlformats.org/officeDocument/2006/relationships">
  <dimension ref="A1:E11"/>
  <sheetViews>
    <sheetView workbookViewId="0" topLeftCell="A1">
      <selection activeCell="C8" sqref="C8"/>
    </sheetView>
  </sheetViews>
  <sheetFormatPr defaultColWidth="9.33203125" defaultRowHeight="11.25"/>
  <cols>
    <col min="1" max="1" width="23.66015625" style="25" customWidth="1"/>
    <col min="2" max="2" width="25.5" style="25" customWidth="1"/>
    <col min="3" max="3" width="28.16015625" style="25" customWidth="1"/>
    <col min="4" max="4" width="52.66015625" style="25" customWidth="1"/>
    <col min="5" max="5" width="18.66015625" style="25" customWidth="1"/>
    <col min="6" max="16384" width="9.33203125" style="25" customWidth="1"/>
  </cols>
  <sheetData>
    <row r="1" spans="1:5" ht="39" customHeight="1">
      <c r="A1" s="26" t="s">
        <v>239</v>
      </c>
      <c r="B1" s="26"/>
      <c r="C1" s="26"/>
      <c r="D1" s="26"/>
      <c r="E1" s="27"/>
    </row>
    <row r="2" spans="1:5" s="21" customFormat="1" ht="26.25" customHeight="1">
      <c r="A2" s="21" t="s">
        <v>240</v>
      </c>
      <c r="E2" s="28"/>
    </row>
    <row r="3" spans="1:5" s="22" customFormat="1" ht="30" customHeight="1">
      <c r="A3" s="29" t="s">
        <v>241</v>
      </c>
      <c r="B3" s="30" t="s">
        <v>242</v>
      </c>
      <c r="C3" s="29" t="s">
        <v>243</v>
      </c>
      <c r="D3" s="29" t="s">
        <v>244</v>
      </c>
      <c r="E3" s="31" t="s">
        <v>245</v>
      </c>
    </row>
    <row r="4" spans="1:5" s="22" customFormat="1" ht="58.5" customHeight="1">
      <c r="A4" s="32" t="s">
        <v>246</v>
      </c>
      <c r="B4" s="29" t="s">
        <v>247</v>
      </c>
      <c r="C4" s="29" t="s">
        <v>248</v>
      </c>
      <c r="D4" s="29"/>
      <c r="E4" s="29"/>
    </row>
    <row r="5" spans="1:5" s="23" customFormat="1" ht="60.75" customHeight="1">
      <c r="A5" s="33" t="s">
        <v>249</v>
      </c>
      <c r="B5" s="34" t="s">
        <v>250</v>
      </c>
      <c r="C5" s="35"/>
      <c r="D5" s="35"/>
      <c r="E5" s="31"/>
    </row>
    <row r="6" spans="1:5" s="24" customFormat="1" ht="60.75" customHeight="1">
      <c r="A6" s="33" t="s">
        <v>251</v>
      </c>
      <c r="B6" s="36"/>
      <c r="C6" s="37"/>
      <c r="D6" s="37"/>
      <c r="E6" s="38"/>
    </row>
    <row r="7" spans="1:5" s="24" customFormat="1" ht="60.75" customHeight="1">
      <c r="A7" s="33" t="s">
        <v>252</v>
      </c>
      <c r="B7" s="36" t="s">
        <v>1</v>
      </c>
      <c r="C7" s="37"/>
      <c r="D7" s="37"/>
      <c r="E7" s="38"/>
    </row>
    <row r="8" spans="1:2" s="21" customFormat="1" ht="21" customHeight="1">
      <c r="A8" s="21" t="s">
        <v>253</v>
      </c>
      <c r="B8" s="21" t="s">
        <v>254</v>
      </c>
    </row>
    <row r="9" spans="1:2" s="21" customFormat="1" ht="21" customHeight="1">
      <c r="A9" s="21" t="s">
        <v>255</v>
      </c>
      <c r="B9" s="21" t="s">
        <v>256</v>
      </c>
    </row>
    <row r="10" spans="1:2" s="21" customFormat="1" ht="21" customHeight="1">
      <c r="A10" s="21" t="s">
        <v>257</v>
      </c>
      <c r="B10" s="39">
        <v>15694230333</v>
      </c>
    </row>
    <row r="11" spans="1:2" s="21" customFormat="1" ht="21" customHeight="1">
      <c r="A11" s="21" t="s">
        <v>258</v>
      </c>
      <c r="B11" s="21" t="s">
        <v>254</v>
      </c>
    </row>
  </sheetData>
  <sheetProtection/>
  <mergeCells count="4">
    <mergeCell ref="A1:E1"/>
    <mergeCell ref="B5:E5"/>
    <mergeCell ref="B6:E6"/>
    <mergeCell ref="B7:E7"/>
  </mergeCells>
  <hyperlinks>
    <hyperlink ref="B5" r:id="rId1" display="fszwgkb@126.com"/>
  </hyperlinks>
  <printOptions horizontalCentered="1"/>
  <pageMargins left="0.75" right="0.75" top="0.98" bottom="0.98" header="0.51" footer="0.51"/>
  <pageSetup horizontalDpi="600" verticalDpi="600" orientation="landscape" paperSize="9"/>
</worksheet>
</file>

<file path=xl/worksheets/sheet44.xml><?xml version="1.0" encoding="utf-8"?>
<worksheet xmlns="http://schemas.openxmlformats.org/spreadsheetml/2006/main" xmlns:r="http://schemas.openxmlformats.org/officeDocument/2006/relationships">
  <dimension ref="A2:K15"/>
  <sheetViews>
    <sheetView workbookViewId="0" topLeftCell="A8">
      <selection activeCell="H6" sqref="H6"/>
    </sheetView>
  </sheetViews>
  <sheetFormatPr defaultColWidth="9" defaultRowHeight="11.25"/>
  <cols>
    <col min="1" max="11" width="15.5" style="0" customWidth="1"/>
  </cols>
  <sheetData>
    <row r="1" s="1" customFormat="1" ht="14.25" customHeight="1"/>
    <row r="2" spans="1:11" s="1" customFormat="1" ht="47.25" customHeight="1">
      <c r="A2" s="2" t="s">
        <v>259</v>
      </c>
      <c r="B2" s="2"/>
      <c r="C2" s="2"/>
      <c r="D2" s="2"/>
      <c r="E2" s="2"/>
      <c r="F2" s="2"/>
      <c r="G2" s="2"/>
      <c r="H2" s="2"/>
      <c r="I2" s="2"/>
      <c r="J2" s="2"/>
      <c r="K2" s="2"/>
    </row>
    <row r="3" spans="1:11" s="1" customFormat="1" ht="31.5" customHeight="1">
      <c r="A3" s="3" t="s">
        <v>260</v>
      </c>
      <c r="B3" s="4" t="s">
        <v>1</v>
      </c>
      <c r="C3" s="5"/>
      <c r="D3" s="3" t="s">
        <v>261</v>
      </c>
      <c r="E3" s="6" t="s">
        <v>262</v>
      </c>
      <c r="F3" s="5"/>
      <c r="G3" s="3" t="s">
        <v>263</v>
      </c>
      <c r="H3" s="7" t="s">
        <v>264</v>
      </c>
      <c r="I3" s="3"/>
      <c r="K3" s="19" t="s">
        <v>26</v>
      </c>
    </row>
    <row r="4" spans="1:11" s="1" customFormat="1" ht="52.5" customHeight="1">
      <c r="A4" s="8" t="s">
        <v>197</v>
      </c>
      <c r="B4" s="8" t="s">
        <v>265</v>
      </c>
      <c r="C4" s="8" t="s">
        <v>266</v>
      </c>
      <c r="D4" s="8" t="s">
        <v>267</v>
      </c>
      <c r="E4" s="8" t="s">
        <v>268</v>
      </c>
      <c r="F4" s="8" t="s">
        <v>269</v>
      </c>
      <c r="G4" s="8" t="s">
        <v>270</v>
      </c>
      <c r="H4" s="8" t="s">
        <v>271</v>
      </c>
      <c r="I4" s="8" t="s">
        <v>272</v>
      </c>
      <c r="J4" s="8" t="s">
        <v>273</v>
      </c>
      <c r="K4" s="8" t="s">
        <v>245</v>
      </c>
    </row>
    <row r="5" spans="1:11" s="1" customFormat="1" ht="14.25" customHeight="1">
      <c r="A5" s="9" t="s">
        <v>274</v>
      </c>
      <c r="B5" s="9">
        <v>1</v>
      </c>
      <c r="C5" s="9">
        <v>2</v>
      </c>
      <c r="D5" s="9">
        <v>3</v>
      </c>
      <c r="E5" s="9">
        <v>4</v>
      </c>
      <c r="F5" s="9">
        <v>5</v>
      </c>
      <c r="G5" s="9">
        <v>6</v>
      </c>
      <c r="H5" s="9">
        <v>7</v>
      </c>
      <c r="I5" s="9">
        <v>8</v>
      </c>
      <c r="J5" s="9">
        <v>9</v>
      </c>
      <c r="K5" s="9"/>
    </row>
    <row r="6" spans="1:11" s="1" customFormat="1" ht="55.5" customHeight="1">
      <c r="A6" s="10" t="s">
        <v>275</v>
      </c>
      <c r="B6" s="11">
        <v>56.7</v>
      </c>
      <c r="C6" s="11">
        <v>56.7</v>
      </c>
      <c r="D6" s="11"/>
      <c r="E6" s="12"/>
      <c r="F6" s="12"/>
      <c r="G6" s="12"/>
      <c r="H6" s="12"/>
      <c r="I6" s="12"/>
      <c r="J6" s="11"/>
      <c r="K6" s="20"/>
    </row>
    <row r="7" spans="1:11" s="1" customFormat="1" ht="174" customHeight="1">
      <c r="A7" s="8" t="s">
        <v>276</v>
      </c>
      <c r="B7" s="13" t="s">
        <v>201</v>
      </c>
      <c r="C7" s="14"/>
      <c r="D7" s="14"/>
      <c r="E7" s="14"/>
      <c r="F7" s="14"/>
      <c r="G7" s="14"/>
      <c r="H7" s="14"/>
      <c r="I7" s="14"/>
      <c r="J7" s="14"/>
      <c r="K7" s="15"/>
    </row>
    <row r="8" spans="1:11" s="1" customFormat="1" ht="93.75" customHeight="1">
      <c r="A8" s="8" t="s">
        <v>277</v>
      </c>
      <c r="B8" s="13" t="s">
        <v>278</v>
      </c>
      <c r="C8" s="14"/>
      <c r="D8" s="14"/>
      <c r="E8" s="14"/>
      <c r="F8" s="15"/>
      <c r="G8" s="8" t="s">
        <v>279</v>
      </c>
      <c r="H8" s="13" t="s">
        <v>201</v>
      </c>
      <c r="I8" s="14"/>
      <c r="J8" s="14"/>
      <c r="K8" s="15"/>
    </row>
    <row r="9" spans="1:11" s="1" customFormat="1" ht="93.75" customHeight="1">
      <c r="A9" s="8" t="s">
        <v>280</v>
      </c>
      <c r="B9" s="13" t="s">
        <v>281</v>
      </c>
      <c r="C9" s="14"/>
      <c r="D9" s="14"/>
      <c r="E9" s="14"/>
      <c r="F9" s="15"/>
      <c r="G9" s="8" t="s">
        <v>282</v>
      </c>
      <c r="H9" s="13" t="s">
        <v>283</v>
      </c>
      <c r="I9" s="14"/>
      <c r="J9" s="14"/>
      <c r="K9" s="15"/>
    </row>
    <row r="10" spans="1:11" s="1" customFormat="1" ht="36" customHeight="1">
      <c r="A10" s="16" t="s">
        <v>284</v>
      </c>
      <c r="B10" s="16" t="s">
        <v>285</v>
      </c>
      <c r="C10" s="8" t="s">
        <v>286</v>
      </c>
      <c r="D10" s="13" t="s">
        <v>281</v>
      </c>
      <c r="E10" s="14"/>
      <c r="F10" s="15"/>
      <c r="G10" s="16" t="s">
        <v>287</v>
      </c>
      <c r="H10" s="8" t="s">
        <v>288</v>
      </c>
      <c r="I10" s="13" t="s">
        <v>281</v>
      </c>
      <c r="J10" s="14"/>
      <c r="K10" s="15"/>
    </row>
    <row r="11" spans="1:11" s="1" customFormat="1" ht="36" customHeight="1">
      <c r="A11" s="17"/>
      <c r="B11" s="17"/>
      <c r="C11" s="8" t="s">
        <v>289</v>
      </c>
      <c r="D11" s="13"/>
      <c r="E11" s="14"/>
      <c r="F11" s="15"/>
      <c r="G11" s="17"/>
      <c r="H11" s="8" t="s">
        <v>290</v>
      </c>
      <c r="I11" s="13"/>
      <c r="J11" s="14"/>
      <c r="K11" s="15"/>
    </row>
    <row r="12" spans="1:11" s="1" customFormat="1" ht="36" customHeight="1">
      <c r="A12" s="17"/>
      <c r="B12" s="17"/>
      <c r="C12" s="8" t="s">
        <v>291</v>
      </c>
      <c r="D12" s="13"/>
      <c r="E12" s="14"/>
      <c r="F12" s="15"/>
      <c r="G12" s="17"/>
      <c r="H12" s="8" t="s">
        <v>292</v>
      </c>
      <c r="I12" s="13"/>
      <c r="J12" s="14"/>
      <c r="K12" s="15"/>
    </row>
    <row r="13" spans="1:11" s="1" customFormat="1" ht="36" customHeight="1">
      <c r="A13" s="17"/>
      <c r="B13" s="17"/>
      <c r="C13" s="8" t="s">
        <v>293</v>
      </c>
      <c r="D13" s="13"/>
      <c r="E13" s="14"/>
      <c r="F13" s="15"/>
      <c r="G13" s="17"/>
      <c r="H13" s="8" t="s">
        <v>294</v>
      </c>
      <c r="I13" s="13"/>
      <c r="J13" s="14"/>
      <c r="K13" s="15"/>
    </row>
    <row r="14" spans="1:11" s="1" customFormat="1" ht="36" customHeight="1">
      <c r="A14" s="17"/>
      <c r="B14" s="17"/>
      <c r="C14" s="8" t="s">
        <v>295</v>
      </c>
      <c r="D14" s="13"/>
      <c r="E14" s="14"/>
      <c r="F14" s="15"/>
      <c r="G14" s="17"/>
      <c r="H14" s="8" t="s">
        <v>296</v>
      </c>
      <c r="I14" s="13"/>
      <c r="J14" s="14"/>
      <c r="K14" s="15"/>
    </row>
    <row r="15" spans="1:11" s="1" customFormat="1" ht="36" customHeight="1">
      <c r="A15" s="18"/>
      <c r="B15" s="18"/>
      <c r="C15" s="8" t="s">
        <v>297</v>
      </c>
      <c r="D15" s="13"/>
      <c r="E15" s="14"/>
      <c r="F15" s="15"/>
      <c r="G15" s="18"/>
      <c r="H15" s="8" t="s">
        <v>298</v>
      </c>
      <c r="I15" s="13"/>
      <c r="J15" s="14"/>
      <c r="K15" s="15"/>
    </row>
    <row r="16" s="1" customFormat="1" ht="14.2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2:K15"/>
  <sheetViews>
    <sheetView tabSelected="1" workbookViewId="0" topLeftCell="A1">
      <selection activeCell="B7" sqref="B7:K7"/>
    </sheetView>
  </sheetViews>
  <sheetFormatPr defaultColWidth="9" defaultRowHeight="11.25"/>
  <cols>
    <col min="1" max="11" width="15.5" style="0" customWidth="1"/>
  </cols>
  <sheetData>
    <row r="1" s="1" customFormat="1" ht="14.25" customHeight="1"/>
    <row r="2" spans="1:11" s="1" customFormat="1" ht="47.25" customHeight="1">
      <c r="A2" s="2" t="s">
        <v>259</v>
      </c>
      <c r="B2" s="2"/>
      <c r="C2" s="2"/>
      <c r="D2" s="2"/>
      <c r="E2" s="2"/>
      <c r="F2" s="2"/>
      <c r="G2" s="2"/>
      <c r="H2" s="2"/>
      <c r="I2" s="2"/>
      <c r="J2" s="2"/>
      <c r="K2" s="2"/>
    </row>
    <row r="3" spans="1:11" s="1" customFormat="1" ht="31.5" customHeight="1">
      <c r="A3" s="3" t="s">
        <v>260</v>
      </c>
      <c r="B3" s="4" t="s">
        <v>1</v>
      </c>
      <c r="C3" s="5"/>
      <c r="D3" s="3" t="s">
        <v>261</v>
      </c>
      <c r="E3" s="6" t="s">
        <v>299</v>
      </c>
      <c r="F3" s="5"/>
      <c r="G3" s="3" t="s">
        <v>263</v>
      </c>
      <c r="H3" s="7" t="s">
        <v>264</v>
      </c>
      <c r="I3" s="3"/>
      <c r="K3" s="19" t="s">
        <v>26</v>
      </c>
    </row>
    <row r="4" spans="1:11" s="1" customFormat="1" ht="52.5" customHeight="1">
      <c r="A4" s="8" t="s">
        <v>197</v>
      </c>
      <c r="B4" s="8" t="s">
        <v>265</v>
      </c>
      <c r="C4" s="8" t="s">
        <v>266</v>
      </c>
      <c r="D4" s="8" t="s">
        <v>267</v>
      </c>
      <c r="E4" s="8" t="s">
        <v>268</v>
      </c>
      <c r="F4" s="8" t="s">
        <v>269</v>
      </c>
      <c r="G4" s="8" t="s">
        <v>270</v>
      </c>
      <c r="H4" s="8" t="s">
        <v>271</v>
      </c>
      <c r="I4" s="8" t="s">
        <v>272</v>
      </c>
      <c r="J4" s="8" t="s">
        <v>273</v>
      </c>
      <c r="K4" s="8" t="s">
        <v>245</v>
      </c>
    </row>
    <row r="5" spans="1:11" s="1" customFormat="1" ht="14.25" customHeight="1">
      <c r="A5" s="9" t="s">
        <v>274</v>
      </c>
      <c r="B5" s="9">
        <v>1</v>
      </c>
      <c r="C5" s="9">
        <v>2</v>
      </c>
      <c r="D5" s="9">
        <v>3</v>
      </c>
      <c r="E5" s="9">
        <v>4</v>
      </c>
      <c r="F5" s="9">
        <v>5</v>
      </c>
      <c r="G5" s="9">
        <v>6</v>
      </c>
      <c r="H5" s="9">
        <v>7</v>
      </c>
      <c r="I5" s="9">
        <v>8</v>
      </c>
      <c r="J5" s="9">
        <v>9</v>
      </c>
      <c r="K5" s="9"/>
    </row>
    <row r="6" spans="1:11" s="1" customFormat="1" ht="55.5" customHeight="1">
      <c r="A6" s="10" t="s">
        <v>202</v>
      </c>
      <c r="B6" s="11">
        <v>7</v>
      </c>
      <c r="C6" s="11">
        <v>7</v>
      </c>
      <c r="D6" s="11"/>
      <c r="E6" s="12"/>
      <c r="F6" s="12"/>
      <c r="G6" s="12"/>
      <c r="H6" s="12"/>
      <c r="I6" s="12"/>
      <c r="J6" s="11"/>
      <c r="K6" s="20"/>
    </row>
    <row r="7" spans="1:11" s="1" customFormat="1" ht="174" customHeight="1">
      <c r="A7" s="8" t="s">
        <v>276</v>
      </c>
      <c r="B7" s="13" t="s">
        <v>203</v>
      </c>
      <c r="C7" s="14"/>
      <c r="D7" s="14"/>
      <c r="E7" s="14"/>
      <c r="F7" s="14"/>
      <c r="G7" s="14"/>
      <c r="H7" s="14"/>
      <c r="I7" s="14"/>
      <c r="J7" s="14"/>
      <c r="K7" s="15"/>
    </row>
    <row r="8" spans="1:11" s="1" customFormat="1" ht="148.5" customHeight="1">
      <c r="A8" s="8" t="s">
        <v>277</v>
      </c>
      <c r="B8" s="13" t="s">
        <v>300</v>
      </c>
      <c r="C8" s="14"/>
      <c r="D8" s="14"/>
      <c r="E8" s="14"/>
      <c r="F8" s="15"/>
      <c r="G8" s="8" t="s">
        <v>279</v>
      </c>
      <c r="H8" s="13" t="s">
        <v>203</v>
      </c>
      <c r="I8" s="14"/>
      <c r="J8" s="14"/>
      <c r="K8" s="15"/>
    </row>
    <row r="9" spans="1:11" s="1" customFormat="1" ht="93.75" customHeight="1">
      <c r="A9" s="8" t="s">
        <v>280</v>
      </c>
      <c r="B9" s="13" t="s">
        <v>281</v>
      </c>
      <c r="C9" s="14"/>
      <c r="D9" s="14"/>
      <c r="E9" s="14"/>
      <c r="F9" s="15"/>
      <c r="G9" s="8" t="s">
        <v>282</v>
      </c>
      <c r="H9" s="13" t="s">
        <v>283</v>
      </c>
      <c r="I9" s="14"/>
      <c r="J9" s="14"/>
      <c r="K9" s="15"/>
    </row>
    <row r="10" spans="1:11" s="1" customFormat="1" ht="36" customHeight="1">
      <c r="A10" s="16" t="s">
        <v>284</v>
      </c>
      <c r="B10" s="16" t="s">
        <v>285</v>
      </c>
      <c r="C10" s="8" t="s">
        <v>286</v>
      </c>
      <c r="D10" s="13" t="s">
        <v>281</v>
      </c>
      <c r="E10" s="14"/>
      <c r="F10" s="15"/>
      <c r="G10" s="16" t="s">
        <v>287</v>
      </c>
      <c r="H10" s="8" t="s">
        <v>288</v>
      </c>
      <c r="I10" s="13" t="s">
        <v>281</v>
      </c>
      <c r="J10" s="14"/>
      <c r="K10" s="15"/>
    </row>
    <row r="11" spans="1:11" s="1" customFormat="1" ht="36" customHeight="1">
      <c r="A11" s="17"/>
      <c r="B11" s="17"/>
      <c r="C11" s="8" t="s">
        <v>289</v>
      </c>
      <c r="D11" s="13"/>
      <c r="E11" s="14"/>
      <c r="F11" s="15"/>
      <c r="G11" s="17"/>
      <c r="H11" s="8" t="s">
        <v>290</v>
      </c>
      <c r="I11" s="13"/>
      <c r="J11" s="14"/>
      <c r="K11" s="15"/>
    </row>
    <row r="12" spans="1:11" s="1" customFormat="1" ht="36" customHeight="1">
      <c r="A12" s="17"/>
      <c r="B12" s="17"/>
      <c r="C12" s="8" t="s">
        <v>291</v>
      </c>
      <c r="D12" s="13"/>
      <c r="E12" s="14"/>
      <c r="F12" s="15"/>
      <c r="G12" s="17"/>
      <c r="H12" s="8" t="s">
        <v>292</v>
      </c>
      <c r="I12" s="13"/>
      <c r="J12" s="14"/>
      <c r="K12" s="15"/>
    </row>
    <row r="13" spans="1:11" s="1" customFormat="1" ht="36" customHeight="1">
      <c r="A13" s="17"/>
      <c r="B13" s="17"/>
      <c r="C13" s="8" t="s">
        <v>293</v>
      </c>
      <c r="D13" s="13"/>
      <c r="E13" s="14"/>
      <c r="F13" s="15"/>
      <c r="G13" s="17"/>
      <c r="H13" s="8" t="s">
        <v>294</v>
      </c>
      <c r="I13" s="13"/>
      <c r="J13" s="14"/>
      <c r="K13" s="15"/>
    </row>
    <row r="14" spans="1:11" s="1" customFormat="1" ht="36" customHeight="1">
      <c r="A14" s="17"/>
      <c r="B14" s="17"/>
      <c r="C14" s="8" t="s">
        <v>295</v>
      </c>
      <c r="D14" s="13"/>
      <c r="E14" s="14"/>
      <c r="F14" s="15"/>
      <c r="G14" s="17"/>
      <c r="H14" s="8" t="s">
        <v>296</v>
      </c>
      <c r="I14" s="13"/>
      <c r="J14" s="14"/>
      <c r="K14" s="15"/>
    </row>
    <row r="15" spans="1:11" s="1" customFormat="1" ht="36" customHeight="1">
      <c r="A15" s="18"/>
      <c r="B15" s="18"/>
      <c r="C15" s="8" t="s">
        <v>297</v>
      </c>
      <c r="D15" s="13"/>
      <c r="E15" s="14"/>
      <c r="F15" s="15"/>
      <c r="G15" s="18"/>
      <c r="H15" s="8" t="s">
        <v>298</v>
      </c>
      <c r="I15" s="13"/>
      <c r="J15" s="14"/>
      <c r="K15" s="15"/>
    </row>
    <row r="16" s="1" customFormat="1" ht="14.2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DX</cp:lastModifiedBy>
  <cp:lastPrinted>2021-01-26T07:35:48Z</cp:lastPrinted>
  <dcterms:created xsi:type="dcterms:W3CDTF">2017-01-26T02:06:17Z</dcterms:created>
  <dcterms:modified xsi:type="dcterms:W3CDTF">2021-05-06T06:45:22Z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22A8C27D68BD429F8CAF216DCC1ABC40</vt:lpwstr>
  </property>
</Properties>
</file>