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9" firstSheet="32" activeTab="3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经济）" sheetId="32" r:id="rId32"/>
    <sheet name="10一般公共预算基本支出表（按功能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  <sheet name="预算公开情况信息反馈表（不公开）" sheetId="44" r:id="rId44"/>
  </sheets>
  <definedNames>
    <definedName name="_xlnm.Print_Area" localSheetId="40">'18一般公共预算“三公”经费'!$A$1:$C$11</definedName>
    <definedName name="_xlnm.Print_Area" localSheetId="24">'2部门收支总表（分单位）'!$A$1:$R$9</definedName>
    <definedName name="_xlnm.Print_Area" localSheetId="21">'公开表皮'!$A$1:$P$16</definedName>
    <definedName name="_xlnm.Print_Area" localSheetId="22">'目录'!$A$1:$A$20</definedName>
    <definedName name="_xlnm.Print_Area" localSheetId="43">'预算公开情况信息反馈表（不公开）'!$A$1:$E$11</definedName>
    <definedName name="_xlnm.Print_Area">#N/A</definedName>
    <definedName name="_xlnm.Print_Titles" localSheetId="32">'10一般公共预算基本支出表（按功能）'!$1:$5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<sst xmlns="http://schemas.openxmlformats.org/spreadsheetml/2006/main" count="904" uniqueCount="365">
  <si>
    <t>2022年部门预算和“三公”经费预算公开表</t>
  </si>
  <si>
    <t xml:space="preserve"> </t>
  </si>
  <si>
    <t>目        录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</si>
  <si>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</si>
  <si>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</si>
  <si>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</si>
  <si>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</si>
  <si>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</si>
  <si>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</si>
  <si>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</si>
  <si>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</si>
  <si>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九、2022年部门一般公共预算基本支出按经济分类情况表</t>
  </si>
  <si>
    <t xml:space="preserve">                    十、2022年部门一般公共预算基本支出按功能分类情况表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</si>
  <si>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</si>
  <si>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</si>
  <si>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</si>
  <si>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十四、2022年部门单位资金预算支出表</t>
  </si>
  <si>
    <t xml:space="preserve">                    十五、2022年部门项目支出预算表</t>
  </si>
  <si>
    <t xml:space="preserve">                    十六、2022年部门政府购买服务支出预算表</t>
  </si>
  <si>
    <t xml:space="preserve">                    十七、2022年部门政府购买服务支出预算表 </t>
  </si>
  <si>
    <t xml:space="preserve">                    十八、2022年部门一般公共预算“三公”经费支出情况表</t>
  </si>
  <si>
    <t xml:space="preserve">                    十九、2022年部门一般公共预算机关运行经费明细表</t>
  </si>
  <si>
    <t xml:space="preserve">                    二十、2022年部门项目支出预算绩效目标情况表</t>
  </si>
  <si>
    <t>2022年部门收支总体情况表</t>
  </si>
  <si>
    <t>公开表1</t>
  </si>
  <si>
    <t>部门名称：市经济合作发展服务中心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</si>
  <si>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</si>
  <si>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</si>
  <si>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</si>
  <si>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</si>
  <si>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</si>
  <si>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</si>
  <si>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</si>
  <si>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</si>
  <si>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政府办公厅（室）及相关机构事务</t>
  </si>
  <si>
    <t>二、纳入预算管理的专项收入</t>
  </si>
  <si>
    <t xml:space="preserve">    机关服务</t>
  </si>
  <si>
    <t>三、纳入预算管理的行政事业性收费收入</t>
  </si>
  <si>
    <t xml:space="preserve">    事业运行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</si>
  <si>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</si>
  <si>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</si>
  <si>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</si>
  <si>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</si>
  <si>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</si>
  <si>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>卫生健康支出</t>
  </si>
  <si>
    <t xml:space="preserve">  行政事业单位医疗</t>
  </si>
  <si>
    <t>七、纳入专户管理的行政事业性收费收入</t>
  </si>
  <si>
    <t xml:space="preserve">    行政单位医疗</t>
  </si>
  <si>
    <t>八、国有资本经营预算拨款收入</t>
  </si>
  <si>
    <t>住房保障支出</t>
  </si>
  <si>
    <t>九、单位资金收入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</si>
  <si>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</si>
  <si>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</si>
  <si>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</si>
  <si>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</si>
  <si>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2022年部门收支总体情况表（分单位）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</si>
  <si>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</si>
  <si>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</si>
  <si>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</si>
  <si>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</si>
  <si>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</si>
  <si>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</si>
  <si>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</si>
  <si>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</si>
  <si>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</si>
  <si>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</si>
  <si>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</si>
  <si>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</si>
  <si>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</si>
  <si>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</si>
  <si>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2022年部门收入预算总表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</si>
  <si>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</si>
  <si>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</si>
  <si>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</si>
  <si>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</si>
  <si>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</si>
  <si>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</si>
  <si>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</si>
  <si>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经合中心</t>
  </si>
  <si>
    <t>4061.49</t>
  </si>
  <si>
    <t>3121.31</t>
  </si>
  <si>
    <t>201</t>
  </si>
  <si>
    <t>3797.24</t>
  </si>
  <si>
    <t>2857.06</t>
  </si>
  <si>
    <t>03</t>
  </si>
  <si>
    <t>2454.02</t>
  </si>
  <si>
    <t>1513.84</t>
  </si>
  <si>
    <t>50</t>
  </si>
  <si>
    <t>1343.22</t>
  </si>
  <si>
    <t>208</t>
  </si>
  <si>
    <t>124.12</t>
  </si>
  <si>
    <t>05</t>
  </si>
  <si>
    <t>02</t>
  </si>
  <si>
    <t xml:space="preserve">    事业单位离退休</t>
  </si>
  <si>
    <t>24.82</t>
  </si>
  <si>
    <t xml:space="preserve">    机关事业单位基本养老保险缴费支出</t>
  </si>
  <si>
    <t>88.78</t>
  </si>
  <si>
    <t>06</t>
  </si>
  <si>
    <t xml:space="preserve">    机关事业单位职业年金缴费支出</t>
  </si>
  <si>
    <t>10.52</t>
  </si>
  <si>
    <t>210</t>
  </si>
  <si>
    <t>55.8</t>
  </si>
  <si>
    <t>11</t>
  </si>
  <si>
    <t xml:space="preserve">    事业单位医疗</t>
  </si>
  <si>
    <t>221</t>
  </si>
  <si>
    <t>84.33</t>
  </si>
  <si>
    <t>01</t>
  </si>
  <si>
    <t>2022年部门支出总体情况表</t>
  </si>
  <si>
    <t>公开表4</t>
  </si>
  <si>
    <t>人员经费</t>
  </si>
  <si>
    <t>公用经费</t>
  </si>
  <si>
    <t>2</t>
  </si>
  <si>
    <t>3</t>
  </si>
  <si>
    <t>4</t>
  </si>
  <si>
    <t>6=7+8+9+10</t>
  </si>
  <si>
    <t>市经济合作发展服务中心</t>
  </si>
  <si>
    <t xml:space="preserve">  201</t>
  </si>
  <si>
    <t xml:space="preserve">  03</t>
  </si>
  <si>
    <t xml:space="preserve">  208</t>
  </si>
  <si>
    <t xml:space="preserve">  05</t>
  </si>
  <si>
    <t xml:space="preserve">  210</t>
  </si>
  <si>
    <t xml:space="preserve">  11</t>
  </si>
  <si>
    <t>2022年部门支出总体情况表（按功能科目）</t>
  </si>
  <si>
    <t>公开表5</t>
  </si>
  <si>
    <t>部门名称：</t>
  </si>
  <si>
    <t>按资金来源划分</t>
  </si>
  <si>
    <t>2022年部门财政拨款收支总体情况表</t>
  </si>
  <si>
    <t>公开表6</t>
  </si>
  <si>
    <t>部门名称：  市经济合作发展服务中心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</si>
  <si>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</si>
  <si>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</si>
  <si>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</si>
  <si>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</si>
  <si>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</si>
  <si>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2022年部门财政拨款收支总体情况表（按功能科目）</t>
  </si>
  <si>
    <t>公开表7</t>
  </si>
  <si>
    <t>支出内容</t>
  </si>
  <si>
    <t>2022年部门一般公共预算支出情况表</t>
  </si>
  <si>
    <t>本年一般公共预算支出</t>
  </si>
  <si>
    <t>2022年部门一般公共预算基本支出表</t>
  </si>
  <si>
    <t xml:space="preserve">部门名称： 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</si>
  <si>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</si>
  <si>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</si>
  <si>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</si>
  <si>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</si>
  <si>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</si>
  <si>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</si>
  <si>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</si>
  <si>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</si>
  <si>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</si>
  <si>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</si>
  <si>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</si>
  <si>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</si>
  <si>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</si>
  <si>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</si>
  <si>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</si>
  <si>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 办公费</t>
  </si>
  <si>
    <t>07</t>
  </si>
  <si>
    <t xml:space="preserve">  邮电费</t>
  </si>
  <si>
    <t xml:space="preserve">  取暖费</t>
  </si>
  <si>
    <t xml:space="preserve">  差旅费</t>
  </si>
  <si>
    <t>26</t>
  </si>
  <si>
    <t xml:space="preserve">  劳务费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</si>
  <si>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</si>
  <si>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</si>
  <si>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</si>
  <si>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</si>
  <si>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</si>
  <si>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</si>
  <si>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99</t>
  </si>
  <si>
    <t xml:space="preserve">  其他商品和服务支出</t>
  </si>
  <si>
    <t>对个人和家庭的补助</t>
  </si>
  <si>
    <t xml:space="preserve">  退休费</t>
  </si>
  <si>
    <t xml:space="preserve">                          2022年部门一般公共预算基本支出情况表（按功能分类）</t>
  </si>
  <si>
    <t xml:space="preserve">   表10</t>
  </si>
  <si>
    <t>部门名称： 市经济合作发展服务中心</t>
  </si>
  <si>
    <t>总计</t>
  </si>
  <si>
    <t>本年收入</t>
  </si>
  <si>
    <t>上年结转结余</t>
  </si>
  <si>
    <t>一般公共
预算</t>
  </si>
  <si>
    <t>政府性基金预算</t>
  </si>
  <si>
    <t>国有资本经营预算</t>
  </si>
  <si>
    <t>财政专户管理资金</t>
  </si>
  <si>
    <t>单位资金</t>
  </si>
  <si>
    <t xml:space="preserve">  20103</t>
  </si>
  <si>
    <t>政府办公厅（室）及相关机构事务</t>
  </si>
  <si>
    <t>2010303</t>
  </si>
  <si>
    <t>机关服务</t>
  </si>
  <si>
    <t>2010350</t>
  </si>
  <si>
    <t>事业运行</t>
  </si>
  <si>
    <t xml:space="preserve">  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</si>
  <si>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</si>
  <si>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</si>
  <si>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</si>
  <si>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</si>
  <si>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</si>
  <si>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</si>
  <si>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</si>
  <si>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21011</t>
  </si>
  <si>
    <t>行政事业单位医疗</t>
  </si>
  <si>
    <t>2101102</t>
  </si>
  <si>
    <t>事业单位医疗</t>
  </si>
  <si>
    <t xml:space="preserve">  22102</t>
  </si>
  <si>
    <t>住房改革支出</t>
  </si>
  <si>
    <t>2210201</t>
  </si>
  <si>
    <t>住房公积金</t>
  </si>
  <si>
    <t>2022年纳入预算管理的行政事业性收费预算支出表</t>
  </si>
  <si>
    <t>公开表11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</si>
  <si>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</si>
  <si>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</si>
  <si>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</si>
  <si>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</si>
  <si>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</si>
  <si>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我部门（单位）无此项支出，本表为空表。</t>
  </si>
  <si>
    <t>2022年部门（政府性基金收入）政府性基金预算支出表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</si>
  <si>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</si>
  <si>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我部门（单位）无此项支出，本表为空表</t>
  </si>
  <si>
    <t>2022年部门（国有资本经营收入）国有资本经营预算支出表</t>
  </si>
  <si>
    <t>公开表13</t>
  </si>
  <si>
    <t>2022年部门单位资金预算支出表</t>
  </si>
  <si>
    <t>公开表14</t>
  </si>
  <si>
    <t>食堂食材运行成本</t>
  </si>
  <si>
    <t>食堂食材运行费</t>
  </si>
  <si>
    <t>社保大厦食堂外包服务费</t>
  </si>
  <si>
    <t xml:space="preserve">   2022年部门项目支出预算表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</si>
  <si>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</si>
  <si>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</si>
  <si>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抚顺市经济合作发展服务中心（市政府驻北京联络处）本级</t>
  </si>
  <si>
    <t>经和中心运行保障</t>
  </si>
  <si>
    <t>经和中心驻京联络处经费</t>
  </si>
  <si>
    <t>经和中心社保大厦运行保障</t>
  </si>
  <si>
    <t>经和中心食堂食材成本</t>
  </si>
  <si>
    <t>经和中心食堂食材运行费</t>
  </si>
  <si>
    <t>经和中心社保大厦食堂外包服务费</t>
  </si>
  <si>
    <t>经合中心食堂外包费</t>
  </si>
  <si>
    <t>2022年部门政府采购支出预算表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</si>
  <si>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</si>
  <si>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</si>
  <si>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</si>
  <si>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</si>
  <si>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</si>
  <si>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/>
  </si>
  <si>
    <t>抚顺市市本级2022年政府购买服务项目预算公开表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</si>
  <si>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</si>
  <si>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</si>
  <si>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</si>
  <si>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</si>
  <si>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</si>
  <si>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</si>
  <si>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</si>
  <si>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</si>
  <si>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</si>
  <si>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</si>
  <si>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</si>
  <si>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</si>
  <si>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2022年部门一般公共预算“三公”经费支出情况表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</si>
  <si>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</si>
  <si>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部门名称：市经济合作发展服务中心                                </t>
  </si>
  <si>
    <t>项目</t>
  </si>
  <si>
    <t>金额</t>
  </si>
  <si>
    <t>2022年预算</t>
  </si>
  <si>
    <t>2021年预算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</si>
  <si>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</si>
  <si>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</si>
  <si>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</si>
  <si>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</si>
  <si>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</si>
  <si>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</si>
  <si>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2022年部门一般公共预算机关运行经费明细表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</si>
  <si>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</si>
  <si>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</si>
  <si>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部门（单位）整体绩效目标表</t>
  </si>
  <si>
    <t>表16</t>
  </si>
  <si>
    <t>部门名称</t>
  </si>
  <si>
    <t>033001抚顺市经济合作发展服务中心（市政府驻北京联络处）本级-210400000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</si>
  <si>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</si>
  <si>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</si>
  <si>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</si>
  <si>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</si>
  <si>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</si>
  <si>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</si>
  <si>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</si>
  <si>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</si>
  <si>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</si>
  <si>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</si>
  <si>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</si>
  <si>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</si>
  <si>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</si>
  <si>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本年绩效目标在本年度完成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</si>
  <si>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</si>
  <si>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</si>
  <si>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</si>
  <si>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</si>
  <si>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</si>
  <si>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</si>
  <si>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</si>
  <si>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</si>
  <si>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</si>
  <si>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</si>
  <si>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</si>
  <si>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</si>
  <si>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</si>
  <si>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</si>
  <si>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</si>
  <si>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</si>
  <si>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</si>
  <si>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</si>
  <si>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</si>
  <si>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</si>
  <si>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</si>
  <si>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</si>
  <si>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</si>
  <si>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</si>
  <si>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</si>
  <si>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</si>
  <si>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</si>
  <si>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</si>
  <si>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</si>
  <si>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</si>
  <si>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</si>
  <si>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</si>
  <si>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</si>
  <si>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</si>
  <si>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</si>
  <si>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</si>
  <si>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</si>
  <si>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</si>
  <si>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</si>
  <si>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</si>
  <si>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</si>
  <si>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</si>
  <si>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</si>
  <si>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</si>
  <si>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</si>
  <si>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</si>
  <si>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</si>
  <si>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</si>
  <si>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</si>
  <si>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</si>
  <si>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</si>
  <si>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</si>
  <si>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</si>
  <si>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</si>
  <si>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招商对接活动</t>
  </si>
  <si>
    <t>规范管理</t>
  </si>
  <si>
    <t>服务对象满意度</t>
  </si>
  <si>
    <t>接待对象满意度</t>
  </si>
  <si>
    <t>&gt;=</t>
  </si>
  <si>
    <t>可持续性</t>
  </si>
  <si>
    <t>体制机制改革</t>
  </si>
  <si>
    <t>建立预算绩效管理机制</t>
  </si>
  <si>
    <t>2022年度部门预算公开情况统计表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</si>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</sst>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_ "/>
    <numFmt numFmtId="182" formatCode="0.0"/>
    <numFmt numFmtId="183" formatCode="#,##0.00_);[Red]\(#,##0.00\)"/>
    <numFmt numFmtId="184" formatCode="0.00_);[Red]\(0.00\)"/>
    <numFmt numFmtId="185" formatCode="0.00_ ;[Red]\-0.00\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36"/>
      <name val="SimSun"/>
      <family val="0"/>
    </font>
    <font>
      <sz val="16"/>
      <name val="SimSun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20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sz val="12"/>
      <color rgb="FF7030A0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b/>
      <sz val="12"/>
      <color rgb="FF7030A0"/>
      <name val="宋体"/>
      <family val="0"/>
    </font>
    <font>
      <sz val="9"/>
      <color theme="1"/>
      <name val="宋体"/>
      <family val="0"/>
    </font>
    <font>
      <b/>
      <sz val="10"/>
      <name val="Cambria"/>
      <family val="0"/>
    </font>
    <font>
      <b/>
      <sz val="9"/>
      <name val="Cambria"/>
      <family val="0"/>
    </font>
    <font>
      <sz val="11"/>
      <color rgb="FF7030A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ED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7" fillId="5" borderId="1" applyNumberFormat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8" fillId="7" borderId="1" applyNumberFormat="0" applyAlignment="0" applyProtection="0"/>
    <xf numFmtId="0" fontId="26" fillId="8" borderId="0" applyNumberFormat="0" applyBorder="0" applyAlignment="0" applyProtection="0"/>
    <xf numFmtId="9" fontId="2" fillId="0" borderId="0" applyFont="0" applyFill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0" fillId="10" borderId="2" applyNumberFormat="0" applyFont="0" applyAlignment="0" applyProtection="0"/>
    <xf numFmtId="0" fontId="34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2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4" fillId="13" borderId="0" applyNumberFormat="0" applyBorder="0" applyAlignment="0" applyProtection="0"/>
    <xf numFmtId="0" fontId="43" fillId="0" borderId="5" applyNumberFormat="0" applyFill="0" applyAlignment="0" applyProtection="0"/>
    <xf numFmtId="0" fontId="34" fillId="14" borderId="0" applyNumberFormat="0" applyBorder="0" applyAlignment="0" applyProtection="0"/>
    <xf numFmtId="0" fontId="41" fillId="7" borderId="6" applyNumberFormat="0" applyAlignment="0" applyProtection="0"/>
    <xf numFmtId="0" fontId="38" fillId="7" borderId="1" applyNumberFormat="0" applyAlignment="0" applyProtection="0"/>
    <xf numFmtId="0" fontId="47" fillId="15" borderId="7" applyNumberFormat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4" fillId="17" borderId="0" applyNumberFormat="0" applyBorder="0" applyAlignment="0" applyProtection="0"/>
    <xf numFmtId="0" fontId="48" fillId="0" borderId="8" applyNumberFormat="0" applyFill="0" applyAlignment="0" applyProtection="0"/>
    <xf numFmtId="0" fontId="32" fillId="18" borderId="0" applyNumberFormat="0" applyBorder="0" applyAlignment="0" applyProtection="0"/>
    <xf numFmtId="0" fontId="16" fillId="0" borderId="9" applyNumberFormat="0" applyFill="0" applyAlignment="0" applyProtection="0"/>
    <xf numFmtId="0" fontId="33" fillId="4" borderId="0" applyNumberFormat="0" applyBorder="0" applyAlignment="0" applyProtection="0"/>
    <xf numFmtId="0" fontId="49" fillId="19" borderId="0" applyNumberFormat="0" applyBorder="0" applyAlignment="0" applyProtection="0"/>
    <xf numFmtId="0" fontId="34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4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41" fillId="7" borderId="6" applyNumberFormat="0" applyAlignment="0" applyProtection="0"/>
    <xf numFmtId="0" fontId="32" fillId="2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3" borderId="0" applyNumberFormat="0" applyBorder="0" applyAlignment="0" applyProtection="0"/>
    <xf numFmtId="0" fontId="34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49" fillId="19" borderId="0" applyNumberFormat="0" applyBorder="0" applyAlignment="0" applyProtection="0"/>
    <xf numFmtId="0" fontId="32" fillId="4" borderId="0" applyNumberFormat="0" applyBorder="0" applyAlignment="0" applyProtection="0"/>
    <xf numFmtId="0" fontId="34" fillId="24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4" fillId="14" borderId="0" applyNumberFormat="0" applyBorder="0" applyAlignment="0" applyProtection="0"/>
    <xf numFmtId="0" fontId="32" fillId="16" borderId="0" applyNumberFormat="0" applyBorder="0" applyAlignment="0" applyProtection="0"/>
    <xf numFmtId="0" fontId="2" fillId="0" borderId="0">
      <alignment vertical="center"/>
      <protection/>
    </xf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4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26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25" borderId="0" applyNumberFormat="0" applyBorder="0" applyAlignment="0" applyProtection="0"/>
    <xf numFmtId="0" fontId="26" fillId="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15" borderId="7" applyNumberFormat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7" fillId="5" borderId="1" applyNumberFormat="0" applyAlignment="0" applyProtection="0"/>
    <xf numFmtId="0" fontId="34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377">
    <xf numFmtId="0" fontId="0" fillId="0" borderId="0" xfId="0" applyAlignment="1">
      <alignment vertical="center"/>
    </xf>
    <xf numFmtId="0" fontId="2" fillId="0" borderId="0" xfId="110" applyFont="1" applyAlignment="1">
      <alignment vertical="center"/>
      <protection/>
    </xf>
    <xf numFmtId="0" fontId="3" fillId="0" borderId="0" xfId="110" applyFont="1" applyAlignment="1">
      <alignment horizontal="center"/>
      <protection/>
    </xf>
    <xf numFmtId="0" fontId="3" fillId="0" borderId="0" xfId="110" applyFont="1">
      <alignment/>
      <protection/>
    </xf>
    <xf numFmtId="0" fontId="2" fillId="0" borderId="0" xfId="110" applyFont="1">
      <alignment/>
      <protection/>
    </xf>
    <xf numFmtId="0" fontId="2" fillId="0" borderId="0" xfId="110">
      <alignment/>
      <protection/>
    </xf>
    <xf numFmtId="0" fontId="4" fillId="0" borderId="0" xfId="110" applyFont="1" applyAlignment="1">
      <alignment horizontal="center" vertical="center"/>
      <protection/>
    </xf>
    <xf numFmtId="0" fontId="5" fillId="0" borderId="0" xfId="110" applyFont="1" applyAlignment="1">
      <alignment horizontal="center" vertical="center"/>
      <protection/>
    </xf>
    <xf numFmtId="0" fontId="2" fillId="0" borderId="0" xfId="110" applyFont="1" applyAlignment="1">
      <alignment horizontal="center" vertical="center"/>
      <protection/>
    </xf>
    <xf numFmtId="0" fontId="3" fillId="0" borderId="10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3" fillId="0" borderId="12" xfId="110" applyFont="1" applyBorder="1" applyAlignment="1">
      <alignment horizontal="center" vertical="center"/>
      <protection/>
    </xf>
    <xf numFmtId="0" fontId="3" fillId="0" borderId="13" xfId="110" applyFont="1" applyBorder="1" applyAlignment="1">
      <alignment horizontal="center" vertical="center"/>
      <protection/>
    </xf>
    <xf numFmtId="0" fontId="3" fillId="0" borderId="10" xfId="110" applyFont="1" applyBorder="1" applyAlignment="1">
      <alignment horizontal="center" vertical="center" wrapText="1"/>
      <protection/>
    </xf>
    <xf numFmtId="0" fontId="3" fillId="0" borderId="14" xfId="110" applyFont="1" applyBorder="1" applyAlignment="1">
      <alignment horizontal="center" vertical="center"/>
      <protection/>
    </xf>
    <xf numFmtId="0" fontId="2" fillId="0" borderId="11" xfId="110" applyFont="1" applyBorder="1" applyAlignment="1">
      <alignment horizontal="center" vertical="center" wrapText="1"/>
      <protection/>
    </xf>
    <xf numFmtId="0" fontId="2" fillId="0" borderId="14" xfId="110" applyFont="1" applyBorder="1" applyAlignment="1">
      <alignment horizontal="center" vertical="center" wrapText="1"/>
      <protection/>
    </xf>
    <xf numFmtId="0" fontId="2" fillId="0" borderId="12" xfId="11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26" borderId="15" xfId="0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 wrapText="1"/>
    </xf>
    <xf numFmtId="0" fontId="8" fillId="26" borderId="16" xfId="0" applyFont="1" applyFill="1" applyBorder="1" applyAlignment="1">
      <alignment horizontal="center" vertical="center" wrapText="1"/>
    </xf>
    <xf numFmtId="4" fontId="9" fillId="26" borderId="15" xfId="0" applyNumberFormat="1" applyFont="1" applyFill="1" applyBorder="1" applyAlignment="1">
      <alignment horizontal="right" vertical="center" wrapText="1"/>
    </xf>
    <xf numFmtId="0" fontId="9" fillId="26" borderId="15" xfId="0" applyFont="1" applyFill="1" applyBorder="1" applyAlignment="1">
      <alignment horizontal="center" vertical="center"/>
    </xf>
    <xf numFmtId="4" fontId="9" fillId="26" borderId="15" xfId="0" applyNumberFormat="1" applyFont="1" applyFill="1" applyBorder="1" applyAlignment="1">
      <alignment horizontal="right" vertical="center"/>
    </xf>
    <xf numFmtId="0" fontId="8" fillId="26" borderId="15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left" vertical="center" wrapText="1"/>
    </xf>
    <xf numFmtId="49" fontId="8" fillId="26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21" applyFont="1" applyAlignment="1">
      <alignment vertical="center"/>
      <protection/>
    </xf>
    <xf numFmtId="0" fontId="11" fillId="27" borderId="0" xfId="21" applyFont="1" applyFill="1" applyAlignment="1">
      <alignment vertical="center" wrapText="1"/>
      <protection/>
    </xf>
    <xf numFmtId="0" fontId="11" fillId="0" borderId="0" xfId="21" applyFont="1" applyAlignment="1">
      <alignment vertical="center"/>
      <protection/>
    </xf>
    <xf numFmtId="0" fontId="12" fillId="0" borderId="0" xfId="0" applyFont="1" applyAlignment="1">
      <alignment vertical="center"/>
    </xf>
    <xf numFmtId="49" fontId="10" fillId="0" borderId="0" xfId="21" applyNumberFormat="1" applyFont="1" applyFill="1" applyAlignment="1" applyProtection="1">
      <alignment vertical="center"/>
      <protection/>
    </xf>
    <xf numFmtId="176" fontId="10" fillId="0" borderId="0" xfId="21" applyNumberFormat="1" applyFont="1" applyAlignment="1">
      <alignment vertical="center"/>
      <protection/>
    </xf>
    <xf numFmtId="0" fontId="10" fillId="0" borderId="0" xfId="21" applyFont="1">
      <alignment/>
      <protection/>
    </xf>
    <xf numFmtId="2" fontId="13" fillId="0" borderId="0" xfId="21" applyNumberFormat="1" applyFont="1" applyFill="1" applyAlignment="1" applyProtection="1">
      <alignment horizontal="center" vertical="center"/>
      <protection/>
    </xf>
    <xf numFmtId="2" fontId="10" fillId="0" borderId="0" xfId="21" applyNumberFormat="1" applyFont="1" applyFill="1" applyAlignment="1" applyProtection="1">
      <alignment horizontal="center" vertical="center"/>
      <protection/>
    </xf>
    <xf numFmtId="2" fontId="11" fillId="0" borderId="0" xfId="21" applyNumberFormat="1" applyFont="1" applyFill="1" applyAlignment="1" applyProtection="1">
      <alignment horizontal="right" vertical="center"/>
      <protection/>
    </xf>
    <xf numFmtId="0" fontId="11" fillId="0" borderId="17" xfId="118" applyFont="1" applyFill="1" applyBorder="1" applyAlignment="1">
      <alignment horizontal="left" vertical="center"/>
      <protection/>
    </xf>
    <xf numFmtId="0" fontId="11" fillId="0" borderId="0" xfId="118" applyFont="1" applyFill="1" applyBorder="1" applyAlignment="1">
      <alignment horizontal="left" vertical="center"/>
      <protection/>
    </xf>
    <xf numFmtId="176" fontId="10" fillId="0" borderId="0" xfId="21" applyNumberFormat="1" applyFont="1" applyFill="1" applyAlignment="1">
      <alignment horizontal="center" vertical="center"/>
      <protection/>
    </xf>
    <xf numFmtId="176" fontId="11" fillId="0" borderId="17" xfId="21" applyNumberFormat="1" applyFont="1" applyFill="1" applyBorder="1" applyAlignment="1" applyProtection="1">
      <alignment horizontal="right" vertical="center"/>
      <protection/>
    </xf>
    <xf numFmtId="49" fontId="11" fillId="0" borderId="10" xfId="21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76" fontId="11" fillId="0" borderId="10" xfId="21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21" applyNumberFormat="1" applyFont="1" applyFill="1" applyBorder="1" applyAlignment="1" applyProtection="1">
      <alignment horizontal="right" vertical="center" wrapText="1"/>
      <protection/>
    </xf>
    <xf numFmtId="0" fontId="11" fillId="0" borderId="0" xfId="21" applyFont="1">
      <alignment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17" xfId="118" applyFont="1" applyFill="1" applyBorder="1" applyAlignment="1">
      <alignment vertical="center"/>
      <protection/>
    </xf>
    <xf numFmtId="0" fontId="11" fillId="0" borderId="17" xfId="118" applyFont="1" applyFill="1" applyBorder="1" applyAlignment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9" fontId="15" fillId="0" borderId="0" xfId="0" applyNumberFormat="1" applyFont="1" applyFill="1" applyAlignment="1" applyProtection="1">
      <alignment vertical="center" wrapText="1"/>
      <protection/>
    </xf>
    <xf numFmtId="180" fontId="15" fillId="0" borderId="0" xfId="0" applyNumberFormat="1" applyFont="1" applyFill="1" applyAlignment="1" applyProtection="1">
      <alignment vertical="center" wrapText="1"/>
      <protection/>
    </xf>
    <xf numFmtId="0" fontId="11" fillId="0" borderId="18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81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21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77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21" applyNumberFormat="1" applyFont="1" applyFill="1" applyAlignment="1" applyProtection="1">
      <alignment horizontal="center" vertical="center"/>
      <protection/>
    </xf>
    <xf numFmtId="0" fontId="10" fillId="26" borderId="15" xfId="0" applyFont="1" applyFill="1" applyBorder="1" applyAlignment="1">
      <alignment horizontal="center" vertical="center" wrapText="1"/>
    </xf>
    <xf numFmtId="49" fontId="10" fillId="26" borderId="15" xfId="0" applyNumberFormat="1" applyFont="1" applyFill="1" applyBorder="1" applyAlignment="1">
      <alignment horizontal="center" vertical="center" wrapText="1"/>
    </xf>
    <xf numFmtId="182" fontId="10" fillId="26" borderId="15" xfId="0" applyNumberFormat="1" applyFont="1" applyFill="1" applyBorder="1" applyAlignment="1">
      <alignment horizontal="center" vertical="center" wrapText="1"/>
    </xf>
    <xf numFmtId="4" fontId="10" fillId="26" borderId="15" xfId="0" applyNumberFormat="1" applyFont="1" applyFill="1" applyBorder="1" applyAlignment="1">
      <alignment horizontal="right" vertical="center" wrapText="1"/>
    </xf>
    <xf numFmtId="49" fontId="10" fillId="26" borderId="1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Border="1" applyAlignment="1">
      <alignment vertic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Fill="1" applyBorder="1" applyAlignment="1" applyProtection="1">
      <alignment horizontal="right" vertical="center"/>
      <protection/>
    </xf>
    <xf numFmtId="180" fontId="11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0" xfId="132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3" fontId="1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10" xfId="118" applyNumberFormat="1" applyFont="1" applyFill="1" applyBorder="1" applyAlignment="1" applyProtection="1">
      <alignment vertical="center"/>
      <protection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 wrapText="1"/>
    </xf>
    <xf numFmtId="0" fontId="11" fillId="0" borderId="0" xfId="21" applyNumberFormat="1" applyFont="1" applyFill="1" applyAlignment="1" applyProtection="1">
      <alignment horizontal="right" vertical="center"/>
      <protection/>
    </xf>
    <xf numFmtId="0" fontId="11" fillId="0" borderId="1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21" applyNumberFormat="1" applyFont="1" applyFill="1" applyAlignment="1" applyProtection="1">
      <alignment horizontal="centerContinuous" vertical="center"/>
      <protection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0" fontId="11" fillId="0" borderId="10" xfId="0" applyFont="1" applyFill="1" applyBorder="1" applyAlignment="1">
      <alignment vertical="center"/>
    </xf>
    <xf numFmtId="49" fontId="11" fillId="0" borderId="10" xfId="82" applyNumberFormat="1" applyFont="1" applyFill="1" applyBorder="1">
      <alignment vertical="center"/>
      <protection/>
    </xf>
    <xf numFmtId="0" fontId="11" fillId="0" borderId="10" xfId="82" applyNumberFormat="1" applyFont="1" applyFill="1" applyBorder="1" applyAlignment="1">
      <alignment horizontal="center" vertical="center"/>
      <protection/>
    </xf>
    <xf numFmtId="183" fontId="11" fillId="0" borderId="10" xfId="82" applyNumberFormat="1" applyFont="1" applyFill="1" applyBorder="1" applyAlignment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184" fontId="10" fillId="0" borderId="10" xfId="82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1" fillId="0" borderId="0" xfId="118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26" borderId="23" xfId="0" applyFont="1" applyFill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10" fillId="26" borderId="1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" fontId="10" fillId="26" borderId="32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26" borderId="33" xfId="0" applyFont="1" applyFill="1" applyBorder="1" applyAlignment="1">
      <alignment horizontal="left" vertical="center"/>
    </xf>
    <xf numFmtId="0" fontId="10" fillId="26" borderId="3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26" borderId="15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11" fillId="26" borderId="15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26" borderId="15" xfId="0" applyNumberFormat="1" applyFont="1" applyFill="1" applyBorder="1" applyAlignment="1">
      <alignment horizontal="left" vertical="center" wrapText="1"/>
    </xf>
    <xf numFmtId="0" fontId="10" fillId="0" borderId="35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60" fillId="0" borderId="3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9" fontId="60" fillId="0" borderId="35" xfId="0" applyNumberFormat="1" applyFont="1" applyFill="1" applyBorder="1" applyAlignment="1">
      <alignment horizontal="center" vertical="center"/>
    </xf>
    <xf numFmtId="49" fontId="11" fillId="26" borderId="27" xfId="0" applyNumberFormat="1" applyFont="1" applyFill="1" applyBorder="1" applyAlignment="1">
      <alignment horizontal="left" vertical="center" wrapText="1"/>
    </xf>
    <xf numFmtId="49" fontId="60" fillId="0" borderId="15" xfId="0" applyNumberFormat="1" applyFont="1" applyFill="1" applyBorder="1" applyAlignment="1">
      <alignment horizontal="center" vertical="center"/>
    </xf>
    <xf numFmtId="49" fontId="11" fillId="26" borderId="10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8" fontId="11" fillId="0" borderId="10" xfId="0" applyNumberFormat="1" applyFont="1" applyFill="1" applyBorder="1" applyAlignment="1" applyProtection="1">
      <alignment vertical="center"/>
      <protection/>
    </xf>
    <xf numFmtId="4" fontId="11" fillId="26" borderId="15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right" vertical="center"/>
    </xf>
    <xf numFmtId="49" fontId="10" fillId="0" borderId="37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26" borderId="38" xfId="0" applyNumberFormat="1" applyFont="1" applyFill="1" applyBorder="1" applyAlignment="1">
      <alignment horizontal="right" vertical="center" wrapText="1"/>
    </xf>
    <xf numFmtId="178" fontId="12" fillId="0" borderId="10" xfId="0" applyNumberFormat="1" applyFont="1" applyFill="1" applyBorder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2" fillId="0" borderId="37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3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 applyProtection="1">
      <alignment horizontal="right" vertical="center"/>
      <protection/>
    </xf>
    <xf numFmtId="178" fontId="1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0" fontId="3" fillId="0" borderId="0" xfId="119" applyFont="1" applyAlignment="1">
      <alignment/>
      <protection/>
    </xf>
    <xf numFmtId="0" fontId="11" fillId="0" borderId="14" xfId="0" applyFont="1" applyBorder="1" applyAlignment="1">
      <alignment horizontal="centerContinuous" vertical="center"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49" fontId="6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21" applyNumberFormat="1" applyFont="1" applyFill="1" applyAlignment="1" applyProtection="1">
      <alignment vertical="center"/>
      <protection/>
    </xf>
    <xf numFmtId="0" fontId="11" fillId="0" borderId="10" xfId="132" applyNumberFormat="1" applyFont="1" applyFill="1" applyBorder="1" applyAlignment="1" applyProtection="1">
      <alignment horizontal="left" vertical="center" wrapText="1"/>
      <protection/>
    </xf>
    <xf numFmtId="49" fontId="11" fillId="0" borderId="10" xfId="132" applyNumberFormat="1" applyFont="1" applyFill="1" applyBorder="1" applyAlignment="1" applyProtection="1">
      <alignment horizontal="left" vertical="center" wrapText="1"/>
      <protection/>
    </xf>
    <xf numFmtId="40" fontId="11" fillId="0" borderId="10" xfId="132" applyNumberFormat="1" applyFont="1" applyFill="1" applyBorder="1" applyAlignment="1" applyProtection="1">
      <alignment horizontal="right" vertical="center" wrapText="1"/>
      <protection/>
    </xf>
    <xf numFmtId="185" fontId="11" fillId="0" borderId="10" xfId="132" applyNumberFormat="1" applyFont="1" applyFill="1" applyBorder="1" applyAlignment="1" applyProtection="1">
      <alignment horizontal="right" vertical="center" wrapText="1"/>
      <protection/>
    </xf>
    <xf numFmtId="0" fontId="11" fillId="0" borderId="39" xfId="132" applyNumberFormat="1" applyFont="1" applyFill="1" applyBorder="1" applyAlignment="1" applyProtection="1">
      <alignment horizontal="left" vertical="center" wrapText="1"/>
      <protection/>
    </xf>
    <xf numFmtId="49" fontId="11" fillId="0" borderId="39" xfId="132" applyNumberFormat="1" applyFont="1" applyFill="1" applyBorder="1" applyAlignment="1" applyProtection="1">
      <alignment horizontal="left" vertical="center" wrapText="1"/>
      <protection/>
    </xf>
    <xf numFmtId="4" fontId="11" fillId="26" borderId="27" xfId="0" applyNumberFormat="1" applyFont="1" applyFill="1" applyBorder="1" applyAlignment="1">
      <alignment horizontal="right" vertical="center" wrapText="1"/>
    </xf>
    <xf numFmtId="185" fontId="11" fillId="0" borderId="39" xfId="132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vertical="center"/>
    </xf>
    <xf numFmtId="4" fontId="11" fillId="26" borderId="10" xfId="0" applyNumberFormat="1" applyFont="1" applyFill="1" applyBorder="1" applyAlignment="1">
      <alignment horizontal="right" vertical="center" wrapText="1"/>
    </xf>
    <xf numFmtId="0" fontId="62" fillId="0" borderId="39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49" fontId="11" fillId="26" borderId="4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83" fontId="12" fillId="0" borderId="10" xfId="0" applyNumberFormat="1" applyFont="1" applyFill="1" applyBorder="1" applyAlignment="1">
      <alignment horizontal="right" vertical="center"/>
    </xf>
    <xf numFmtId="183" fontId="12" fillId="0" borderId="39" xfId="0" applyNumberFormat="1" applyFont="1" applyFill="1" applyBorder="1" applyAlignment="1">
      <alignment horizontal="right" vertical="center"/>
    </xf>
    <xf numFmtId="180" fontId="11" fillId="0" borderId="39" xfId="0" applyNumberFormat="1" applyFont="1" applyFill="1" applyBorder="1" applyAlignment="1" applyProtection="1">
      <alignment horizontal="right" vertical="center"/>
      <protection/>
    </xf>
    <xf numFmtId="0" fontId="11" fillId="0" borderId="39" xfId="0" applyFont="1" applyBorder="1" applyAlignment="1">
      <alignment vertical="center"/>
    </xf>
    <xf numFmtId="0" fontId="14" fillId="0" borderId="0" xfId="21" applyNumberFormat="1" applyFont="1" applyFill="1" applyAlignment="1" applyProtection="1">
      <alignment horizontal="centerContinuous" vertical="center"/>
      <protection/>
    </xf>
    <xf numFmtId="49" fontId="14" fillId="0" borderId="0" xfId="21" applyNumberFormat="1" applyFont="1" applyFill="1" applyAlignment="1" applyProtection="1">
      <alignment horizontal="centerContinuous" vertical="center"/>
      <protection/>
    </xf>
    <xf numFmtId="49" fontId="10" fillId="0" borderId="17" xfId="0" applyNumberFormat="1" applyFont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49" fontId="63" fillId="0" borderId="35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vertical="center"/>
    </xf>
    <xf numFmtId="49" fontId="63" fillId="0" borderId="3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28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right" vertical="center" wrapText="1"/>
    </xf>
    <xf numFmtId="49" fontId="64" fillId="0" borderId="10" xfId="0" applyNumberFormat="1" applyFont="1" applyBorder="1" applyAlignment="1">
      <alignment horizontal="right" vertical="center" wrapText="1"/>
    </xf>
    <xf numFmtId="49" fontId="64" fillId="0" borderId="10" xfId="0" applyNumberFormat="1" applyFont="1" applyBorder="1" applyAlignment="1">
      <alignment vertical="center" wrapText="1"/>
    </xf>
    <xf numFmtId="0" fontId="10" fillId="0" borderId="10" xfId="132" applyNumberFormat="1" applyFont="1" applyFill="1" applyBorder="1" applyAlignment="1" applyProtection="1">
      <alignment horizontal="left" vertical="center" wrapText="1"/>
      <protection/>
    </xf>
    <xf numFmtId="49" fontId="64" fillId="0" borderId="10" xfId="0" applyNumberFormat="1" applyFont="1" applyFill="1" applyBorder="1" applyAlignment="1" applyProtection="1">
      <alignment horizontal="right" vertical="center"/>
      <protection/>
    </xf>
    <xf numFmtId="49" fontId="64" fillId="0" borderId="10" xfId="0" applyNumberFormat="1" applyFont="1" applyFill="1" applyBorder="1" applyAlignment="1" applyProtection="1">
      <alignment vertical="center"/>
      <protection/>
    </xf>
    <xf numFmtId="49" fontId="64" fillId="0" borderId="10" xfId="0" applyNumberFormat="1" applyFont="1" applyFill="1" applyBorder="1" applyAlignment="1">
      <alignment horizontal="right" vertical="center"/>
    </xf>
    <xf numFmtId="49" fontId="64" fillId="0" borderId="10" xfId="0" applyNumberFormat="1" applyFont="1" applyFill="1" applyBorder="1" applyAlignment="1">
      <alignment vertical="center"/>
    </xf>
    <xf numFmtId="49" fontId="64" fillId="0" borderId="10" xfId="132" applyNumberFormat="1" applyFont="1" applyFill="1" applyBorder="1" applyAlignment="1" applyProtection="1">
      <alignment horizontal="right" vertical="center" wrapText="1"/>
      <protection/>
    </xf>
    <xf numFmtId="49" fontId="57" fillId="0" borderId="35" xfId="0" applyNumberFormat="1" applyFont="1" applyFill="1" applyBorder="1" applyAlignment="1">
      <alignment horizontal="center" vertical="center"/>
    </xf>
    <xf numFmtId="49" fontId="57" fillId="0" borderId="35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178" fontId="64" fillId="0" borderId="10" xfId="0" applyNumberFormat="1" applyFont="1" applyFill="1" applyBorder="1" applyAlignment="1" applyProtection="1">
      <alignment vertical="center"/>
      <protection/>
    </xf>
    <xf numFmtId="178" fontId="65" fillId="0" borderId="10" xfId="0" applyNumberFormat="1" applyFont="1" applyFill="1" applyBorder="1" applyAlignment="1" applyProtection="1">
      <alignment vertical="center"/>
      <protection/>
    </xf>
    <xf numFmtId="0" fontId="64" fillId="0" borderId="10" xfId="0" applyFont="1" applyBorder="1" applyAlignment="1">
      <alignment vertical="center"/>
    </xf>
    <xf numFmtId="178" fontId="64" fillId="0" borderId="10" xfId="0" applyNumberFormat="1" applyFont="1" applyFill="1" applyBorder="1" applyAlignment="1">
      <alignment vertical="center"/>
    </xf>
    <xf numFmtId="178" fontId="65" fillId="0" borderId="10" xfId="0" applyNumberFormat="1" applyFont="1" applyFill="1" applyBorder="1" applyAlignment="1">
      <alignment vertical="center"/>
    </xf>
    <xf numFmtId="0" fontId="59" fillId="29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178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119" applyFont="1">
      <alignment/>
      <protection/>
    </xf>
    <xf numFmtId="0" fontId="2" fillId="0" borderId="0" xfId="119">
      <alignment/>
      <protection/>
    </xf>
    <xf numFmtId="0" fontId="14" fillId="0" borderId="0" xfId="118" applyNumberFormat="1" applyFont="1" applyFill="1" applyAlignment="1" applyProtection="1">
      <alignment horizontal="center" vertical="center"/>
      <protection/>
    </xf>
    <xf numFmtId="0" fontId="10" fillId="0" borderId="0" xfId="118" applyFont="1" applyFill="1" applyAlignment="1">
      <alignment vertical="center"/>
      <protection/>
    </xf>
    <xf numFmtId="0" fontId="10" fillId="0" borderId="0" xfId="118" applyFont="1" applyFill="1" applyAlignment="1">
      <alignment horizontal="center" vertical="center"/>
      <protection/>
    </xf>
    <xf numFmtId="176" fontId="11" fillId="0" borderId="0" xfId="118" applyNumberFormat="1" applyFont="1" applyFill="1" applyAlignment="1" applyProtection="1">
      <alignment horizontal="right" vertical="center"/>
      <protection/>
    </xf>
    <xf numFmtId="0" fontId="1" fillId="0" borderId="0" xfId="118" applyFont="1" applyFill="1" applyAlignment="1">
      <alignment vertical="center"/>
      <protection/>
    </xf>
    <xf numFmtId="176" fontId="10" fillId="0" borderId="17" xfId="118" applyNumberFormat="1" applyFont="1" applyFill="1" applyBorder="1" applyAlignment="1">
      <alignment horizontal="center" vertical="center"/>
      <protection/>
    </xf>
    <xf numFmtId="0" fontId="10" fillId="0" borderId="17" xfId="118" applyFont="1" applyFill="1" applyBorder="1" applyAlignment="1">
      <alignment horizontal="center" vertical="center"/>
      <protection/>
    </xf>
    <xf numFmtId="0" fontId="1" fillId="0" borderId="0" xfId="118" applyFont="1" applyFill="1" applyBorder="1" applyAlignment="1">
      <alignment vertical="center"/>
      <protection/>
    </xf>
    <xf numFmtId="0" fontId="11" fillId="0" borderId="10" xfId="118" applyNumberFormat="1" applyFont="1" applyFill="1" applyBorder="1" applyAlignment="1" applyProtection="1">
      <alignment horizontal="centerContinuous" vertical="center"/>
      <protection/>
    </xf>
    <xf numFmtId="0" fontId="11" fillId="0" borderId="10" xfId="118" applyNumberFormat="1" applyFont="1" applyFill="1" applyBorder="1" applyAlignment="1" applyProtection="1">
      <alignment horizontal="center" vertical="center"/>
      <protection/>
    </xf>
    <xf numFmtId="176" fontId="11" fillId="0" borderId="19" xfId="118" applyNumberFormat="1" applyFont="1" applyFill="1" applyBorder="1" applyAlignment="1" applyProtection="1">
      <alignment horizontal="center" vertical="center"/>
      <protection/>
    </xf>
    <xf numFmtId="176" fontId="11" fillId="0" borderId="10" xfId="118" applyNumberFormat="1" applyFont="1" applyFill="1" applyBorder="1" applyAlignment="1" applyProtection="1">
      <alignment horizontal="center" vertical="center"/>
      <protection/>
    </xf>
    <xf numFmtId="49" fontId="10" fillId="0" borderId="11" xfId="118" applyNumberFormat="1" applyFont="1" applyFill="1" applyBorder="1" applyAlignment="1" applyProtection="1">
      <alignment vertical="center"/>
      <protection/>
    </xf>
    <xf numFmtId="4" fontId="10" fillId="0" borderId="10" xfId="118" applyNumberFormat="1" applyFont="1" applyFill="1" applyBorder="1" applyAlignment="1" applyProtection="1">
      <alignment horizontal="right" vertical="center" wrapText="1"/>
      <protection/>
    </xf>
    <xf numFmtId="49" fontId="10" fillId="0" borderId="11" xfId="118" applyNumberFormat="1" applyFont="1" applyFill="1" applyBorder="1" applyAlignment="1" applyProtection="1">
      <alignment horizontal="left" vertical="center" indent="1"/>
      <protection/>
    </xf>
    <xf numFmtId="178" fontId="10" fillId="0" borderId="10" xfId="118" applyNumberFormat="1" applyFont="1" applyFill="1" applyBorder="1" applyAlignment="1" applyProtection="1">
      <alignment horizontal="right" vertical="center" wrapText="1"/>
      <protection/>
    </xf>
    <xf numFmtId="0" fontId="10" fillId="0" borderId="10" xfId="118" applyNumberFormat="1" applyFont="1" applyFill="1" applyBorder="1" applyAlignment="1" applyProtection="1">
      <alignment vertical="center"/>
      <protection/>
    </xf>
    <xf numFmtId="178" fontId="10" fillId="0" borderId="13" xfId="118" applyNumberFormat="1" applyFont="1" applyFill="1" applyBorder="1" applyAlignment="1" applyProtection="1">
      <alignment horizontal="right" vertical="center" wrapText="1"/>
      <protection/>
    </xf>
    <xf numFmtId="183" fontId="0" fillId="0" borderId="10" xfId="0" applyNumberFormat="1" applyFill="1" applyBorder="1" applyAlignment="1">
      <alignment horizontal="right" vertical="center"/>
    </xf>
    <xf numFmtId="0" fontId="2" fillId="0" borderId="10" xfId="119" applyBorder="1">
      <alignment/>
      <protection/>
    </xf>
    <xf numFmtId="0" fontId="3" fillId="0" borderId="10" xfId="119" applyFont="1" applyBorder="1">
      <alignment/>
      <protection/>
    </xf>
    <xf numFmtId="0" fontId="25" fillId="0" borderId="0" xfId="118" applyFont="1" applyFill="1" applyAlignment="1">
      <alignment vertical="center"/>
      <protection/>
    </xf>
    <xf numFmtId="0" fontId="3" fillId="0" borderId="10" xfId="119" applyFont="1" applyBorder="1" applyAlignment="1">
      <alignment horizontal="left"/>
      <protection/>
    </xf>
    <xf numFmtId="49" fontId="11" fillId="0" borderId="11" xfId="118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0" fontId="66" fillId="0" borderId="0" xfId="120" applyFont="1" applyFill="1" applyAlignment="1">
      <alignment horizontal="left" vertical="top" wrapText="1"/>
    </xf>
    <xf numFmtId="0" fontId="1" fillId="0" borderId="0" xfId="11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Fill="1" applyAlignment="1">
      <alignment horizontal="left" vertical="center"/>
    </xf>
    <xf numFmtId="0" fontId="27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/>
    </xf>
    <xf numFmtId="57" fontId="27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31" fontId="13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Sheet1" xfId="118"/>
    <cellStyle name="常规_附件1：2016年部门预算和“三公”经费预算公开表样" xfId="119"/>
    <cellStyle name="好 2" xfId="120"/>
    <cellStyle name="好_（新增预算公开表20160201）2016年鞍山市市本级一般公共预算经济分类预算表" xfId="121"/>
    <cellStyle name="好_填报模板 " xfId="122"/>
    <cellStyle name="检查单元格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2014年附表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363" customWidth="1"/>
    <col min="6" max="6" width="8.83203125" style="360" customWidth="1"/>
    <col min="7" max="16" width="8.83203125" style="363" customWidth="1"/>
    <col min="17" max="19" width="7" style="363" customWidth="1"/>
    <col min="20" max="20" width="50.83203125" style="363" customWidth="1"/>
    <col min="21" max="16384" width="7" style="363" customWidth="1"/>
  </cols>
  <sheetData>
    <row r="1" spans="1:26" ht="15" customHeight="1">
      <c r="A1" s="36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60"/>
      <c r="Y4"/>
      <c r="Z4"/>
    </row>
    <row r="5" spans="1:26" s="360" customFormat="1" ht="36" customHeight="1">
      <c r="A5" s="365"/>
      <c r="W5" s="372"/>
      <c r="X5" s="122"/>
      <c r="Y5" s="122"/>
      <c r="Z5" s="122"/>
    </row>
    <row r="6" spans="4:26" ht="26.25" customHeight="1">
      <c r="D6" s="360"/>
      <c r="U6" s="360"/>
      <c r="V6" s="360"/>
      <c r="W6" s="360"/>
      <c r="X6" s="360"/>
      <c r="Y6"/>
      <c r="Z6"/>
    </row>
    <row r="7" spans="4:26" ht="25.5" customHeight="1">
      <c r="D7" s="360"/>
      <c r="N7" s="360"/>
      <c r="O7" s="360"/>
      <c r="U7" s="360"/>
      <c r="V7" s="360"/>
      <c r="W7" s="360"/>
      <c r="X7" s="360"/>
      <c r="Y7"/>
      <c r="Z7"/>
    </row>
    <row r="8" spans="1:26" s="361" customFormat="1" ht="30" customHeight="1">
      <c r="A8" s="366" t="s">
        <v>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73"/>
      <c r="R8" s="373"/>
      <c r="S8" s="373"/>
      <c r="T8" s="374"/>
      <c r="U8" s="373"/>
      <c r="V8" s="373"/>
      <c r="W8" s="373"/>
      <c r="X8" s="373"/>
      <c r="Y8"/>
      <c r="Z8"/>
    </row>
    <row r="9" spans="1:26" ht="19.5" customHeight="1">
      <c r="A9" s="367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0"/>
      <c r="T9" s="375"/>
      <c r="U9" s="360"/>
      <c r="V9" s="360"/>
      <c r="W9" s="360"/>
      <c r="X9" s="360"/>
      <c r="Y9"/>
      <c r="Z9"/>
    </row>
    <row r="10" spans="1:26" ht="10.5" customHeight="1">
      <c r="A10" s="360"/>
      <c r="B10" s="360"/>
      <c r="D10" s="360"/>
      <c r="E10" s="360"/>
      <c r="H10" s="360"/>
      <c r="N10" s="360"/>
      <c r="O10" s="360"/>
      <c r="U10" s="360"/>
      <c r="V10" s="360"/>
      <c r="X10" s="360"/>
      <c r="Y10"/>
      <c r="Z10"/>
    </row>
    <row r="11" spans="1:26" ht="77.2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U11" s="360"/>
      <c r="V11" s="360"/>
      <c r="X11" s="360"/>
      <c r="Y11"/>
      <c r="Z11"/>
    </row>
    <row r="12" spans="1:26" ht="56.25" customHeight="1">
      <c r="A12" s="369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S12" s="360"/>
      <c r="T12" s="360"/>
      <c r="U12" s="360"/>
      <c r="V12" s="360"/>
      <c r="W12" s="360"/>
      <c r="X12" s="360"/>
      <c r="Y12"/>
      <c r="Z12"/>
    </row>
    <row r="13" spans="8:26" ht="10.5" customHeight="1">
      <c r="H13" s="360"/>
      <c r="R13" s="360"/>
      <c r="S13" s="360"/>
      <c r="U13" s="360"/>
      <c r="V13" s="360"/>
      <c r="W13" s="360"/>
      <c r="X13" s="360"/>
      <c r="Y13"/>
      <c r="Z13"/>
    </row>
    <row r="14" spans="1:26" s="362" customFormat="1" ht="25.5" customHeight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R14" s="376"/>
      <c r="S14" s="376"/>
      <c r="U14" s="376"/>
      <c r="V14" s="376"/>
      <c r="W14" s="376"/>
      <c r="X14" s="376"/>
      <c r="Y14" s="376"/>
      <c r="Z14" s="376"/>
    </row>
    <row r="15" spans="1:26" s="362" customFormat="1" ht="25.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S15" s="376"/>
      <c r="T15" s="376"/>
      <c r="U15" s="376"/>
      <c r="V15" s="376"/>
      <c r="W15" s="376"/>
      <c r="X15"/>
      <c r="Y15"/>
      <c r="Z15" s="376"/>
    </row>
    <row r="16" spans="15:26" ht="11.25">
      <c r="O16" s="360"/>
      <c r="V16"/>
      <c r="W16"/>
      <c r="X16"/>
      <c r="Y16"/>
      <c r="Z16" s="36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60"/>
    </row>
    <row r="21" ht="11.25">
      <c r="M21" s="360"/>
    </row>
    <row r="22" ht="11.25">
      <c r="B22" s="363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7">
      <selection activeCell="D18" sqref="D18"/>
    </sheetView>
  </sheetViews>
  <sheetFormatPr defaultColWidth="9.33203125" defaultRowHeight="11.25"/>
  <cols>
    <col min="1" max="1" width="128.83203125" style="0" customWidth="1"/>
  </cols>
  <sheetData>
    <row r="1" ht="25.5" customHeight="1">
      <c r="A1" s="90" t="s">
        <v>2</v>
      </c>
    </row>
    <row r="2" s="358" customFormat="1" ht="21.75" customHeight="1">
      <c r="A2" s="359" t="s">
        <v>3</v>
      </c>
    </row>
    <row r="3" s="358" customFormat="1" ht="21.75" customHeight="1">
      <c r="A3" s="359" t="s">
        <v>4</v>
      </c>
    </row>
    <row r="4" s="358" customFormat="1" ht="21.75" customHeight="1">
      <c r="A4" s="359" t="s">
        <v>5</v>
      </c>
    </row>
    <row r="5" s="358" customFormat="1" ht="21.75" customHeight="1">
      <c r="A5" s="359" t="s">
        <v>6</v>
      </c>
    </row>
    <row r="6" s="358" customFormat="1" ht="21.75" customHeight="1">
      <c r="A6" s="359" t="s">
        <v>7</v>
      </c>
    </row>
    <row r="7" s="358" customFormat="1" ht="21.75" customHeight="1">
      <c r="A7" s="359" t="s">
        <v>8</v>
      </c>
    </row>
    <row r="8" s="358" customFormat="1" ht="21.75" customHeight="1">
      <c r="A8" s="359" t="s">
        <v>9</v>
      </c>
    </row>
    <row r="9" s="358" customFormat="1" ht="21.75" customHeight="1">
      <c r="A9" s="359" t="s">
        <v>10</v>
      </c>
    </row>
    <row r="10" s="358" customFormat="1" ht="21.75" customHeight="1">
      <c r="A10" s="359" t="s">
        <v>11</v>
      </c>
    </row>
    <row r="11" s="358" customFormat="1" ht="21.75" customHeight="1">
      <c r="A11" s="359" t="s">
        <v>12</v>
      </c>
    </row>
    <row r="12" s="358" customFormat="1" ht="21.75" customHeight="1">
      <c r="A12" s="359" t="s">
        <v>13</v>
      </c>
    </row>
    <row r="13" s="358" customFormat="1" ht="21.75" customHeight="1">
      <c r="A13" s="359" t="s">
        <v>14</v>
      </c>
    </row>
    <row r="14" s="358" customFormat="1" ht="21.75" customHeight="1">
      <c r="A14" s="359" t="s">
        <v>15</v>
      </c>
    </row>
    <row r="15" s="358" customFormat="1" ht="21.75" customHeight="1">
      <c r="A15" s="359" t="s">
        <v>16</v>
      </c>
    </row>
    <row r="16" s="358" customFormat="1" ht="21.75" customHeight="1">
      <c r="A16" s="359" t="s">
        <v>17</v>
      </c>
    </row>
    <row r="17" s="358" customFormat="1" ht="21.75" customHeight="1">
      <c r="A17" s="359" t="s">
        <v>18</v>
      </c>
    </row>
    <row r="18" s="358" customFormat="1" ht="21.75" customHeight="1">
      <c r="A18" s="359" t="s">
        <v>19</v>
      </c>
    </row>
    <row r="19" s="358" customFormat="1" ht="21.75" customHeight="1">
      <c r="A19" s="359" t="s">
        <v>20</v>
      </c>
    </row>
    <row r="20" s="358" customFormat="1" ht="22.5" customHeight="1">
      <c r="A20" s="359" t="s">
        <v>21</v>
      </c>
    </row>
    <row r="21" ht="24" customHeight="1">
      <c r="A21" s="358" t="s">
        <v>22</v>
      </c>
    </row>
  </sheetData>
  <sheetProtection/>
  <printOptions horizontalCentered="1"/>
  <pageMargins left="0.7083333333333334" right="0.7083333333333334" top="0.7868055555555555" bottom="0.7868055555555555" header="0.3104166666666667" footer="0.3104166666666667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B16" sqref="B16"/>
    </sheetView>
  </sheetViews>
  <sheetFormatPr defaultColWidth="12" defaultRowHeight="11.25"/>
  <cols>
    <col min="1" max="1" width="52.66015625" style="330" customWidth="1"/>
    <col min="2" max="2" width="21.5" style="330" customWidth="1"/>
    <col min="3" max="3" width="48.66015625" style="330" customWidth="1"/>
    <col min="4" max="4" width="22.16015625" style="330" customWidth="1"/>
    <col min="5" max="16384" width="12" style="330" customWidth="1"/>
  </cols>
  <sheetData>
    <row r="1" spans="1:22" ht="27">
      <c r="A1" s="331" t="s">
        <v>23</v>
      </c>
      <c r="B1" s="331"/>
      <c r="C1" s="331"/>
      <c r="D1" s="331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1:22" ht="13.5">
      <c r="A2" s="333"/>
      <c r="B2" s="333"/>
      <c r="C2" s="333"/>
      <c r="D2" s="334" t="s">
        <v>24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2" ht="17.25" customHeight="1">
      <c r="A3" s="46" t="s">
        <v>25</v>
      </c>
      <c r="B3" s="336"/>
      <c r="C3" s="337"/>
      <c r="D3" s="334" t="s">
        <v>26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9.5" customHeight="1">
      <c r="A4" s="339" t="s">
        <v>27</v>
      </c>
      <c r="B4" s="339"/>
      <c r="C4" s="339" t="s">
        <v>28</v>
      </c>
      <c r="D4" s="339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</row>
    <row r="5" spans="1:22" ht="18" customHeight="1">
      <c r="A5" s="340" t="s">
        <v>29</v>
      </c>
      <c r="B5" s="341" t="s">
        <v>30</v>
      </c>
      <c r="C5" s="340" t="s">
        <v>29</v>
      </c>
      <c r="D5" s="342" t="s">
        <v>30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</row>
    <row r="6" spans="1:22" ht="15" customHeight="1">
      <c r="A6" s="343" t="s">
        <v>31</v>
      </c>
      <c r="B6" s="127">
        <v>3121.31</v>
      </c>
      <c r="C6" s="64" t="s">
        <v>32</v>
      </c>
      <c r="D6" s="344">
        <v>3797.24</v>
      </c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ht="15" customHeight="1">
      <c r="A7" s="345" t="s">
        <v>33</v>
      </c>
      <c r="B7" s="346"/>
      <c r="C7" s="347" t="s">
        <v>34</v>
      </c>
      <c r="D7" s="344">
        <v>3797.24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ht="15" customHeight="1">
      <c r="A8" s="343" t="s">
        <v>35</v>
      </c>
      <c r="B8" s="346"/>
      <c r="C8" s="347" t="s">
        <v>36</v>
      </c>
      <c r="D8" s="344">
        <v>2454.02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1:22" ht="15" customHeight="1">
      <c r="A9" s="343" t="s">
        <v>37</v>
      </c>
      <c r="B9" s="348"/>
      <c r="C9" s="347" t="s">
        <v>38</v>
      </c>
      <c r="D9" s="344">
        <v>1343.22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</row>
    <row r="10" spans="1:22" ht="15" customHeight="1">
      <c r="A10" s="343" t="s">
        <v>39</v>
      </c>
      <c r="B10" s="348"/>
      <c r="C10" s="159" t="s">
        <v>40</v>
      </c>
      <c r="D10" s="127">
        <v>124.12</v>
      </c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1:22" ht="15" customHeight="1">
      <c r="A11" s="343" t="s">
        <v>41</v>
      </c>
      <c r="B11" s="348"/>
      <c r="C11" s="159" t="s">
        <v>42</v>
      </c>
      <c r="D11" s="127">
        <v>124.12</v>
      </c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ht="15" customHeight="1">
      <c r="A12" s="343" t="s">
        <v>43</v>
      </c>
      <c r="B12" s="348"/>
      <c r="C12" s="159" t="s">
        <v>44</v>
      </c>
      <c r="D12" s="127">
        <v>55.8</v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</row>
    <row r="13" spans="1:22" ht="15" customHeight="1">
      <c r="A13" s="345" t="s">
        <v>33</v>
      </c>
      <c r="B13" s="346"/>
      <c r="C13" s="159" t="s">
        <v>45</v>
      </c>
      <c r="D13" s="127">
        <v>55.8</v>
      </c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</row>
    <row r="14" spans="1:22" ht="15" customHeight="1">
      <c r="A14" s="343" t="s">
        <v>46</v>
      </c>
      <c r="B14" s="346"/>
      <c r="C14" s="159" t="s">
        <v>47</v>
      </c>
      <c r="D14" s="127">
        <v>55.8</v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</row>
    <row r="15" spans="1:22" ht="15" customHeight="1">
      <c r="A15" s="343" t="s">
        <v>48</v>
      </c>
      <c r="B15" s="346"/>
      <c r="C15" s="159" t="s">
        <v>49</v>
      </c>
      <c r="D15" s="127">
        <v>84.33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</row>
    <row r="16" spans="1:22" ht="15" customHeight="1">
      <c r="A16" s="343" t="s">
        <v>50</v>
      </c>
      <c r="B16" s="127">
        <v>940.18</v>
      </c>
      <c r="C16" s="128" t="s">
        <v>51</v>
      </c>
      <c r="D16" s="127">
        <v>84.33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</row>
    <row r="17" spans="1:22" ht="15" customHeight="1">
      <c r="A17" s="145"/>
      <c r="B17" s="346"/>
      <c r="C17" s="128" t="s">
        <v>52</v>
      </c>
      <c r="D17" s="127">
        <v>84.33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</row>
    <row r="18" spans="1:22" ht="15" customHeight="1">
      <c r="A18" s="145"/>
      <c r="B18" s="346"/>
      <c r="C18" s="159"/>
      <c r="D18" s="349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</row>
    <row r="19" spans="1:22" ht="15" customHeight="1">
      <c r="A19" s="145"/>
      <c r="B19" s="346"/>
      <c r="C19" s="159"/>
      <c r="D19" s="349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</row>
    <row r="20" spans="1:22" ht="15" customHeight="1">
      <c r="A20" s="145"/>
      <c r="B20" s="346"/>
      <c r="C20" s="159"/>
      <c r="D20" s="349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</row>
    <row r="21" spans="1:22" ht="15" customHeight="1">
      <c r="A21" s="145"/>
      <c r="B21" s="346"/>
      <c r="C21" s="159"/>
      <c r="D21" s="349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</row>
    <row r="22" spans="1:22" ht="15" customHeight="1">
      <c r="A22" s="145"/>
      <c r="B22" s="346"/>
      <c r="C22" s="159"/>
      <c r="D22" s="349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</row>
    <row r="23" spans="1:22" ht="15" customHeight="1">
      <c r="A23" s="145"/>
      <c r="B23" s="346"/>
      <c r="C23" s="159"/>
      <c r="D23" s="349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</row>
    <row r="24" spans="1:22" ht="15" customHeight="1">
      <c r="A24" s="343"/>
      <c r="B24" s="346"/>
      <c r="C24" s="350"/>
      <c r="D24" s="349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57"/>
    </row>
    <row r="25" spans="1:22" s="329" customFormat="1" ht="15" customHeight="1">
      <c r="A25" s="351"/>
      <c r="B25" s="351"/>
      <c r="C25" s="351"/>
      <c r="D25" s="349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</row>
    <row r="26" spans="1:4" ht="15" customHeight="1">
      <c r="A26" s="353"/>
      <c r="B26" s="353"/>
      <c r="C26" s="350"/>
      <c r="D26" s="349"/>
    </row>
    <row r="27" spans="1:4" ht="15" customHeight="1">
      <c r="A27" s="350"/>
      <c r="B27" s="350"/>
      <c r="C27" s="350"/>
      <c r="D27" s="349"/>
    </row>
    <row r="28" spans="1:4" ht="15" customHeight="1">
      <c r="A28" s="350"/>
      <c r="B28" s="350"/>
      <c r="C28" s="64"/>
      <c r="D28" s="349"/>
    </row>
    <row r="29" spans="1:4" ht="15" customHeight="1">
      <c r="A29" s="350"/>
      <c r="B29" s="350"/>
      <c r="C29" s="64"/>
      <c r="D29" s="349"/>
    </row>
    <row r="30" spans="1:4" ht="12">
      <c r="A30" s="354" t="s">
        <v>53</v>
      </c>
      <c r="B30" s="355">
        <v>4061.49</v>
      </c>
      <c r="C30" s="354" t="s">
        <v>54</v>
      </c>
      <c r="D30" s="355">
        <v>4061.49</v>
      </c>
    </row>
    <row r="31" ht="18.75" customHeight="1"/>
    <row r="32" spans="1:4" ht="23.25" customHeight="1">
      <c r="A32" s="356"/>
      <c r="B32" s="356"/>
      <c r="C32" s="356"/>
      <c r="D32" s="356"/>
    </row>
    <row r="33" spans="1:4" ht="139.5" customHeight="1">
      <c r="A33" s="356"/>
      <c r="B33" s="356"/>
      <c r="C33" s="356"/>
      <c r="D33" s="356"/>
    </row>
    <row r="34" ht="15.75" customHeight="1"/>
    <row r="35" ht="17.25" customHeight="1"/>
    <row r="36" ht="17.25" customHeight="1"/>
  </sheetData>
  <sheetProtection/>
  <mergeCells count="2">
    <mergeCell ref="A1:D1"/>
    <mergeCell ref="A32:D33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A11" sqref="A11:R12"/>
    </sheetView>
  </sheetViews>
  <sheetFormatPr defaultColWidth="9.16015625" defaultRowHeight="11.25"/>
  <cols>
    <col min="1" max="1" width="11.33203125" style="70" customWidth="1"/>
    <col min="2" max="2" width="13.5" style="70" customWidth="1"/>
    <col min="3" max="3" width="13" style="70" customWidth="1"/>
    <col min="4" max="4" width="11.5" style="70" customWidth="1"/>
    <col min="5" max="5" width="9.5" style="70" customWidth="1"/>
    <col min="6" max="6" width="10.33203125" style="70" customWidth="1"/>
    <col min="7" max="7" width="11.16015625" style="70" customWidth="1"/>
    <col min="8" max="8" width="10.33203125" style="70" customWidth="1"/>
    <col min="9" max="9" width="6.66015625" style="70" customWidth="1"/>
    <col min="10" max="10" width="10.16015625" style="70" customWidth="1"/>
    <col min="11" max="12" width="10.16015625" style="0" customWidth="1"/>
    <col min="13" max="13" width="10.83203125" style="0" customWidth="1"/>
    <col min="14" max="14" width="12.66015625" style="70" customWidth="1"/>
    <col min="15" max="15" width="10" style="70" customWidth="1"/>
    <col min="16" max="16" width="12.5" style="70" customWidth="1"/>
    <col min="17" max="17" width="11.83203125" style="70" customWidth="1"/>
    <col min="18" max="18" width="12.66015625" style="70" customWidth="1"/>
    <col min="19" max="16384" width="9.16015625" style="70" customWidth="1"/>
  </cols>
  <sheetData>
    <row r="1" spans="1:19" ht="27">
      <c r="A1" s="285" t="s">
        <v>55</v>
      </c>
      <c r="B1" s="285"/>
      <c r="C1" s="285"/>
      <c r="D1" s="285"/>
      <c r="E1" s="285"/>
      <c r="F1" s="285"/>
      <c r="G1" s="285"/>
      <c r="H1" s="285"/>
      <c r="I1" s="285"/>
      <c r="J1" s="285"/>
      <c r="K1" s="327"/>
      <c r="L1" s="327"/>
      <c r="M1" s="327"/>
      <c r="N1" s="285"/>
      <c r="O1" s="285"/>
      <c r="P1" s="285"/>
      <c r="Q1" s="285"/>
      <c r="R1" s="285"/>
      <c r="S1" s="299"/>
    </row>
    <row r="2" spans="17:20" ht="12">
      <c r="Q2" s="170" t="s">
        <v>56</v>
      </c>
      <c r="R2" s="170"/>
      <c r="S2"/>
      <c r="T2"/>
    </row>
    <row r="3" spans="1:20" ht="12">
      <c r="A3" s="47" t="s">
        <v>25</v>
      </c>
      <c r="Q3" s="170" t="s">
        <v>26</v>
      </c>
      <c r="R3" s="280"/>
      <c r="S3"/>
      <c r="T3"/>
    </row>
    <row r="4" spans="1:19" s="241" customFormat="1" ht="20.25" customHeight="1">
      <c r="A4" s="53" t="s">
        <v>57</v>
      </c>
      <c r="B4" s="325" t="s">
        <v>58</v>
      </c>
      <c r="C4" s="325"/>
      <c r="D4" s="325"/>
      <c r="E4" s="325"/>
      <c r="F4" s="325"/>
      <c r="G4" s="325"/>
      <c r="H4" s="325"/>
      <c r="I4" s="325"/>
      <c r="J4" s="325"/>
      <c r="K4" s="78"/>
      <c r="L4" s="78"/>
      <c r="M4" s="78"/>
      <c r="N4" s="325" t="s">
        <v>59</v>
      </c>
      <c r="O4" s="325"/>
      <c r="P4" s="325"/>
      <c r="Q4" s="325"/>
      <c r="R4" s="325"/>
      <c r="S4" s="39"/>
    </row>
    <row r="5" spans="1:19" s="241" customFormat="1" ht="42.75" customHeight="1">
      <c r="A5" s="53"/>
      <c r="B5" s="53" t="s">
        <v>60</v>
      </c>
      <c r="C5" s="51" t="s">
        <v>31</v>
      </c>
      <c r="D5" s="51"/>
      <c r="E5" s="51" t="s">
        <v>35</v>
      </c>
      <c r="F5" s="51" t="s">
        <v>37</v>
      </c>
      <c r="G5" s="51" t="s">
        <v>39</v>
      </c>
      <c r="H5" s="51" t="s">
        <v>41</v>
      </c>
      <c r="I5" s="51" t="s">
        <v>43</v>
      </c>
      <c r="J5" s="51"/>
      <c r="K5" s="51" t="s">
        <v>46</v>
      </c>
      <c r="L5" s="51" t="s">
        <v>48</v>
      </c>
      <c r="M5" s="51" t="s">
        <v>50</v>
      </c>
      <c r="N5" s="51" t="s">
        <v>60</v>
      </c>
      <c r="O5" s="76" t="s">
        <v>61</v>
      </c>
      <c r="P5" s="76"/>
      <c r="Q5" s="76"/>
      <c r="R5" s="51" t="s">
        <v>62</v>
      </c>
      <c r="S5" s="39"/>
    </row>
    <row r="6" spans="1:19" s="241" customFormat="1" ht="64.5" customHeight="1">
      <c r="A6" s="53"/>
      <c r="B6" s="53"/>
      <c r="C6" s="51" t="s">
        <v>63</v>
      </c>
      <c r="D6" s="51" t="s">
        <v>33</v>
      </c>
      <c r="E6" s="51"/>
      <c r="F6" s="51"/>
      <c r="G6" s="51"/>
      <c r="H6" s="51"/>
      <c r="I6" s="119" t="s">
        <v>63</v>
      </c>
      <c r="J6" s="119" t="s">
        <v>33</v>
      </c>
      <c r="K6" s="51"/>
      <c r="L6" s="51"/>
      <c r="M6" s="51"/>
      <c r="N6" s="51"/>
      <c r="O6" s="51" t="s">
        <v>64</v>
      </c>
      <c r="P6" s="51" t="s">
        <v>65</v>
      </c>
      <c r="Q6" s="51" t="s">
        <v>66</v>
      </c>
      <c r="R6" s="51"/>
      <c r="S6" s="39"/>
    </row>
    <row r="7" spans="1:19" s="242" customFormat="1" ht="40.5" customHeight="1">
      <c r="A7" s="53">
        <v>1</v>
      </c>
      <c r="B7" s="53" t="s">
        <v>67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 t="s">
        <v>68</v>
      </c>
      <c r="O7" s="51">
        <v>15</v>
      </c>
      <c r="P7" s="51">
        <v>16</v>
      </c>
      <c r="Q7" s="51">
        <v>17</v>
      </c>
      <c r="R7" s="51">
        <v>18</v>
      </c>
      <c r="S7" s="264"/>
    </row>
    <row r="8" spans="1:19" s="243" customFormat="1" ht="27" customHeight="1">
      <c r="A8" s="53" t="s">
        <v>69</v>
      </c>
      <c r="B8" s="326">
        <f>C8+M8</f>
        <v>4061.49</v>
      </c>
      <c r="C8" s="326">
        <v>3121.31</v>
      </c>
      <c r="D8" s="326">
        <f>SUM(D9:D9)</f>
        <v>0</v>
      </c>
      <c r="E8" s="326">
        <f>SUM(E9:E9)</f>
        <v>0</v>
      </c>
      <c r="F8" s="326">
        <f>SUM(F9:F9)</f>
        <v>0</v>
      </c>
      <c r="G8" s="326"/>
      <c r="H8" s="326"/>
      <c r="I8" s="326"/>
      <c r="J8" s="326"/>
      <c r="K8" s="326">
        <f>SUM(K9:K9)</f>
        <v>0</v>
      </c>
      <c r="L8" s="326"/>
      <c r="M8" s="326">
        <v>940.18</v>
      </c>
      <c r="N8" s="326">
        <f>O8+P8+Q8+R8</f>
        <v>4061.49</v>
      </c>
      <c r="O8" s="326">
        <v>864.17</v>
      </c>
      <c r="P8" s="326">
        <v>721.75</v>
      </c>
      <c r="Q8" s="326">
        <v>21.55</v>
      </c>
      <c r="R8" s="326">
        <v>2454.02</v>
      </c>
      <c r="S8"/>
    </row>
    <row r="9" spans="1:18" ht="24.75" customHeight="1">
      <c r="A9" s="252"/>
      <c r="B9" s="253"/>
      <c r="C9" s="253"/>
      <c r="D9" s="254"/>
      <c r="E9" s="254"/>
      <c r="F9" s="254"/>
      <c r="G9" s="254"/>
      <c r="H9" s="254"/>
      <c r="I9" s="254"/>
      <c r="J9" s="254"/>
      <c r="K9" s="328"/>
      <c r="L9" s="328"/>
      <c r="M9" s="328"/>
      <c r="N9" s="253"/>
      <c r="O9" s="262"/>
      <c r="P9" s="262"/>
      <c r="Q9" s="262"/>
      <c r="R9" s="253"/>
    </row>
    <row r="10" spans="1:18" ht="14.2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</row>
    <row r="11" spans="1:18" ht="35.2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</row>
    <row r="12" spans="1:18" ht="75.7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</row>
  </sheetData>
  <sheetProtection/>
  <mergeCells count="18">
    <mergeCell ref="Q2:R2"/>
    <mergeCell ref="Q3:R3"/>
    <mergeCell ref="C5:D5"/>
    <mergeCell ref="I5:J5"/>
    <mergeCell ref="O5:Q5"/>
    <mergeCell ref="A10:R10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  <mergeCell ref="A11:R12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6"/>
  <sheetViews>
    <sheetView showGridLines="0" showZeros="0" workbookViewId="0" topLeftCell="A2">
      <selection activeCell="E16" sqref="E16"/>
    </sheetView>
  </sheetViews>
  <sheetFormatPr defaultColWidth="9.16015625" defaultRowHeight="11.25"/>
  <cols>
    <col min="1" max="1" width="10.66015625" style="70" customWidth="1"/>
    <col min="2" max="2" width="7.33203125" style="70" customWidth="1"/>
    <col min="3" max="3" width="7.5" style="70" customWidth="1"/>
    <col min="4" max="4" width="8.16015625" style="70" customWidth="1"/>
    <col min="5" max="5" width="39.33203125" style="70" customWidth="1"/>
    <col min="6" max="6" width="12.5" style="70" customWidth="1"/>
    <col min="7" max="7" width="15.16015625" style="70" customWidth="1"/>
    <col min="8" max="8" width="10.5" style="70" customWidth="1"/>
    <col min="9" max="9" width="9" style="70" bestFit="1" customWidth="1"/>
    <col min="10" max="10" width="9.16015625" style="70" customWidth="1"/>
    <col min="11" max="11" width="9.33203125" style="70" customWidth="1"/>
    <col min="12" max="12" width="8.5" style="0" customWidth="1"/>
    <col min="13" max="13" width="8.66015625" style="70" customWidth="1"/>
    <col min="14" max="14" width="14.5" style="70" customWidth="1"/>
    <col min="15" max="15" width="10.16015625" style="70" customWidth="1"/>
    <col min="16" max="16" width="9" style="70" customWidth="1"/>
    <col min="17" max="17" width="9.33203125" style="70" customWidth="1"/>
    <col min="18" max="250" width="9.16015625" style="70" customWidth="1"/>
  </cols>
  <sheetData>
    <row r="1" spans="1:16" ht="28.5" customHeight="1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3:17" ht="10.5" customHeight="1">
      <c r="M2"/>
      <c r="P2" s="316"/>
      <c r="Q2" s="324" t="s">
        <v>71</v>
      </c>
    </row>
    <row r="3" spans="1:17" ht="17.25" customHeight="1">
      <c r="A3" s="46" t="s">
        <v>25</v>
      </c>
      <c r="B3" s="130"/>
      <c r="C3" s="130"/>
      <c r="D3" s="130"/>
      <c r="E3" s="130"/>
      <c r="M3"/>
      <c r="P3" s="149" t="s">
        <v>26</v>
      </c>
      <c r="Q3" s="149"/>
    </row>
    <row r="4" spans="1:17" s="241" customFormat="1" ht="23.25" customHeight="1">
      <c r="A4" s="53" t="s">
        <v>57</v>
      </c>
      <c r="B4" s="81" t="s">
        <v>72</v>
      </c>
      <c r="C4" s="81"/>
      <c r="D4" s="81"/>
      <c r="E4" s="80" t="s">
        <v>73</v>
      </c>
      <c r="F4" s="76" t="s">
        <v>58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241" customFormat="1" ht="48" customHeight="1">
      <c r="A5" s="53"/>
      <c r="B5" s="300" t="s">
        <v>74</v>
      </c>
      <c r="C5" s="300" t="s">
        <v>75</v>
      </c>
      <c r="D5" s="300" t="s">
        <v>76</v>
      </c>
      <c r="E5" s="80"/>
      <c r="F5" s="53" t="s">
        <v>60</v>
      </c>
      <c r="G5" s="51" t="s">
        <v>31</v>
      </c>
      <c r="H5" s="51"/>
      <c r="I5" s="51" t="s">
        <v>35</v>
      </c>
      <c r="J5" s="51" t="s">
        <v>37</v>
      </c>
      <c r="K5" s="51" t="s">
        <v>39</v>
      </c>
      <c r="L5" s="51" t="s">
        <v>41</v>
      </c>
      <c r="M5" s="51" t="s">
        <v>43</v>
      </c>
      <c r="N5" s="51"/>
      <c r="O5" s="51" t="s">
        <v>46</v>
      </c>
      <c r="P5" s="51" t="s">
        <v>48</v>
      </c>
      <c r="Q5" s="51" t="s">
        <v>50</v>
      </c>
    </row>
    <row r="6" spans="1:17" s="241" customFormat="1" ht="67.5" customHeight="1">
      <c r="A6" s="53"/>
      <c r="B6" s="300"/>
      <c r="C6" s="300"/>
      <c r="D6" s="300"/>
      <c r="E6" s="80"/>
      <c r="F6" s="53"/>
      <c r="G6" s="51" t="s">
        <v>63</v>
      </c>
      <c r="H6" s="51" t="s">
        <v>33</v>
      </c>
      <c r="I6" s="51"/>
      <c r="J6" s="51"/>
      <c r="K6" s="51"/>
      <c r="L6" s="51"/>
      <c r="M6" s="51" t="s">
        <v>63</v>
      </c>
      <c r="N6" s="51" t="s">
        <v>33</v>
      </c>
      <c r="O6" s="51"/>
      <c r="P6" s="51"/>
      <c r="Q6" s="51"/>
    </row>
    <row r="7" spans="1:17" s="241" customFormat="1" ht="37.5" customHeight="1">
      <c r="A7" s="53">
        <v>1</v>
      </c>
      <c r="B7" s="300">
        <v>2</v>
      </c>
      <c r="C7" s="300">
        <v>3</v>
      </c>
      <c r="D7" s="300">
        <v>4</v>
      </c>
      <c r="E7" s="80">
        <v>5</v>
      </c>
      <c r="F7" s="53" t="s">
        <v>77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</row>
    <row r="8" spans="1:17" s="241" customFormat="1" ht="21.75" customHeight="1">
      <c r="A8" s="54" t="s">
        <v>78</v>
      </c>
      <c r="B8" s="300"/>
      <c r="C8" s="300"/>
      <c r="D8" s="300"/>
      <c r="E8" s="301" t="s">
        <v>60</v>
      </c>
      <c r="F8" s="302" t="s">
        <v>79</v>
      </c>
      <c r="G8" s="303" t="s">
        <v>80</v>
      </c>
      <c r="H8" s="304"/>
      <c r="I8" s="317"/>
      <c r="J8" s="317"/>
      <c r="K8" s="317"/>
      <c r="L8" s="317"/>
      <c r="M8" s="317"/>
      <c r="N8" s="317"/>
      <c r="O8" s="317"/>
      <c r="P8" s="317"/>
      <c r="Q8" s="317">
        <v>940.18</v>
      </c>
    </row>
    <row r="9" spans="1:250" s="39" customFormat="1" ht="20.25" customHeight="1">
      <c r="A9" s="54"/>
      <c r="B9" s="55" t="s">
        <v>81</v>
      </c>
      <c r="C9" s="55"/>
      <c r="D9" s="55"/>
      <c r="E9" s="305" t="s">
        <v>32</v>
      </c>
      <c r="F9" s="306" t="s">
        <v>82</v>
      </c>
      <c r="G9" s="306" t="s">
        <v>83</v>
      </c>
      <c r="H9" s="307">
        <v>0</v>
      </c>
      <c r="I9" s="318">
        <v>0</v>
      </c>
      <c r="J9" s="318"/>
      <c r="K9" s="318"/>
      <c r="L9" s="319">
        <v>0</v>
      </c>
      <c r="M9" s="320"/>
      <c r="N9" s="320"/>
      <c r="O9" s="320"/>
      <c r="P9" s="320"/>
      <c r="Q9" s="320">
        <v>940.18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17" ht="15" customHeight="1">
      <c r="A10" s="252"/>
      <c r="B10" s="135"/>
      <c r="C10" s="135" t="s">
        <v>84</v>
      </c>
      <c r="D10" s="135"/>
      <c r="E10" s="305" t="s">
        <v>34</v>
      </c>
      <c r="F10" s="308" t="s">
        <v>82</v>
      </c>
      <c r="G10" s="308" t="s">
        <v>83</v>
      </c>
      <c r="H10" s="309"/>
      <c r="I10" s="321"/>
      <c r="J10" s="321"/>
      <c r="K10" s="321"/>
      <c r="L10" s="322"/>
      <c r="M10" s="320"/>
      <c r="N10" s="320"/>
      <c r="O10" s="320"/>
      <c r="P10" s="320"/>
      <c r="Q10" s="320">
        <v>940.18</v>
      </c>
    </row>
    <row r="11" spans="1:17" ht="15" customHeight="1">
      <c r="A11" s="252"/>
      <c r="B11" s="135" t="s">
        <v>81</v>
      </c>
      <c r="C11" s="135" t="s">
        <v>84</v>
      </c>
      <c r="D11" s="135" t="s">
        <v>84</v>
      </c>
      <c r="E11" s="305" t="s">
        <v>36</v>
      </c>
      <c r="F11" s="308" t="s">
        <v>85</v>
      </c>
      <c r="G11" s="310" t="s">
        <v>86</v>
      </c>
      <c r="H11" s="309"/>
      <c r="I11" s="321"/>
      <c r="J11" s="321"/>
      <c r="K11" s="321"/>
      <c r="L11" s="322"/>
      <c r="M11" s="320"/>
      <c r="N11" s="320"/>
      <c r="O11" s="320"/>
      <c r="P11" s="320"/>
      <c r="Q11" s="320">
        <v>940.18</v>
      </c>
    </row>
    <row r="12" spans="1:17" ht="15" customHeight="1">
      <c r="A12" s="252"/>
      <c r="B12" s="135" t="s">
        <v>81</v>
      </c>
      <c r="C12" s="135" t="s">
        <v>84</v>
      </c>
      <c r="D12" s="135" t="s">
        <v>87</v>
      </c>
      <c r="E12" s="305" t="s">
        <v>38</v>
      </c>
      <c r="F12" s="308" t="s">
        <v>88</v>
      </c>
      <c r="G12" s="310" t="s">
        <v>88</v>
      </c>
      <c r="H12" s="309"/>
      <c r="I12" s="321"/>
      <c r="J12" s="321"/>
      <c r="K12" s="321"/>
      <c r="L12" s="322"/>
      <c r="M12" s="320"/>
      <c r="N12" s="320"/>
      <c r="O12" s="320"/>
      <c r="P12" s="320"/>
      <c r="Q12" s="320"/>
    </row>
    <row r="13" spans="1:17" ht="15" customHeight="1">
      <c r="A13" s="252"/>
      <c r="B13" s="135" t="s">
        <v>89</v>
      </c>
      <c r="C13" s="135"/>
      <c r="D13" s="135"/>
      <c r="E13" s="305" t="s">
        <v>40</v>
      </c>
      <c r="F13" s="308" t="s">
        <v>90</v>
      </c>
      <c r="G13" s="308" t="s">
        <v>90</v>
      </c>
      <c r="H13" s="309"/>
      <c r="I13" s="321"/>
      <c r="J13" s="321"/>
      <c r="K13" s="321"/>
      <c r="L13" s="322"/>
      <c r="M13" s="320"/>
      <c r="N13" s="320"/>
      <c r="O13" s="320"/>
      <c r="P13" s="320"/>
      <c r="Q13" s="320"/>
    </row>
    <row r="14" spans="1:17" ht="15" customHeight="1">
      <c r="A14" s="252"/>
      <c r="B14" s="135" t="s">
        <v>89</v>
      </c>
      <c r="C14" s="135" t="s">
        <v>91</v>
      </c>
      <c r="D14" s="135" t="s">
        <v>92</v>
      </c>
      <c r="E14" s="305" t="s">
        <v>93</v>
      </c>
      <c r="F14" s="308" t="s">
        <v>94</v>
      </c>
      <c r="G14" s="308" t="s">
        <v>94</v>
      </c>
      <c r="H14" s="309"/>
      <c r="I14" s="321"/>
      <c r="J14" s="321"/>
      <c r="K14" s="321"/>
      <c r="L14" s="322"/>
      <c r="M14" s="320"/>
      <c r="N14" s="320"/>
      <c r="O14" s="320"/>
      <c r="P14" s="320"/>
      <c r="Q14" s="320"/>
    </row>
    <row r="15" spans="1:17" ht="15" customHeight="1">
      <c r="A15" s="252"/>
      <c r="B15" s="135"/>
      <c r="C15" s="135" t="s">
        <v>91</v>
      </c>
      <c r="D15" s="135" t="s">
        <v>91</v>
      </c>
      <c r="E15" s="128" t="s">
        <v>95</v>
      </c>
      <c r="F15" s="308" t="s">
        <v>96</v>
      </c>
      <c r="G15" s="308" t="s">
        <v>96</v>
      </c>
      <c r="H15" s="309"/>
      <c r="I15" s="321"/>
      <c r="J15" s="321"/>
      <c r="K15" s="321"/>
      <c r="L15" s="322"/>
      <c r="M15" s="320"/>
      <c r="N15" s="320"/>
      <c r="O15" s="320"/>
      <c r="P15" s="320"/>
      <c r="Q15" s="320"/>
    </row>
    <row r="16" spans="1:17" ht="15" customHeight="1">
      <c r="A16" s="252"/>
      <c r="B16" s="135"/>
      <c r="C16" s="135" t="s">
        <v>91</v>
      </c>
      <c r="D16" s="135" t="s">
        <v>97</v>
      </c>
      <c r="E16" s="128" t="s">
        <v>98</v>
      </c>
      <c r="F16" s="308" t="s">
        <v>99</v>
      </c>
      <c r="G16" s="308" t="s">
        <v>99</v>
      </c>
      <c r="H16" s="309"/>
      <c r="I16" s="321"/>
      <c r="J16" s="321"/>
      <c r="K16" s="321"/>
      <c r="L16" s="322"/>
      <c r="M16" s="320"/>
      <c r="N16" s="320"/>
      <c r="O16" s="320"/>
      <c r="P16" s="320"/>
      <c r="Q16" s="320"/>
    </row>
    <row r="17" spans="1:17" ht="15" customHeight="1">
      <c r="A17" s="256"/>
      <c r="B17" s="135" t="s">
        <v>100</v>
      </c>
      <c r="C17" s="135"/>
      <c r="D17" s="135"/>
      <c r="E17" s="305" t="s">
        <v>44</v>
      </c>
      <c r="F17" s="308" t="s">
        <v>101</v>
      </c>
      <c r="G17" s="308" t="s">
        <v>101</v>
      </c>
      <c r="H17" s="309"/>
      <c r="I17" s="321"/>
      <c r="J17" s="321"/>
      <c r="K17" s="321"/>
      <c r="L17" s="322"/>
      <c r="M17" s="320"/>
      <c r="N17" s="320"/>
      <c r="O17" s="320"/>
      <c r="P17" s="320"/>
      <c r="Q17" s="320"/>
    </row>
    <row r="18" spans="1:17" ht="15" customHeight="1">
      <c r="A18" s="256"/>
      <c r="B18" s="135"/>
      <c r="C18" s="135" t="s">
        <v>102</v>
      </c>
      <c r="D18" s="135"/>
      <c r="E18" s="305" t="s">
        <v>45</v>
      </c>
      <c r="F18" s="308" t="s">
        <v>101</v>
      </c>
      <c r="G18" s="308" t="s">
        <v>101</v>
      </c>
      <c r="H18" s="309"/>
      <c r="I18" s="321"/>
      <c r="J18" s="321"/>
      <c r="K18" s="321"/>
      <c r="L18" s="322"/>
      <c r="M18" s="320"/>
      <c r="N18" s="320"/>
      <c r="O18" s="320"/>
      <c r="P18" s="320"/>
      <c r="Q18" s="320"/>
    </row>
    <row r="19" spans="1:17" ht="15" customHeight="1">
      <c r="A19" s="256"/>
      <c r="B19" s="135" t="s">
        <v>100</v>
      </c>
      <c r="C19" s="135" t="s">
        <v>102</v>
      </c>
      <c r="D19" s="135" t="s">
        <v>92</v>
      </c>
      <c r="E19" s="305" t="s">
        <v>103</v>
      </c>
      <c r="F19" s="308" t="s">
        <v>101</v>
      </c>
      <c r="G19" s="308" t="s">
        <v>101</v>
      </c>
      <c r="H19" s="309"/>
      <c r="I19" s="321"/>
      <c r="J19" s="321"/>
      <c r="K19" s="321"/>
      <c r="L19" s="322"/>
      <c r="M19" s="320"/>
      <c r="N19" s="320"/>
      <c r="O19" s="320"/>
      <c r="P19" s="320"/>
      <c r="Q19" s="320"/>
    </row>
    <row r="20" spans="1:17" ht="15" customHeight="1">
      <c r="A20" s="256"/>
      <c r="B20" s="311" t="s">
        <v>104</v>
      </c>
      <c r="C20" s="311"/>
      <c r="D20" s="311"/>
      <c r="E20" s="292" t="s">
        <v>49</v>
      </c>
      <c r="F20" s="308" t="s">
        <v>105</v>
      </c>
      <c r="G20" s="308" t="s">
        <v>105</v>
      </c>
      <c r="H20" s="309"/>
      <c r="I20" s="321"/>
      <c r="J20" s="321"/>
      <c r="K20" s="321"/>
      <c r="L20" s="322"/>
      <c r="M20" s="320"/>
      <c r="N20" s="320"/>
      <c r="O20" s="320"/>
      <c r="P20" s="320"/>
      <c r="Q20" s="320"/>
    </row>
    <row r="21" spans="1:17" ht="15" customHeight="1">
      <c r="A21" s="256"/>
      <c r="B21" s="312"/>
      <c r="C21" s="312" t="s">
        <v>92</v>
      </c>
      <c r="D21" s="312"/>
      <c r="E21" s="292" t="s">
        <v>51</v>
      </c>
      <c r="F21" s="308" t="s">
        <v>105</v>
      </c>
      <c r="G21" s="308" t="s">
        <v>105</v>
      </c>
      <c r="H21" s="309"/>
      <c r="I21" s="321"/>
      <c r="J21" s="321"/>
      <c r="K21" s="321"/>
      <c r="L21" s="322"/>
      <c r="M21" s="320"/>
      <c r="N21" s="320"/>
      <c r="O21" s="320"/>
      <c r="P21" s="320"/>
      <c r="Q21" s="320"/>
    </row>
    <row r="22" spans="1:17" ht="15" customHeight="1">
      <c r="A22" s="256"/>
      <c r="B22" s="313" t="s">
        <v>104</v>
      </c>
      <c r="C22" s="313" t="s">
        <v>92</v>
      </c>
      <c r="D22" s="313" t="s">
        <v>106</v>
      </c>
      <c r="E22" s="292" t="s">
        <v>52</v>
      </c>
      <c r="F22" s="308" t="s">
        <v>105</v>
      </c>
      <c r="G22" s="308" t="s">
        <v>105</v>
      </c>
      <c r="H22" s="309"/>
      <c r="I22" s="321"/>
      <c r="J22" s="321"/>
      <c r="K22" s="321"/>
      <c r="L22" s="322"/>
      <c r="M22" s="320"/>
      <c r="N22" s="320"/>
      <c r="O22" s="320"/>
      <c r="P22" s="320"/>
      <c r="Q22" s="320"/>
    </row>
    <row r="23" spans="1:16" ht="14.2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</row>
    <row r="24" spans="1:16" ht="29.2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23"/>
    </row>
    <row r="25" spans="1:16" ht="34.5" customHeight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23"/>
    </row>
    <row r="26" spans="1:16" ht="25.5" customHeight="1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23"/>
    </row>
  </sheetData>
  <sheetProtection/>
  <mergeCells count="21">
    <mergeCell ref="A1:O1"/>
    <mergeCell ref="P3:Q3"/>
    <mergeCell ref="B4:D4"/>
    <mergeCell ref="F4:Q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  <mergeCell ref="A24:O2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workbookViewId="0" topLeftCell="A1">
      <selection activeCell="B13" sqref="B13:D23"/>
    </sheetView>
  </sheetViews>
  <sheetFormatPr defaultColWidth="9.16015625" defaultRowHeight="11.25"/>
  <cols>
    <col min="1" max="1" width="33.33203125" style="70" customWidth="1"/>
    <col min="2" max="2" width="6.33203125" style="196" customWidth="1"/>
    <col min="3" max="3" width="5.33203125" style="196" customWidth="1"/>
    <col min="4" max="4" width="5.5" style="196" customWidth="1"/>
    <col min="5" max="5" width="45.5" style="70" customWidth="1"/>
    <col min="6" max="6" width="16" style="70" bestFit="1" customWidth="1"/>
    <col min="7" max="7" width="12" style="70" customWidth="1"/>
    <col min="8" max="8" width="13.33203125" style="70" customWidth="1"/>
    <col min="9" max="9" width="11.83203125" style="70" customWidth="1"/>
    <col min="10" max="10" width="16.83203125" style="70" customWidth="1"/>
    <col min="11" max="248" width="9.16015625" style="70" customWidth="1"/>
    <col min="249" max="254" width="9.16015625" style="0" customWidth="1"/>
  </cols>
  <sheetData>
    <row r="1" spans="1:11" ht="27">
      <c r="A1" s="285" t="s">
        <v>107</v>
      </c>
      <c r="B1" s="286"/>
      <c r="C1" s="286"/>
      <c r="D1" s="286"/>
      <c r="E1" s="285"/>
      <c r="F1" s="285"/>
      <c r="G1" s="285"/>
      <c r="H1" s="285"/>
      <c r="I1" s="285"/>
      <c r="J1" s="285"/>
      <c r="K1" s="299"/>
    </row>
    <row r="2" spans="9:12" ht="12">
      <c r="I2" s="170" t="s">
        <v>108</v>
      </c>
      <c r="J2" s="170"/>
      <c r="K2"/>
      <c r="L2"/>
    </row>
    <row r="3" spans="1:12" ht="17.25" customHeight="1">
      <c r="A3" s="46" t="s">
        <v>25</v>
      </c>
      <c r="B3" s="287"/>
      <c r="C3" s="287"/>
      <c r="D3" s="287"/>
      <c r="E3" s="130"/>
      <c r="I3" s="170" t="s">
        <v>26</v>
      </c>
      <c r="J3" s="149"/>
      <c r="K3"/>
      <c r="L3"/>
    </row>
    <row r="4" spans="1:11" s="241" customFormat="1" ht="19.5" customHeight="1">
      <c r="A4" s="53" t="s">
        <v>57</v>
      </c>
      <c r="B4" s="81" t="s">
        <v>72</v>
      </c>
      <c r="C4" s="81"/>
      <c r="D4" s="81"/>
      <c r="E4" s="80" t="s">
        <v>73</v>
      </c>
      <c r="F4" s="245" t="s">
        <v>59</v>
      </c>
      <c r="G4" s="246"/>
      <c r="H4" s="246"/>
      <c r="I4" s="246"/>
      <c r="J4" s="261"/>
      <c r="K4" s="39"/>
    </row>
    <row r="5" spans="1:11" s="241" customFormat="1" ht="19.5" customHeight="1">
      <c r="A5" s="53"/>
      <c r="B5" s="288" t="s">
        <v>74</v>
      </c>
      <c r="C5" s="288" t="s">
        <v>75</v>
      </c>
      <c r="D5" s="288" t="s">
        <v>76</v>
      </c>
      <c r="E5" s="80"/>
      <c r="F5" s="222" t="s">
        <v>60</v>
      </c>
      <c r="G5" s="223" t="s">
        <v>61</v>
      </c>
      <c r="H5" s="224"/>
      <c r="I5" s="235"/>
      <c r="J5" s="222" t="s">
        <v>62</v>
      </c>
      <c r="K5" s="39"/>
    </row>
    <row r="6" spans="1:11" s="241" customFormat="1" ht="39" customHeight="1">
      <c r="A6" s="53"/>
      <c r="B6" s="289"/>
      <c r="C6" s="289"/>
      <c r="D6" s="289"/>
      <c r="E6" s="80"/>
      <c r="F6" s="227"/>
      <c r="G6" s="227" t="s">
        <v>63</v>
      </c>
      <c r="H6" s="227" t="s">
        <v>109</v>
      </c>
      <c r="I6" s="227" t="s">
        <v>110</v>
      </c>
      <c r="J6" s="227"/>
      <c r="K6" s="39"/>
    </row>
    <row r="7" spans="1:11" s="241" customFormat="1" ht="18" customHeight="1">
      <c r="A7" s="53">
        <v>1</v>
      </c>
      <c r="B7" s="289" t="s">
        <v>111</v>
      </c>
      <c r="C7" s="289" t="s">
        <v>112</v>
      </c>
      <c r="D7" s="289" t="s">
        <v>113</v>
      </c>
      <c r="E7" s="80">
        <v>5</v>
      </c>
      <c r="F7" s="227" t="s">
        <v>114</v>
      </c>
      <c r="G7" s="227">
        <v>7</v>
      </c>
      <c r="H7" s="227">
        <v>8</v>
      </c>
      <c r="I7" s="227">
        <v>9</v>
      </c>
      <c r="J7" s="227">
        <v>10</v>
      </c>
      <c r="K7" s="39"/>
    </row>
    <row r="8" spans="1:248" s="39" customFormat="1" ht="17.25" customHeight="1">
      <c r="A8" s="54" t="s">
        <v>115</v>
      </c>
      <c r="B8" s="55"/>
      <c r="C8" s="55"/>
      <c r="D8" s="55"/>
      <c r="E8" s="56" t="s">
        <v>60</v>
      </c>
      <c r="F8" s="228">
        <f>G8+J8</f>
        <v>4061.49</v>
      </c>
      <c r="G8" s="229">
        <v>1607.47</v>
      </c>
      <c r="H8" s="229">
        <v>891.18</v>
      </c>
      <c r="I8" s="229">
        <v>716.29</v>
      </c>
      <c r="J8" s="229">
        <v>2454.02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</row>
    <row r="9" spans="1:10" ht="15.75" customHeight="1">
      <c r="A9" s="290"/>
      <c r="B9" s="67" t="s">
        <v>81</v>
      </c>
      <c r="C9" s="291"/>
      <c r="D9" s="291"/>
      <c r="E9" s="292" t="s">
        <v>32</v>
      </c>
      <c r="F9" s="231">
        <v>3797.24</v>
      </c>
      <c r="G9" s="203">
        <v>1343.22</v>
      </c>
      <c r="H9" s="203">
        <v>630.2</v>
      </c>
      <c r="I9" s="203">
        <v>713.02</v>
      </c>
      <c r="J9" s="203">
        <v>2454.02</v>
      </c>
    </row>
    <row r="10" spans="1:10" ht="15.75" customHeight="1">
      <c r="A10" s="66"/>
      <c r="B10" s="291"/>
      <c r="C10" s="67" t="s">
        <v>84</v>
      </c>
      <c r="D10" s="291"/>
      <c r="E10" s="292" t="s">
        <v>34</v>
      </c>
      <c r="F10" s="231">
        <v>3797.24</v>
      </c>
      <c r="G10" s="203">
        <v>1343.22</v>
      </c>
      <c r="H10" s="203">
        <v>630.2</v>
      </c>
      <c r="I10" s="203">
        <v>713.02</v>
      </c>
      <c r="J10" s="203">
        <v>2454.02</v>
      </c>
    </row>
    <row r="11" spans="1:10" ht="15.75" customHeight="1">
      <c r="A11" s="66"/>
      <c r="B11" s="67" t="s">
        <v>116</v>
      </c>
      <c r="C11" s="67" t="s">
        <v>117</v>
      </c>
      <c r="D11" s="67" t="s">
        <v>84</v>
      </c>
      <c r="E11" s="292" t="s">
        <v>36</v>
      </c>
      <c r="F11" s="231">
        <v>2454.02</v>
      </c>
      <c r="G11" s="203"/>
      <c r="H11" s="203"/>
      <c r="I11" s="203"/>
      <c r="J11" s="203">
        <v>2454.02</v>
      </c>
    </row>
    <row r="12" spans="1:10" ht="15.75" customHeight="1">
      <c r="A12" s="66"/>
      <c r="B12" s="67" t="s">
        <v>116</v>
      </c>
      <c r="C12" s="67" t="s">
        <v>117</v>
      </c>
      <c r="D12" s="67" t="s">
        <v>87</v>
      </c>
      <c r="E12" s="292" t="s">
        <v>38</v>
      </c>
      <c r="F12" s="231">
        <v>1343.22</v>
      </c>
      <c r="G12" s="203">
        <v>1343.22</v>
      </c>
      <c r="H12" s="203">
        <v>630.2</v>
      </c>
      <c r="I12" s="203">
        <v>713.02</v>
      </c>
      <c r="J12" s="203"/>
    </row>
    <row r="13" spans="1:10" ht="15.75" customHeight="1">
      <c r="A13" s="66"/>
      <c r="B13" s="67" t="s">
        <v>89</v>
      </c>
      <c r="C13" s="291"/>
      <c r="D13" s="291"/>
      <c r="E13" s="292" t="s">
        <v>40</v>
      </c>
      <c r="F13" s="231">
        <v>124.12</v>
      </c>
      <c r="G13" s="203">
        <v>124.12</v>
      </c>
      <c r="H13" s="203">
        <v>120.85</v>
      </c>
      <c r="I13" s="203">
        <v>3.27</v>
      </c>
      <c r="J13" s="203"/>
    </row>
    <row r="14" spans="1:10" ht="15.75" customHeight="1">
      <c r="A14" s="66"/>
      <c r="B14" s="291"/>
      <c r="C14" s="67" t="s">
        <v>91</v>
      </c>
      <c r="D14" s="291"/>
      <c r="E14" s="292" t="s">
        <v>42</v>
      </c>
      <c r="F14" s="231">
        <v>124.12</v>
      </c>
      <c r="G14" s="203">
        <v>124.12</v>
      </c>
      <c r="H14" s="203">
        <v>120.85</v>
      </c>
      <c r="I14" s="203">
        <v>3.27</v>
      </c>
      <c r="J14" s="203"/>
    </row>
    <row r="15" spans="1:10" ht="15.75" customHeight="1">
      <c r="A15" s="66"/>
      <c r="B15" s="67" t="s">
        <v>118</v>
      </c>
      <c r="C15" s="67" t="s">
        <v>119</v>
      </c>
      <c r="D15" s="67" t="s">
        <v>92</v>
      </c>
      <c r="E15" s="292" t="s">
        <v>93</v>
      </c>
      <c r="F15" s="231">
        <v>24.82</v>
      </c>
      <c r="G15" s="203">
        <v>24.82</v>
      </c>
      <c r="H15" s="203">
        <v>21.55</v>
      </c>
      <c r="I15" s="203">
        <v>3.27</v>
      </c>
      <c r="J15" s="203"/>
    </row>
    <row r="16" spans="1:10" ht="15.75" customHeight="1">
      <c r="A16" s="66"/>
      <c r="B16" s="67"/>
      <c r="C16" s="67" t="s">
        <v>91</v>
      </c>
      <c r="D16" s="67" t="s">
        <v>91</v>
      </c>
      <c r="E16" s="128" t="s">
        <v>95</v>
      </c>
      <c r="F16" s="231">
        <v>88.78</v>
      </c>
      <c r="G16" s="203">
        <v>88.78</v>
      </c>
      <c r="H16" s="203">
        <v>88.78</v>
      </c>
      <c r="I16" s="203"/>
      <c r="J16" s="203"/>
    </row>
    <row r="17" spans="1:10" ht="15.75" customHeight="1">
      <c r="A17" s="66"/>
      <c r="B17" s="67"/>
      <c r="C17" s="67" t="s">
        <v>91</v>
      </c>
      <c r="D17" s="67" t="s">
        <v>97</v>
      </c>
      <c r="E17" s="128" t="s">
        <v>98</v>
      </c>
      <c r="F17" s="231">
        <v>10.52</v>
      </c>
      <c r="G17" s="203">
        <v>10.52</v>
      </c>
      <c r="H17" s="203">
        <v>10.52</v>
      </c>
      <c r="I17" s="203"/>
      <c r="J17" s="203"/>
    </row>
    <row r="18" spans="1:10" ht="15.75" customHeight="1">
      <c r="A18" s="66"/>
      <c r="B18" s="67" t="s">
        <v>100</v>
      </c>
      <c r="C18" s="291"/>
      <c r="D18" s="291"/>
      <c r="E18" s="292" t="s">
        <v>44</v>
      </c>
      <c r="F18" s="231">
        <v>55.8</v>
      </c>
      <c r="G18" s="203">
        <v>55.8</v>
      </c>
      <c r="H18" s="203">
        <v>55.8</v>
      </c>
      <c r="I18" s="203"/>
      <c r="J18" s="203"/>
    </row>
    <row r="19" spans="1:248" s="39" customFormat="1" ht="15.75" customHeight="1">
      <c r="A19" s="54"/>
      <c r="B19" s="291"/>
      <c r="C19" s="67" t="s">
        <v>102</v>
      </c>
      <c r="D19" s="291"/>
      <c r="E19" s="292" t="s">
        <v>45</v>
      </c>
      <c r="F19" s="231">
        <v>55.8</v>
      </c>
      <c r="G19" s="203">
        <v>55.8</v>
      </c>
      <c r="H19" s="203">
        <v>55.8</v>
      </c>
      <c r="I19" s="203"/>
      <c r="J19" s="203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</row>
    <row r="20" spans="1:10" ht="15.75" customHeight="1">
      <c r="A20" s="66"/>
      <c r="B20" s="67" t="s">
        <v>120</v>
      </c>
      <c r="C20" s="67" t="s">
        <v>121</v>
      </c>
      <c r="D20" s="67" t="s">
        <v>92</v>
      </c>
      <c r="E20" s="292" t="s">
        <v>103</v>
      </c>
      <c r="F20" s="231">
        <v>55.8</v>
      </c>
      <c r="G20" s="203">
        <v>55.8</v>
      </c>
      <c r="H20" s="203">
        <v>55.8</v>
      </c>
      <c r="I20" s="203"/>
      <c r="J20" s="203"/>
    </row>
    <row r="21" spans="1:10" ht="16.5" customHeight="1">
      <c r="A21" s="293"/>
      <c r="B21" s="294" t="s">
        <v>104</v>
      </c>
      <c r="C21" s="294"/>
      <c r="D21" s="294"/>
      <c r="E21" s="292" t="s">
        <v>49</v>
      </c>
      <c r="F21" s="231">
        <v>84.33</v>
      </c>
      <c r="G21" s="203">
        <v>84.33</v>
      </c>
      <c r="H21" s="203">
        <v>84.33</v>
      </c>
      <c r="I21" s="203"/>
      <c r="J21" s="203"/>
    </row>
    <row r="22" spans="1:10" ht="16.5" customHeight="1">
      <c r="A22" s="295"/>
      <c r="B22" s="296"/>
      <c r="C22" s="296" t="s">
        <v>92</v>
      </c>
      <c r="D22" s="296"/>
      <c r="E22" s="292" t="s">
        <v>51</v>
      </c>
      <c r="F22" s="231">
        <v>84.33</v>
      </c>
      <c r="G22" s="203">
        <v>84.33</v>
      </c>
      <c r="H22" s="203">
        <v>84.33</v>
      </c>
      <c r="I22" s="203"/>
      <c r="J22" s="203"/>
    </row>
    <row r="23" spans="1:10" ht="20.25" customHeight="1">
      <c r="A23" s="297"/>
      <c r="B23" s="298" t="s">
        <v>104</v>
      </c>
      <c r="C23" s="298" t="s">
        <v>92</v>
      </c>
      <c r="D23" s="298" t="s">
        <v>106</v>
      </c>
      <c r="E23" s="292" t="s">
        <v>52</v>
      </c>
      <c r="F23" s="231">
        <v>84.33</v>
      </c>
      <c r="G23" s="203">
        <v>84.33</v>
      </c>
      <c r="H23" s="203">
        <v>84.33</v>
      </c>
      <c r="I23" s="203"/>
      <c r="J23" s="203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3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5.83203125" style="70" customWidth="1"/>
    <col min="2" max="2" width="7.83203125" style="70" customWidth="1"/>
    <col min="3" max="3" width="4" style="70" customWidth="1"/>
    <col min="4" max="4" width="44.5" style="70" customWidth="1"/>
    <col min="5" max="6" width="12.83203125" style="70" bestFit="1" customWidth="1"/>
    <col min="7" max="7" width="12.5" style="70" customWidth="1"/>
    <col min="8" max="8" width="12.33203125" style="70" customWidth="1"/>
    <col min="9" max="9" width="9.83203125" style="70" customWidth="1"/>
    <col min="10" max="10" width="9" style="70" bestFit="1" customWidth="1"/>
    <col min="11" max="11" width="10" style="70" customWidth="1"/>
    <col min="12" max="12" width="10.83203125" style="70" customWidth="1"/>
    <col min="13" max="13" width="14" style="70" customWidth="1"/>
    <col min="14" max="14" width="13.83203125" style="70" customWidth="1"/>
    <col min="15" max="247" width="9.16015625" style="70" customWidth="1"/>
    <col min="248" max="253" width="9.16015625" style="0" customWidth="1"/>
  </cols>
  <sheetData>
    <row r="1" spans="1:14" ht="25.5" customHeight="1">
      <c r="A1" s="123" t="s">
        <v>122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6" ht="17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L2"/>
      <c r="P2" s="148" t="s">
        <v>123</v>
      </c>
    </row>
    <row r="3" spans="1:16" ht="17.25" customHeight="1">
      <c r="A3" s="46" t="s">
        <v>124</v>
      </c>
      <c r="B3" s="130"/>
      <c r="C3" s="130"/>
      <c r="D3" s="130" t="s">
        <v>115</v>
      </c>
      <c r="I3" s="279"/>
      <c r="J3" s="279"/>
      <c r="L3"/>
      <c r="P3" s="280" t="s">
        <v>26</v>
      </c>
    </row>
    <row r="4" spans="1:16" s="241" customFormat="1" ht="18" customHeight="1">
      <c r="A4" s="81" t="s">
        <v>72</v>
      </c>
      <c r="B4" s="81"/>
      <c r="C4" s="81"/>
      <c r="D4" s="217" t="s">
        <v>73</v>
      </c>
      <c r="E4" s="51" t="s">
        <v>125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241" customFormat="1" ht="33" customHeight="1">
      <c r="A5" s="216" t="s">
        <v>74</v>
      </c>
      <c r="B5" s="216" t="s">
        <v>75</v>
      </c>
      <c r="C5" s="216" t="s">
        <v>76</v>
      </c>
      <c r="D5" s="221"/>
      <c r="E5" s="53" t="s">
        <v>60</v>
      </c>
      <c r="F5" s="51" t="s">
        <v>31</v>
      </c>
      <c r="G5" s="51"/>
      <c r="H5" s="51" t="s">
        <v>35</v>
      </c>
      <c r="I5" s="51" t="s">
        <v>37</v>
      </c>
      <c r="J5" s="51" t="s">
        <v>39</v>
      </c>
      <c r="K5" s="51" t="s">
        <v>41</v>
      </c>
      <c r="L5" s="51" t="s">
        <v>43</v>
      </c>
      <c r="M5" s="51"/>
      <c r="N5" s="51" t="s">
        <v>46</v>
      </c>
      <c r="O5" s="51" t="s">
        <v>48</v>
      </c>
      <c r="P5" s="51" t="s">
        <v>50</v>
      </c>
    </row>
    <row r="6" spans="1:16" s="241" customFormat="1" ht="36">
      <c r="A6" s="225"/>
      <c r="B6" s="225"/>
      <c r="C6" s="225"/>
      <c r="D6" s="226"/>
      <c r="E6" s="53"/>
      <c r="F6" s="51" t="s">
        <v>63</v>
      </c>
      <c r="G6" s="51" t="s">
        <v>33</v>
      </c>
      <c r="H6" s="51"/>
      <c r="I6" s="51"/>
      <c r="J6" s="51"/>
      <c r="K6" s="51"/>
      <c r="L6" s="51" t="s">
        <v>63</v>
      </c>
      <c r="M6" s="51" t="s">
        <v>33</v>
      </c>
      <c r="N6" s="51"/>
      <c r="O6" s="51"/>
      <c r="P6" s="51"/>
    </row>
    <row r="7" spans="1:247" s="39" customFormat="1" ht="18" customHeight="1">
      <c r="A7" s="266"/>
      <c r="B7" s="267"/>
      <c r="C7" s="267"/>
      <c r="D7" s="266" t="s">
        <v>60</v>
      </c>
      <c r="E7" s="268">
        <v>4061.49</v>
      </c>
      <c r="F7" s="268">
        <v>3121.31</v>
      </c>
      <c r="G7" s="269"/>
      <c r="H7" s="269"/>
      <c r="I7" s="281"/>
      <c r="J7" s="133"/>
      <c r="K7" s="133"/>
      <c r="L7" s="143"/>
      <c r="M7" s="143"/>
      <c r="N7" s="143"/>
      <c r="O7" s="51"/>
      <c r="P7" s="51">
        <v>940.18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</row>
    <row r="8" spans="1:16" ht="18" customHeight="1">
      <c r="A8" s="266">
        <v>201</v>
      </c>
      <c r="B8" s="267"/>
      <c r="C8" s="267"/>
      <c r="D8" s="266" t="s">
        <v>32</v>
      </c>
      <c r="E8" s="203">
        <v>3797.24</v>
      </c>
      <c r="F8" s="203">
        <v>2857.06</v>
      </c>
      <c r="G8" s="269"/>
      <c r="H8" s="269"/>
      <c r="I8" s="281"/>
      <c r="J8" s="133"/>
      <c r="K8" s="143"/>
      <c r="L8" s="143"/>
      <c r="M8" s="143"/>
      <c r="N8" s="143"/>
      <c r="O8" s="143"/>
      <c r="P8" s="143">
        <v>940.18</v>
      </c>
    </row>
    <row r="9" spans="1:16" ht="18" customHeight="1">
      <c r="A9" s="266"/>
      <c r="B9" s="267" t="s">
        <v>84</v>
      </c>
      <c r="C9" s="267"/>
      <c r="D9" s="266" t="s">
        <v>34</v>
      </c>
      <c r="E9" s="203">
        <v>3797.24</v>
      </c>
      <c r="F9" s="203">
        <v>2857.06</v>
      </c>
      <c r="G9" s="269"/>
      <c r="H9" s="269"/>
      <c r="I9" s="281"/>
      <c r="J9" s="133"/>
      <c r="K9" s="143"/>
      <c r="L9" s="143"/>
      <c r="M9" s="143"/>
      <c r="N9" s="143"/>
      <c r="O9" s="143"/>
      <c r="P9" s="143">
        <v>940.18</v>
      </c>
    </row>
    <row r="10" spans="1:16" ht="18" customHeight="1">
      <c r="A10" s="266">
        <v>201</v>
      </c>
      <c r="B10" s="267" t="s">
        <v>117</v>
      </c>
      <c r="C10" s="267" t="s">
        <v>84</v>
      </c>
      <c r="D10" s="266" t="s">
        <v>36</v>
      </c>
      <c r="E10" s="203">
        <v>2454.02</v>
      </c>
      <c r="F10" s="203">
        <v>1513.84</v>
      </c>
      <c r="G10" s="269"/>
      <c r="H10" s="269"/>
      <c r="I10" s="281"/>
      <c r="J10" s="133"/>
      <c r="K10" s="143"/>
      <c r="L10" s="143"/>
      <c r="M10" s="143"/>
      <c r="N10" s="143"/>
      <c r="O10" s="143"/>
      <c r="P10" s="143">
        <v>940.18</v>
      </c>
    </row>
    <row r="11" spans="1:16" ht="18" customHeight="1">
      <c r="A11" s="266">
        <v>201</v>
      </c>
      <c r="B11" s="267" t="s">
        <v>117</v>
      </c>
      <c r="C11" s="267" t="s">
        <v>87</v>
      </c>
      <c r="D11" s="266" t="s">
        <v>38</v>
      </c>
      <c r="E11" s="203">
        <v>1343.22</v>
      </c>
      <c r="F11" s="203">
        <v>1343.22</v>
      </c>
      <c r="G11" s="269"/>
      <c r="H11" s="269"/>
      <c r="I11" s="281"/>
      <c r="J11" s="133"/>
      <c r="K11" s="143"/>
      <c r="L11" s="143"/>
      <c r="M11" s="143"/>
      <c r="N11" s="143"/>
      <c r="O11" s="143"/>
      <c r="P11" s="143"/>
    </row>
    <row r="12" spans="1:16" ht="18" customHeight="1">
      <c r="A12" s="266">
        <v>208</v>
      </c>
      <c r="B12" s="267"/>
      <c r="C12" s="267"/>
      <c r="D12" s="266" t="s">
        <v>40</v>
      </c>
      <c r="E12" s="203">
        <v>124.12</v>
      </c>
      <c r="F12" s="203">
        <v>124.12</v>
      </c>
      <c r="G12" s="269"/>
      <c r="H12" s="269"/>
      <c r="I12" s="281"/>
      <c r="J12" s="133"/>
      <c r="K12" s="143"/>
      <c r="L12" s="143"/>
      <c r="M12" s="143"/>
      <c r="N12" s="143"/>
      <c r="O12" s="143"/>
      <c r="P12" s="143"/>
    </row>
    <row r="13" spans="1:16" ht="18" customHeight="1">
      <c r="A13" s="266"/>
      <c r="B13" s="267" t="s">
        <v>91</v>
      </c>
      <c r="C13" s="267"/>
      <c r="D13" s="266" t="s">
        <v>42</v>
      </c>
      <c r="E13" s="203">
        <v>124.12</v>
      </c>
      <c r="F13" s="203">
        <v>124.12</v>
      </c>
      <c r="G13" s="269"/>
      <c r="H13" s="269"/>
      <c r="I13" s="281"/>
      <c r="J13" s="133"/>
      <c r="K13" s="143"/>
      <c r="L13" s="143"/>
      <c r="M13" s="143"/>
      <c r="N13" s="143"/>
      <c r="O13" s="143"/>
      <c r="P13" s="143"/>
    </row>
    <row r="14" spans="1:16" ht="18" customHeight="1">
      <c r="A14" s="266">
        <v>208</v>
      </c>
      <c r="B14" s="267" t="s">
        <v>119</v>
      </c>
      <c r="C14" s="267" t="s">
        <v>92</v>
      </c>
      <c r="D14" s="266" t="s">
        <v>93</v>
      </c>
      <c r="E14" s="203">
        <v>24.82</v>
      </c>
      <c r="F14" s="203">
        <v>24.82</v>
      </c>
      <c r="G14" s="269"/>
      <c r="H14" s="269"/>
      <c r="I14" s="281"/>
      <c r="J14" s="133"/>
      <c r="K14" s="143"/>
      <c r="L14" s="143"/>
      <c r="M14" s="143"/>
      <c r="N14" s="143"/>
      <c r="O14" s="143"/>
      <c r="P14" s="143"/>
    </row>
    <row r="15" spans="1:16" ht="18" customHeight="1">
      <c r="A15" s="266"/>
      <c r="B15" s="267" t="s">
        <v>91</v>
      </c>
      <c r="C15" s="267" t="s">
        <v>91</v>
      </c>
      <c r="D15" s="205" t="s">
        <v>95</v>
      </c>
      <c r="E15" s="203">
        <v>88.78</v>
      </c>
      <c r="F15" s="203">
        <v>88.78</v>
      </c>
      <c r="G15" s="269"/>
      <c r="H15" s="269"/>
      <c r="I15" s="281"/>
      <c r="J15" s="133"/>
      <c r="K15" s="143"/>
      <c r="L15" s="143"/>
      <c r="M15" s="143"/>
      <c r="N15" s="143"/>
      <c r="O15" s="143"/>
      <c r="P15" s="143"/>
    </row>
    <row r="16" spans="1:16" ht="18" customHeight="1">
      <c r="A16" s="266"/>
      <c r="B16" s="267" t="s">
        <v>91</v>
      </c>
      <c r="C16" s="267" t="s">
        <v>97</v>
      </c>
      <c r="D16" s="205" t="s">
        <v>98</v>
      </c>
      <c r="E16" s="203">
        <v>10.52</v>
      </c>
      <c r="F16" s="203">
        <v>10.52</v>
      </c>
      <c r="G16" s="269"/>
      <c r="H16" s="269"/>
      <c r="I16" s="281"/>
      <c r="J16" s="133"/>
      <c r="K16" s="143"/>
      <c r="L16" s="143"/>
      <c r="M16" s="143"/>
      <c r="N16" s="143"/>
      <c r="O16" s="143"/>
      <c r="P16" s="143"/>
    </row>
    <row r="17" spans="1:16" ht="18" customHeight="1">
      <c r="A17" s="266">
        <v>210</v>
      </c>
      <c r="B17" s="267"/>
      <c r="C17" s="267"/>
      <c r="D17" s="266" t="s">
        <v>44</v>
      </c>
      <c r="E17" s="203">
        <v>55.8</v>
      </c>
      <c r="F17" s="203">
        <v>55.8</v>
      </c>
      <c r="G17" s="269"/>
      <c r="H17" s="269"/>
      <c r="I17" s="281"/>
      <c r="J17" s="133"/>
      <c r="K17" s="143"/>
      <c r="L17" s="143"/>
      <c r="M17" s="143"/>
      <c r="N17" s="143"/>
      <c r="O17" s="143"/>
      <c r="P17" s="143"/>
    </row>
    <row r="18" spans="1:16" ht="18" customHeight="1">
      <c r="A18" s="266"/>
      <c r="B18" s="267" t="s">
        <v>102</v>
      </c>
      <c r="C18" s="267"/>
      <c r="D18" s="266" t="s">
        <v>45</v>
      </c>
      <c r="E18" s="203">
        <v>55.8</v>
      </c>
      <c r="F18" s="203">
        <v>55.8</v>
      </c>
      <c r="G18" s="269"/>
      <c r="H18" s="269"/>
      <c r="I18" s="281"/>
      <c r="J18" s="133"/>
      <c r="K18" s="143"/>
      <c r="L18" s="143"/>
      <c r="M18" s="143"/>
      <c r="N18" s="143"/>
      <c r="O18" s="143"/>
      <c r="P18" s="143"/>
    </row>
    <row r="19" spans="1:16" ht="18" customHeight="1">
      <c r="A19" s="270">
        <v>210</v>
      </c>
      <c r="B19" s="271" t="s">
        <v>121</v>
      </c>
      <c r="C19" s="271" t="s">
        <v>92</v>
      </c>
      <c r="D19" s="270" t="s">
        <v>103</v>
      </c>
      <c r="E19" s="272">
        <v>55.8</v>
      </c>
      <c r="F19" s="272">
        <v>55.8</v>
      </c>
      <c r="G19" s="273"/>
      <c r="H19" s="273"/>
      <c r="I19" s="282"/>
      <c r="J19" s="283"/>
      <c r="K19" s="284"/>
      <c r="L19" s="284"/>
      <c r="M19" s="284"/>
      <c r="N19" s="284"/>
      <c r="O19" s="284"/>
      <c r="P19" s="284"/>
    </row>
    <row r="20" spans="1:16" ht="18" customHeight="1">
      <c r="A20" s="274">
        <v>221</v>
      </c>
      <c r="B20" s="274"/>
      <c r="C20" s="274"/>
      <c r="D20" s="205" t="s">
        <v>49</v>
      </c>
      <c r="E20" s="275">
        <v>84.33</v>
      </c>
      <c r="F20" s="275">
        <v>84.33</v>
      </c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ht="18" customHeight="1">
      <c r="A21" s="274">
        <v>221</v>
      </c>
      <c r="B21" s="271" t="s">
        <v>92</v>
      </c>
      <c r="C21" s="276"/>
      <c r="D21" s="212" t="s">
        <v>51</v>
      </c>
      <c r="E21" s="275">
        <v>84.33</v>
      </c>
      <c r="F21" s="275">
        <v>84.33</v>
      </c>
      <c r="G21" s="277"/>
      <c r="H21" s="277"/>
      <c r="I21" s="277"/>
      <c r="J21" s="277"/>
      <c r="K21" s="277"/>
      <c r="L21" s="277"/>
      <c r="M21" s="277"/>
      <c r="N21" s="277"/>
      <c r="O21" s="274"/>
      <c r="P21" s="274"/>
    </row>
    <row r="22" spans="1:16" ht="18" customHeight="1">
      <c r="A22" s="274">
        <v>221</v>
      </c>
      <c r="B22" s="267" t="s">
        <v>92</v>
      </c>
      <c r="C22" s="267" t="s">
        <v>106</v>
      </c>
      <c r="D22" s="278" t="s">
        <v>52</v>
      </c>
      <c r="E22" s="275">
        <v>84.33</v>
      </c>
      <c r="F22" s="275">
        <v>84.33</v>
      </c>
      <c r="G22" s="277"/>
      <c r="H22" s="277"/>
      <c r="I22" s="277"/>
      <c r="J22" s="277"/>
      <c r="K22" s="277"/>
      <c r="L22" s="277"/>
      <c r="M22" s="277"/>
      <c r="N22" s="277"/>
      <c r="O22" s="274"/>
      <c r="P22" s="274"/>
    </row>
    <row r="23" spans="1:14" ht="21.7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 topLeftCell="A1">
      <selection activeCell="L8" sqref="L8:P8"/>
    </sheetView>
  </sheetViews>
  <sheetFormatPr defaultColWidth="9.16015625" defaultRowHeight="11.25"/>
  <cols>
    <col min="1" max="1" width="12.5" style="70" customWidth="1"/>
    <col min="2" max="2" width="14.66015625" style="70" customWidth="1"/>
    <col min="3" max="3" width="13.16015625" style="70" customWidth="1"/>
    <col min="4" max="4" width="10.5" style="70" customWidth="1"/>
    <col min="5" max="5" width="9.83203125" style="70" customWidth="1"/>
    <col min="6" max="6" width="11.33203125" style="70" customWidth="1"/>
    <col min="7" max="7" width="10.16015625" style="70" customWidth="1"/>
    <col min="8" max="8" width="11" style="70" customWidth="1"/>
    <col min="9" max="9" width="8.83203125" style="70" customWidth="1"/>
    <col min="10" max="10" width="11" style="70" customWidth="1"/>
    <col min="11" max="11" width="10.33203125" style="70" customWidth="1"/>
    <col min="12" max="12" width="12.83203125" style="70" customWidth="1"/>
    <col min="13" max="13" width="13.83203125" style="70" customWidth="1"/>
    <col min="14" max="14" width="13.16015625" style="70" customWidth="1"/>
    <col min="15" max="15" width="15.5" style="70" customWidth="1"/>
    <col min="16" max="16" width="12.83203125" style="70" customWidth="1"/>
    <col min="17" max="16384" width="9.16015625" style="70" customWidth="1"/>
  </cols>
  <sheetData>
    <row r="1" spans="1:16" ht="36.75" customHeight="1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5:16" ht="15.75" customHeight="1">
      <c r="O2" s="170" t="s">
        <v>127</v>
      </c>
      <c r="P2" s="170"/>
    </row>
    <row r="3" spans="1:16" ht="18" customHeight="1">
      <c r="A3" s="46" t="s">
        <v>128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O3" s="149" t="s">
        <v>26</v>
      </c>
      <c r="P3" s="149"/>
    </row>
    <row r="4" spans="1:17" s="241" customFormat="1" ht="21" customHeight="1">
      <c r="A4" s="244" t="s">
        <v>57</v>
      </c>
      <c r="B4" s="245" t="s">
        <v>129</v>
      </c>
      <c r="C4" s="246"/>
      <c r="D4" s="246"/>
      <c r="E4" s="246"/>
      <c r="F4" s="246"/>
      <c r="G4" s="246"/>
      <c r="H4" s="246"/>
      <c r="I4" s="260"/>
      <c r="J4" s="260"/>
      <c r="K4" s="260"/>
      <c r="L4" s="245" t="s">
        <v>130</v>
      </c>
      <c r="M4" s="246"/>
      <c r="N4" s="246"/>
      <c r="O4" s="246"/>
      <c r="P4" s="261"/>
      <c r="Q4" s="39"/>
    </row>
    <row r="5" spans="1:17" s="241" customFormat="1" ht="27.75" customHeight="1">
      <c r="A5" s="247"/>
      <c r="B5" s="244" t="s">
        <v>60</v>
      </c>
      <c r="C5" s="248" t="s">
        <v>31</v>
      </c>
      <c r="D5" s="249"/>
      <c r="E5" s="222" t="s">
        <v>35</v>
      </c>
      <c r="F5" s="222" t="s">
        <v>37</v>
      </c>
      <c r="G5" s="222" t="s">
        <v>39</v>
      </c>
      <c r="H5" s="222" t="s">
        <v>41</v>
      </c>
      <c r="I5" s="248" t="s">
        <v>43</v>
      </c>
      <c r="J5" s="249"/>
      <c r="K5" s="51" t="s">
        <v>131</v>
      </c>
      <c r="L5" s="222" t="s">
        <v>60</v>
      </c>
      <c r="M5" s="223" t="s">
        <v>61</v>
      </c>
      <c r="N5" s="224"/>
      <c r="O5" s="235"/>
      <c r="P5" s="222" t="s">
        <v>62</v>
      </c>
      <c r="Q5" s="39"/>
    </row>
    <row r="6" spans="1:17" s="241" customFormat="1" ht="57.75" customHeight="1">
      <c r="A6" s="250"/>
      <c r="B6" s="250"/>
      <c r="C6" s="51" t="s">
        <v>63</v>
      </c>
      <c r="D6" s="51" t="s">
        <v>33</v>
      </c>
      <c r="E6" s="227"/>
      <c r="F6" s="227"/>
      <c r="G6" s="227"/>
      <c r="H6" s="227"/>
      <c r="I6" s="51" t="s">
        <v>63</v>
      </c>
      <c r="J6" s="119" t="s">
        <v>33</v>
      </c>
      <c r="K6" s="51"/>
      <c r="L6" s="227"/>
      <c r="M6" s="227" t="s">
        <v>63</v>
      </c>
      <c r="N6" s="227" t="s">
        <v>109</v>
      </c>
      <c r="O6" s="227" t="s">
        <v>110</v>
      </c>
      <c r="P6" s="227"/>
      <c r="Q6" s="39"/>
    </row>
    <row r="7" spans="1:17" s="242" customFormat="1" ht="27" customHeight="1">
      <c r="A7" s="250"/>
      <c r="B7" s="250" t="s">
        <v>132</v>
      </c>
      <c r="C7" s="227">
        <v>3</v>
      </c>
      <c r="D7" s="227">
        <v>4</v>
      </c>
      <c r="E7" s="227">
        <v>5</v>
      </c>
      <c r="F7" s="227">
        <v>6</v>
      </c>
      <c r="G7" s="227">
        <v>7</v>
      </c>
      <c r="H7" s="227">
        <v>8</v>
      </c>
      <c r="I7" s="227">
        <v>9</v>
      </c>
      <c r="J7" s="227">
        <v>10</v>
      </c>
      <c r="K7" s="227">
        <v>11</v>
      </c>
      <c r="L7" s="227" t="s">
        <v>133</v>
      </c>
      <c r="M7" s="227">
        <v>13</v>
      </c>
      <c r="N7" s="227">
        <v>14</v>
      </c>
      <c r="O7" s="227">
        <v>15</v>
      </c>
      <c r="P7" s="227">
        <v>16</v>
      </c>
      <c r="Q7" s="264"/>
    </row>
    <row r="8" spans="1:16" s="243" customFormat="1" ht="19.5" customHeight="1">
      <c r="A8" s="53" t="s">
        <v>78</v>
      </c>
      <c r="B8" s="251">
        <f>C8</f>
        <v>4061.49</v>
      </c>
      <c r="C8" s="251">
        <v>4061.49</v>
      </c>
      <c r="D8" s="251">
        <f>SUM(D9:D13)</f>
        <v>0</v>
      </c>
      <c r="E8" s="251">
        <f>SUM(E9:E13)</f>
        <v>0</v>
      </c>
      <c r="F8" s="251">
        <f>SUM(F9:F13)</f>
        <v>0</v>
      </c>
      <c r="G8" s="251"/>
      <c r="H8" s="251"/>
      <c r="I8" s="251"/>
      <c r="J8" s="251"/>
      <c r="K8" s="251"/>
      <c r="L8" s="251">
        <f>M8+P8</f>
        <v>4061.49</v>
      </c>
      <c r="M8" s="203">
        <v>1607.47</v>
      </c>
      <c r="N8" s="203">
        <v>891.18</v>
      </c>
      <c r="O8" s="203">
        <v>716.29</v>
      </c>
      <c r="P8" s="229">
        <v>2454.02</v>
      </c>
    </row>
    <row r="9" spans="1:16" ht="19.5" customHeight="1">
      <c r="A9" s="252"/>
      <c r="B9" s="253"/>
      <c r="C9" s="253"/>
      <c r="D9" s="254"/>
      <c r="E9" s="254"/>
      <c r="F9" s="254"/>
      <c r="G9" s="254"/>
      <c r="H9" s="254"/>
      <c r="I9" s="254"/>
      <c r="J9" s="254"/>
      <c r="K9" s="254"/>
      <c r="L9" s="253"/>
      <c r="M9" s="262"/>
      <c r="N9" s="262"/>
      <c r="O9" s="262"/>
      <c r="P9" s="253"/>
    </row>
    <row r="10" spans="1:16" ht="19.5" customHeight="1">
      <c r="A10" s="252"/>
      <c r="B10" s="253"/>
      <c r="C10" s="253"/>
      <c r="D10" s="255"/>
      <c r="E10" s="255"/>
      <c r="F10" s="255"/>
      <c r="G10" s="255"/>
      <c r="H10" s="255"/>
      <c r="I10" s="255"/>
      <c r="J10" s="255"/>
      <c r="K10" s="255"/>
      <c r="L10" s="253"/>
      <c r="M10" s="262"/>
      <c r="N10" s="262"/>
      <c r="O10" s="262"/>
      <c r="P10" s="253"/>
    </row>
    <row r="11" spans="1:16" ht="19.5" customHeight="1">
      <c r="A11" s="256"/>
      <c r="B11" s="253"/>
      <c r="C11" s="253"/>
      <c r="D11" s="257"/>
      <c r="E11" s="257"/>
      <c r="F11" s="257"/>
      <c r="G11" s="257"/>
      <c r="H11" s="257"/>
      <c r="I11" s="257"/>
      <c r="J11" s="257"/>
      <c r="K11" s="257"/>
      <c r="L11" s="253"/>
      <c r="M11" s="262"/>
      <c r="N11" s="262"/>
      <c r="O11" s="262"/>
      <c r="P11" s="253"/>
    </row>
    <row r="12" spans="1:16" ht="19.5" customHeight="1">
      <c r="A12" s="256"/>
      <c r="B12" s="253"/>
      <c r="C12" s="253"/>
      <c r="D12" s="257"/>
      <c r="E12" s="257"/>
      <c r="F12" s="258"/>
      <c r="G12" s="258"/>
      <c r="H12" s="258"/>
      <c r="I12" s="258"/>
      <c r="J12" s="258"/>
      <c r="K12" s="258"/>
      <c r="L12" s="253"/>
      <c r="M12" s="262"/>
      <c r="N12" s="262"/>
      <c r="O12" s="262"/>
      <c r="P12" s="253"/>
    </row>
    <row r="13" spans="1:16" ht="19.5" customHeight="1">
      <c r="A13" s="256"/>
      <c r="B13" s="253"/>
      <c r="C13" s="253"/>
      <c r="D13" s="257"/>
      <c r="E13" s="257"/>
      <c r="F13" s="258"/>
      <c r="G13" s="258"/>
      <c r="H13" s="258"/>
      <c r="I13" s="258"/>
      <c r="J13" s="258"/>
      <c r="K13" s="258"/>
      <c r="L13" s="253"/>
      <c r="M13" s="262"/>
      <c r="N13" s="262"/>
      <c r="O13" s="262"/>
      <c r="P13" s="253"/>
    </row>
    <row r="14" spans="1:16" ht="15.7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63"/>
      <c r="N14" s="263"/>
      <c r="O14" s="263"/>
      <c r="P14" s="263"/>
    </row>
    <row r="15" spans="1:16" ht="14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1:16" s="243" customFormat="1" ht="48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19.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1:16" ht="36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ht="14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</sheetData>
  <sheetProtection/>
  <mergeCells count="17">
    <mergeCell ref="A1:P1"/>
    <mergeCell ref="O2:P2"/>
    <mergeCell ref="O3:P3"/>
    <mergeCell ref="C5:D5"/>
    <mergeCell ref="I5:J5"/>
    <mergeCell ref="M5:O5"/>
    <mergeCell ref="A16:P16"/>
    <mergeCell ref="A18:P18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Q10" sqref="Q10"/>
    </sheetView>
  </sheetViews>
  <sheetFormatPr defaultColWidth="9.16015625" defaultRowHeight="11.25"/>
  <cols>
    <col min="1" max="1" width="26.66015625" style="70" customWidth="1"/>
    <col min="2" max="2" width="6.5" style="70" customWidth="1"/>
    <col min="3" max="3" width="6" style="70" customWidth="1"/>
    <col min="4" max="4" width="5.83203125" style="70" customWidth="1"/>
    <col min="5" max="5" width="43.5" style="70" customWidth="1"/>
    <col min="6" max="6" width="16.83203125" style="70" customWidth="1"/>
    <col min="7" max="7" width="14.83203125" style="70" customWidth="1"/>
    <col min="8" max="8" width="16.5" style="70" customWidth="1"/>
    <col min="9" max="9" width="18.16015625" style="70" customWidth="1"/>
    <col min="10" max="10" width="18.66015625" style="70" customWidth="1"/>
    <col min="11" max="16384" width="9.16015625" style="70" customWidth="1"/>
  </cols>
  <sheetData>
    <row r="1" spans="1:10" ht="33" customHeight="1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</row>
    <row r="2" spans="9:10" ht="15.75" customHeight="1">
      <c r="I2" s="170" t="s">
        <v>135</v>
      </c>
      <c r="J2" s="170"/>
    </row>
    <row r="3" spans="1:10" ht="18" customHeight="1">
      <c r="A3" s="46" t="s">
        <v>25</v>
      </c>
      <c r="B3" s="130"/>
      <c r="C3" s="130"/>
      <c r="D3" s="130"/>
      <c r="E3" s="130"/>
      <c r="F3" s="130"/>
      <c r="G3" s="130"/>
      <c r="H3" s="130"/>
      <c r="I3" s="149" t="s">
        <v>26</v>
      </c>
      <c r="J3" s="149"/>
    </row>
    <row r="4" spans="1:10" s="69" customFormat="1" ht="18" customHeight="1">
      <c r="A4" s="216" t="s">
        <v>57</v>
      </c>
      <c r="B4" s="81" t="s">
        <v>72</v>
      </c>
      <c r="C4" s="81"/>
      <c r="D4" s="81"/>
      <c r="E4" s="217" t="s">
        <v>73</v>
      </c>
      <c r="F4" s="218" t="s">
        <v>136</v>
      </c>
      <c r="G4" s="219"/>
      <c r="H4" s="219"/>
      <c r="I4" s="219"/>
      <c r="J4" s="234"/>
    </row>
    <row r="5" spans="1:10" s="69" customFormat="1" ht="18" customHeight="1">
      <c r="A5" s="220"/>
      <c r="B5" s="216" t="s">
        <v>74</v>
      </c>
      <c r="C5" s="216" t="s">
        <v>75</v>
      </c>
      <c r="D5" s="216" t="s">
        <v>76</v>
      </c>
      <c r="E5" s="221"/>
      <c r="F5" s="222" t="s">
        <v>60</v>
      </c>
      <c r="G5" s="223" t="s">
        <v>61</v>
      </c>
      <c r="H5" s="224"/>
      <c r="I5" s="235"/>
      <c r="J5" s="222" t="s">
        <v>62</v>
      </c>
    </row>
    <row r="6" spans="1:12" s="69" customFormat="1" ht="26.25" customHeight="1">
      <c r="A6" s="225"/>
      <c r="B6" s="225"/>
      <c r="C6" s="225"/>
      <c r="D6" s="225"/>
      <c r="E6" s="226"/>
      <c r="F6" s="227"/>
      <c r="G6" s="227" t="s">
        <v>63</v>
      </c>
      <c r="H6" s="227" t="s">
        <v>109</v>
      </c>
      <c r="I6" s="227" t="s">
        <v>110</v>
      </c>
      <c r="J6" s="227"/>
      <c r="K6" s="79"/>
      <c r="L6" s="79"/>
    </row>
    <row r="7" spans="1:10" ht="18" customHeight="1">
      <c r="A7" s="66" t="s">
        <v>115</v>
      </c>
      <c r="B7" s="55"/>
      <c r="C7" s="55"/>
      <c r="D7" s="55"/>
      <c r="E7" s="56" t="s">
        <v>60</v>
      </c>
      <c r="F7" s="228">
        <f>G7+J7</f>
        <v>4061.49</v>
      </c>
      <c r="G7" s="229">
        <v>1607.47</v>
      </c>
      <c r="H7" s="229">
        <v>891.18</v>
      </c>
      <c r="I7" s="229">
        <v>716.29</v>
      </c>
      <c r="J7" s="229">
        <v>2454.02</v>
      </c>
    </row>
    <row r="8" spans="1:10" ht="18" customHeight="1">
      <c r="A8" s="62"/>
      <c r="B8" s="198" t="s">
        <v>81</v>
      </c>
      <c r="C8" s="204"/>
      <c r="D8" s="204"/>
      <c r="E8" s="230" t="s">
        <v>32</v>
      </c>
      <c r="F8" s="231">
        <v>3797.24</v>
      </c>
      <c r="G8" s="203">
        <v>1343.22</v>
      </c>
      <c r="H8" s="203">
        <v>630.2</v>
      </c>
      <c r="I8" s="203">
        <v>713.02</v>
      </c>
      <c r="J8" s="203">
        <v>2454.02</v>
      </c>
    </row>
    <row r="9" spans="1:10" ht="18" customHeight="1">
      <c r="A9" s="66"/>
      <c r="B9" s="204"/>
      <c r="C9" s="198" t="s">
        <v>84</v>
      </c>
      <c r="D9" s="204"/>
      <c r="E9" s="230" t="s">
        <v>34</v>
      </c>
      <c r="F9" s="231">
        <v>3797.24</v>
      </c>
      <c r="G9" s="203">
        <v>1343.22</v>
      </c>
      <c r="H9" s="203">
        <v>630.2</v>
      </c>
      <c r="I9" s="203">
        <v>713.02</v>
      </c>
      <c r="J9" s="203">
        <v>2454.02</v>
      </c>
    </row>
    <row r="10" spans="1:10" ht="18" customHeight="1">
      <c r="A10" s="66"/>
      <c r="B10" s="198" t="s">
        <v>116</v>
      </c>
      <c r="C10" s="198" t="s">
        <v>117</v>
      </c>
      <c r="D10" s="198" t="s">
        <v>84</v>
      </c>
      <c r="E10" s="230" t="s">
        <v>36</v>
      </c>
      <c r="F10" s="231">
        <v>2454.02</v>
      </c>
      <c r="G10" s="203"/>
      <c r="H10" s="203"/>
      <c r="I10" s="203"/>
      <c r="J10" s="203">
        <v>2454.02</v>
      </c>
    </row>
    <row r="11" spans="1:10" ht="18" customHeight="1">
      <c r="A11" s="66"/>
      <c r="B11" s="198" t="s">
        <v>116</v>
      </c>
      <c r="C11" s="198" t="s">
        <v>117</v>
      </c>
      <c r="D11" s="198" t="s">
        <v>87</v>
      </c>
      <c r="E11" s="230" t="s">
        <v>38</v>
      </c>
      <c r="F11" s="231">
        <v>1343.22</v>
      </c>
      <c r="G11" s="203">
        <v>1343.22</v>
      </c>
      <c r="H11" s="203">
        <v>630.2</v>
      </c>
      <c r="I11" s="203">
        <v>713.02</v>
      </c>
      <c r="J11" s="203"/>
    </row>
    <row r="12" spans="1:10" ht="18" customHeight="1">
      <c r="A12" s="66"/>
      <c r="B12" s="198" t="s">
        <v>89</v>
      </c>
      <c r="C12" s="204"/>
      <c r="D12" s="204"/>
      <c r="E12" s="230" t="s">
        <v>40</v>
      </c>
      <c r="F12" s="231">
        <v>124.12</v>
      </c>
      <c r="G12" s="203">
        <v>124.12</v>
      </c>
      <c r="H12" s="203">
        <v>120.85</v>
      </c>
      <c r="I12" s="203">
        <v>3.27</v>
      </c>
      <c r="J12" s="203"/>
    </row>
    <row r="13" spans="1:10" ht="18" customHeight="1">
      <c r="A13" s="66"/>
      <c r="B13" s="204"/>
      <c r="C13" s="198" t="s">
        <v>91</v>
      </c>
      <c r="D13" s="204"/>
      <c r="E13" s="230" t="s">
        <v>42</v>
      </c>
      <c r="F13" s="231">
        <v>124.12</v>
      </c>
      <c r="G13" s="203">
        <v>124.12</v>
      </c>
      <c r="H13" s="203">
        <v>120.85</v>
      </c>
      <c r="I13" s="203">
        <v>3.27</v>
      </c>
      <c r="J13" s="203"/>
    </row>
    <row r="14" spans="1:10" ht="18" customHeight="1">
      <c r="A14" s="66"/>
      <c r="B14" s="198" t="s">
        <v>118</v>
      </c>
      <c r="C14" s="198" t="s">
        <v>119</v>
      </c>
      <c r="D14" s="198" t="s">
        <v>92</v>
      </c>
      <c r="E14" s="230" t="s">
        <v>93</v>
      </c>
      <c r="F14" s="231">
        <v>24.82</v>
      </c>
      <c r="G14" s="203">
        <v>24.82</v>
      </c>
      <c r="H14" s="203">
        <v>21.55</v>
      </c>
      <c r="I14" s="203">
        <v>3.27</v>
      </c>
      <c r="J14" s="203"/>
    </row>
    <row r="15" spans="1:10" ht="18" customHeight="1">
      <c r="A15" s="66"/>
      <c r="B15" s="198"/>
      <c r="C15" s="198" t="s">
        <v>91</v>
      </c>
      <c r="D15" s="198" t="s">
        <v>91</v>
      </c>
      <c r="E15" s="205" t="s">
        <v>95</v>
      </c>
      <c r="F15" s="231">
        <v>88.78</v>
      </c>
      <c r="G15" s="203">
        <v>88.78</v>
      </c>
      <c r="H15" s="203">
        <v>88.78</v>
      </c>
      <c r="I15" s="236"/>
      <c r="J15" s="236"/>
    </row>
    <row r="16" spans="1:10" ht="18" customHeight="1">
      <c r="A16" s="66"/>
      <c r="B16" s="198"/>
      <c r="C16" s="198" t="s">
        <v>91</v>
      </c>
      <c r="D16" s="198" t="s">
        <v>97</v>
      </c>
      <c r="E16" s="205" t="s">
        <v>98</v>
      </c>
      <c r="F16" s="231">
        <v>10.52</v>
      </c>
      <c r="G16" s="203">
        <v>10.52</v>
      </c>
      <c r="H16" s="203">
        <v>10.52</v>
      </c>
      <c r="I16" s="236"/>
      <c r="J16" s="236"/>
    </row>
    <row r="17" spans="1:10" ht="18" customHeight="1">
      <c r="A17" s="66"/>
      <c r="B17" s="198" t="s">
        <v>100</v>
      </c>
      <c r="C17" s="204"/>
      <c r="D17" s="204"/>
      <c r="E17" s="230" t="s">
        <v>44</v>
      </c>
      <c r="F17" s="231">
        <v>55.8</v>
      </c>
      <c r="G17" s="203">
        <v>55.8</v>
      </c>
      <c r="H17" s="203">
        <v>55.8</v>
      </c>
      <c r="I17" s="231">
        <v>0</v>
      </c>
      <c r="J17" s="237"/>
    </row>
    <row r="18" spans="1:10" ht="18" customHeight="1">
      <c r="A18" s="66"/>
      <c r="B18" s="204"/>
      <c r="C18" s="198" t="s">
        <v>102</v>
      </c>
      <c r="D18" s="204"/>
      <c r="E18" s="230" t="s">
        <v>45</v>
      </c>
      <c r="F18" s="231">
        <v>55.8</v>
      </c>
      <c r="G18" s="203">
        <v>55.8</v>
      </c>
      <c r="H18" s="203">
        <v>55.8</v>
      </c>
      <c r="I18" s="231">
        <v>0</v>
      </c>
      <c r="J18" s="61"/>
    </row>
    <row r="19" spans="1:10" ht="18" customHeight="1">
      <c r="A19" s="66"/>
      <c r="B19" s="198" t="s">
        <v>120</v>
      </c>
      <c r="C19" s="198" t="s">
        <v>121</v>
      </c>
      <c r="D19" s="198" t="s">
        <v>92</v>
      </c>
      <c r="E19" s="230" t="s">
        <v>103</v>
      </c>
      <c r="F19" s="231">
        <v>55.8</v>
      </c>
      <c r="G19" s="203">
        <v>55.8</v>
      </c>
      <c r="H19" s="203">
        <v>55.8</v>
      </c>
      <c r="I19" s="231">
        <v>0</v>
      </c>
      <c r="J19" s="237"/>
    </row>
    <row r="20" spans="1:10" ht="18" customHeight="1">
      <c r="A20" s="232"/>
      <c r="B20" s="209" t="s">
        <v>104</v>
      </c>
      <c r="C20" s="209"/>
      <c r="D20" s="209"/>
      <c r="E20" s="233" t="s">
        <v>49</v>
      </c>
      <c r="F20" s="231">
        <v>84.33</v>
      </c>
      <c r="G20" s="203">
        <v>84.33</v>
      </c>
      <c r="H20" s="203">
        <v>84.33</v>
      </c>
      <c r="I20" s="238"/>
      <c r="J20" s="239"/>
    </row>
    <row r="21" spans="1:10" ht="18" customHeight="1">
      <c r="A21" s="232"/>
      <c r="B21" s="211"/>
      <c r="C21" s="211" t="s">
        <v>92</v>
      </c>
      <c r="D21" s="211"/>
      <c r="E21" s="233" t="s">
        <v>51</v>
      </c>
      <c r="F21" s="231">
        <v>84.33</v>
      </c>
      <c r="G21" s="203">
        <v>84.33</v>
      </c>
      <c r="H21" s="203">
        <v>84.33</v>
      </c>
      <c r="I21" s="238"/>
      <c r="J21" s="239"/>
    </row>
    <row r="22" spans="1:10" ht="18" customHeight="1">
      <c r="A22" s="206"/>
      <c r="B22" s="213" t="s">
        <v>104</v>
      </c>
      <c r="C22" s="213" t="s">
        <v>92</v>
      </c>
      <c r="D22" s="213" t="s">
        <v>106</v>
      </c>
      <c r="E22" s="233" t="s">
        <v>52</v>
      </c>
      <c r="F22" s="231">
        <v>84.33</v>
      </c>
      <c r="G22" s="203">
        <v>84.33</v>
      </c>
      <c r="H22" s="203">
        <v>84.33</v>
      </c>
      <c r="I22" s="240"/>
      <c r="J22" s="240"/>
    </row>
    <row r="23" spans="1:10" ht="13.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s="172" customFormat="1" ht="13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</sheetData>
  <sheetProtection/>
  <mergeCells count="14">
    <mergeCell ref="A1:J1"/>
    <mergeCell ref="I2:J2"/>
    <mergeCell ref="I3:J3"/>
    <mergeCell ref="B4:D4"/>
    <mergeCell ref="F4:J4"/>
    <mergeCell ref="G5:I5"/>
    <mergeCell ref="A23:J23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7">
      <selection activeCell="M9" sqref="M9"/>
    </sheetView>
  </sheetViews>
  <sheetFormatPr defaultColWidth="9.16015625" defaultRowHeight="11.25"/>
  <cols>
    <col min="1" max="1" width="11.83203125" style="70" customWidth="1"/>
    <col min="2" max="2" width="6.5" style="196" customWidth="1"/>
    <col min="3" max="3" width="5.66015625" style="196" customWidth="1"/>
    <col min="4" max="4" width="5" style="196" customWidth="1"/>
    <col min="5" max="5" width="46.16015625" style="70" customWidth="1"/>
    <col min="6" max="6" width="15.83203125" style="70" bestFit="1" customWidth="1"/>
    <col min="7" max="7" width="12" style="70" customWidth="1"/>
    <col min="8" max="8" width="14.66015625" style="70" customWidth="1"/>
    <col min="9" max="9" width="14.83203125" style="70" customWidth="1"/>
    <col min="10" max="10" width="12.83203125" style="70" customWidth="1"/>
    <col min="11" max="16384" width="9.16015625" style="70" customWidth="1"/>
  </cols>
  <sheetData>
    <row r="1" spans="1:10" ht="31.5" customHeight="1">
      <c r="A1" s="71" t="s">
        <v>137</v>
      </c>
      <c r="B1" s="71"/>
      <c r="C1" s="71"/>
      <c r="D1" s="71"/>
      <c r="E1" s="71"/>
      <c r="F1" s="71"/>
      <c r="G1" s="71"/>
      <c r="H1" s="71"/>
      <c r="I1" s="71"/>
      <c r="J1" s="71"/>
    </row>
    <row r="2" ht="15.75" customHeight="1"/>
    <row r="3" spans="1:8" ht="10.5" customHeight="1">
      <c r="A3" s="47" t="s">
        <v>25</v>
      </c>
      <c r="B3" s="197"/>
      <c r="C3" s="197"/>
      <c r="D3" s="197"/>
      <c r="E3" s="175"/>
      <c r="F3" s="175"/>
      <c r="G3" s="175"/>
      <c r="H3" s="175"/>
    </row>
    <row r="4" spans="1:10" s="69" customFormat="1" ht="21.75" customHeight="1">
      <c r="A4" s="81" t="s">
        <v>57</v>
      </c>
      <c r="B4" s="198" t="s">
        <v>72</v>
      </c>
      <c r="C4" s="198"/>
      <c r="D4" s="198"/>
      <c r="E4" s="80" t="s">
        <v>73</v>
      </c>
      <c r="F4" s="199" t="s">
        <v>138</v>
      </c>
      <c r="G4" s="199"/>
      <c r="H4" s="199"/>
      <c r="I4" s="199"/>
      <c r="J4" s="199"/>
    </row>
    <row r="5" spans="1:10" s="69" customFormat="1" ht="21.75" customHeight="1">
      <c r="A5" s="81"/>
      <c r="B5" s="198"/>
      <c r="C5" s="198"/>
      <c r="D5" s="198"/>
      <c r="E5" s="80"/>
      <c r="F5" s="200" t="s">
        <v>61</v>
      </c>
      <c r="G5" s="201"/>
      <c r="H5" s="201"/>
      <c r="I5" s="215"/>
      <c r="J5" s="199" t="s">
        <v>62</v>
      </c>
    </row>
    <row r="6" spans="1:10" s="69" customFormat="1" ht="22.5" customHeight="1">
      <c r="A6" s="81"/>
      <c r="B6" s="198" t="s">
        <v>74</v>
      </c>
      <c r="C6" s="198" t="s">
        <v>75</v>
      </c>
      <c r="D6" s="202" t="s">
        <v>76</v>
      </c>
      <c r="E6" s="80"/>
      <c r="F6" s="80" t="s">
        <v>60</v>
      </c>
      <c r="G6" s="199" t="s">
        <v>63</v>
      </c>
      <c r="H6" s="199" t="s">
        <v>109</v>
      </c>
      <c r="I6" s="199" t="s">
        <v>110</v>
      </c>
      <c r="J6" s="199"/>
    </row>
    <row r="7" spans="1:10" s="69" customFormat="1" ht="21.75" customHeight="1">
      <c r="A7" s="54" t="s">
        <v>78</v>
      </c>
      <c r="B7" s="55"/>
      <c r="C7" s="55"/>
      <c r="D7" s="55"/>
      <c r="E7" s="56" t="s">
        <v>60</v>
      </c>
      <c r="F7" s="203">
        <v>3121.31</v>
      </c>
      <c r="G7" s="203">
        <v>1607.47</v>
      </c>
      <c r="H7" s="203">
        <v>891.18</v>
      </c>
      <c r="I7" s="203">
        <v>716.29</v>
      </c>
      <c r="J7" s="203">
        <v>1513.84</v>
      </c>
    </row>
    <row r="8" spans="1:10" ht="21.75" customHeight="1">
      <c r="A8" s="66"/>
      <c r="B8" s="198" t="s">
        <v>81</v>
      </c>
      <c r="C8" s="204"/>
      <c r="D8" s="204"/>
      <c r="E8" s="205" t="s">
        <v>32</v>
      </c>
      <c r="F8" s="203">
        <v>2857.06</v>
      </c>
      <c r="G8" s="203">
        <v>1343.22</v>
      </c>
      <c r="H8" s="203">
        <v>630.2</v>
      </c>
      <c r="I8" s="203">
        <v>713.02</v>
      </c>
      <c r="J8" s="203">
        <v>1513.84</v>
      </c>
    </row>
    <row r="9" spans="1:10" ht="21.75" customHeight="1">
      <c r="A9" s="66"/>
      <c r="B9" s="204"/>
      <c r="C9" s="198" t="s">
        <v>84</v>
      </c>
      <c r="D9" s="204"/>
      <c r="E9" s="205" t="s">
        <v>34</v>
      </c>
      <c r="F9" s="203">
        <v>2857.06</v>
      </c>
      <c r="G9" s="203">
        <v>1343.22</v>
      </c>
      <c r="H9" s="203">
        <v>630.2</v>
      </c>
      <c r="I9" s="203">
        <v>713.02</v>
      </c>
      <c r="J9" s="203">
        <v>1513.84</v>
      </c>
    </row>
    <row r="10" spans="1:10" ht="21.75" customHeight="1">
      <c r="A10" s="66"/>
      <c r="B10" s="198" t="s">
        <v>116</v>
      </c>
      <c r="C10" s="198" t="s">
        <v>117</v>
      </c>
      <c r="D10" s="198" t="s">
        <v>87</v>
      </c>
      <c r="E10" s="205" t="s">
        <v>36</v>
      </c>
      <c r="F10" s="203">
        <v>1513.84</v>
      </c>
      <c r="G10" s="203"/>
      <c r="H10" s="203"/>
      <c r="I10" s="203"/>
      <c r="J10" s="203">
        <v>1513.84</v>
      </c>
    </row>
    <row r="11" spans="1:10" ht="21.75" customHeight="1">
      <c r="A11" s="62"/>
      <c r="B11" s="198" t="s">
        <v>116</v>
      </c>
      <c r="C11" s="198" t="s">
        <v>117</v>
      </c>
      <c r="D11" s="198" t="s">
        <v>84</v>
      </c>
      <c r="E11" s="205" t="s">
        <v>38</v>
      </c>
      <c r="F11" s="203">
        <v>1343.22</v>
      </c>
      <c r="G11" s="203">
        <v>1343.22</v>
      </c>
      <c r="H11" s="203">
        <v>630.2</v>
      </c>
      <c r="I11" s="203">
        <v>713.02</v>
      </c>
      <c r="J11" s="203"/>
    </row>
    <row r="12" spans="1:10" ht="21.75" customHeight="1">
      <c r="A12" s="206"/>
      <c r="B12" s="59" t="s">
        <v>89</v>
      </c>
      <c r="C12" s="207"/>
      <c r="D12" s="207"/>
      <c r="E12" s="205" t="s">
        <v>40</v>
      </c>
      <c r="F12" s="203">
        <v>124.12</v>
      </c>
      <c r="G12" s="203">
        <v>124.12</v>
      </c>
      <c r="H12" s="203">
        <v>120.85</v>
      </c>
      <c r="I12" s="203">
        <v>3.27</v>
      </c>
      <c r="J12" s="203"/>
    </row>
    <row r="13" spans="1:10" ht="21.75" customHeight="1">
      <c r="A13" s="208"/>
      <c r="B13" s="207"/>
      <c r="C13" s="59" t="s">
        <v>91</v>
      </c>
      <c r="D13" s="207"/>
      <c r="E13" s="205" t="s">
        <v>42</v>
      </c>
      <c r="F13" s="203">
        <v>124.12</v>
      </c>
      <c r="G13" s="203">
        <v>124.12</v>
      </c>
      <c r="H13" s="203">
        <v>120.85</v>
      </c>
      <c r="I13" s="203">
        <v>3.27</v>
      </c>
      <c r="J13" s="203"/>
    </row>
    <row r="14" spans="1:10" ht="21.75" customHeight="1">
      <c r="A14" s="208"/>
      <c r="B14" s="59" t="s">
        <v>118</v>
      </c>
      <c r="C14" s="59" t="s">
        <v>119</v>
      </c>
      <c r="D14" s="59" t="s">
        <v>92</v>
      </c>
      <c r="E14" s="205" t="s">
        <v>93</v>
      </c>
      <c r="F14" s="203">
        <v>24.82</v>
      </c>
      <c r="G14" s="203">
        <v>24.82</v>
      </c>
      <c r="H14" s="203">
        <v>21.55</v>
      </c>
      <c r="I14" s="203">
        <v>3.27</v>
      </c>
      <c r="J14" s="203"/>
    </row>
    <row r="15" spans="1:10" ht="21.75" customHeight="1">
      <c r="A15" s="208"/>
      <c r="B15" s="59"/>
      <c r="C15" s="59" t="s">
        <v>91</v>
      </c>
      <c r="D15" s="59" t="s">
        <v>91</v>
      </c>
      <c r="E15" s="205" t="s">
        <v>95</v>
      </c>
      <c r="F15" s="203">
        <v>88.78</v>
      </c>
      <c r="G15" s="203">
        <v>88.78</v>
      </c>
      <c r="H15" s="203">
        <v>88.78</v>
      </c>
      <c r="I15" s="203"/>
      <c r="J15" s="203"/>
    </row>
    <row r="16" spans="1:10" ht="21.75" customHeight="1">
      <c r="A16" s="208"/>
      <c r="B16" s="59"/>
      <c r="C16" s="59" t="s">
        <v>91</v>
      </c>
      <c r="D16" s="59" t="s">
        <v>97</v>
      </c>
      <c r="E16" s="205" t="s">
        <v>98</v>
      </c>
      <c r="F16" s="203">
        <v>10.52</v>
      </c>
      <c r="G16" s="203">
        <v>10.52</v>
      </c>
      <c r="H16" s="203">
        <v>10.52</v>
      </c>
      <c r="I16" s="203"/>
      <c r="J16" s="203"/>
    </row>
    <row r="17" spans="1:10" ht="21.75" customHeight="1">
      <c r="A17" s="208"/>
      <c r="B17" s="59" t="s">
        <v>100</v>
      </c>
      <c r="C17" s="207"/>
      <c r="D17" s="207"/>
      <c r="E17" s="205" t="s">
        <v>44</v>
      </c>
      <c r="F17" s="203">
        <v>55.8</v>
      </c>
      <c r="G17" s="203">
        <v>55.8</v>
      </c>
      <c r="H17" s="203">
        <v>55.8</v>
      </c>
      <c r="I17" s="203"/>
      <c r="J17" s="203"/>
    </row>
    <row r="18" spans="1:10" ht="21.75" customHeight="1">
      <c r="A18" s="208"/>
      <c r="B18" s="207"/>
      <c r="C18" s="59" t="s">
        <v>102</v>
      </c>
      <c r="D18" s="207"/>
      <c r="E18" s="205" t="s">
        <v>45</v>
      </c>
      <c r="F18" s="203">
        <v>55.8</v>
      </c>
      <c r="G18" s="203">
        <v>55.8</v>
      </c>
      <c r="H18" s="203">
        <v>55.8</v>
      </c>
      <c r="I18" s="203"/>
      <c r="J18" s="203"/>
    </row>
    <row r="19" spans="1:10" ht="21.75" customHeight="1">
      <c r="A19" s="208"/>
      <c r="B19" s="59" t="s">
        <v>120</v>
      </c>
      <c r="C19" s="59" t="s">
        <v>121</v>
      </c>
      <c r="D19" s="59" t="s">
        <v>92</v>
      </c>
      <c r="E19" s="205" t="s">
        <v>103</v>
      </c>
      <c r="F19" s="203">
        <v>55.8</v>
      </c>
      <c r="G19" s="203">
        <v>55.8</v>
      </c>
      <c r="H19" s="203">
        <v>55.8</v>
      </c>
      <c r="I19" s="203"/>
      <c r="J19" s="203"/>
    </row>
    <row r="20" spans="1:10" ht="21.75" customHeight="1">
      <c r="A20" s="208"/>
      <c r="B20" s="209" t="s">
        <v>104</v>
      </c>
      <c r="C20" s="209"/>
      <c r="D20" s="209"/>
      <c r="E20" s="205" t="s">
        <v>49</v>
      </c>
      <c r="F20" s="203">
        <v>84.33</v>
      </c>
      <c r="G20" s="203">
        <v>84.33</v>
      </c>
      <c r="H20" s="203">
        <v>84.33</v>
      </c>
      <c r="I20" s="203"/>
      <c r="J20" s="203"/>
    </row>
    <row r="21" spans="1:10" ht="21.75" customHeight="1">
      <c r="A21" s="210"/>
      <c r="B21" s="211"/>
      <c r="C21" s="211" t="s">
        <v>92</v>
      </c>
      <c r="D21" s="211"/>
      <c r="E21" s="212" t="s">
        <v>51</v>
      </c>
      <c r="F21" s="203">
        <v>84.33</v>
      </c>
      <c r="G21" s="203">
        <v>84.33</v>
      </c>
      <c r="H21" s="203">
        <v>84.33</v>
      </c>
      <c r="I21" s="203"/>
      <c r="J21" s="203"/>
    </row>
    <row r="22" spans="1:10" ht="21.75" customHeight="1">
      <c r="A22" s="62"/>
      <c r="B22" s="213" t="s">
        <v>104</v>
      </c>
      <c r="C22" s="213" t="s">
        <v>92</v>
      </c>
      <c r="D22" s="213" t="s">
        <v>106</v>
      </c>
      <c r="E22" s="214" t="s">
        <v>52</v>
      </c>
      <c r="F22" s="203">
        <v>84.33</v>
      </c>
      <c r="G22" s="203">
        <v>84.33</v>
      </c>
      <c r="H22" s="203">
        <v>84.33</v>
      </c>
      <c r="I22" s="203"/>
      <c r="J22" s="203"/>
    </row>
  </sheetData>
  <sheetProtection/>
  <mergeCells count="7">
    <mergeCell ref="A1:J1"/>
    <mergeCell ref="B4:D4"/>
    <mergeCell ref="F4:J4"/>
    <mergeCell ref="F5:I5"/>
    <mergeCell ref="A4:A6"/>
    <mergeCell ref="E4:E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G36" sqref="G36"/>
    </sheetView>
  </sheetViews>
  <sheetFormatPr defaultColWidth="9.33203125" defaultRowHeight="11.25"/>
  <cols>
    <col min="1" max="1" width="4.83203125" style="70" customWidth="1"/>
    <col min="2" max="2" width="2.5" style="70" customWidth="1"/>
    <col min="3" max="3" width="5.83203125" style="70" customWidth="1"/>
    <col min="4" max="4" width="40.16015625" style="70" customWidth="1"/>
    <col min="5" max="5" width="25" style="70" customWidth="1"/>
    <col min="6" max="6" width="20.66015625" style="70" customWidth="1"/>
    <col min="7" max="7" width="19.33203125" style="70" customWidth="1"/>
    <col min="8" max="8" width="25.66015625" style="70" customWidth="1"/>
    <col min="9" max="234" width="9.16015625" style="70" customWidth="1"/>
    <col min="235" max="16384" width="9.33203125" style="70" customWidth="1"/>
  </cols>
  <sheetData>
    <row r="1" spans="1:8" ht="30" customHeight="1">
      <c r="A1" s="71" t="s">
        <v>139</v>
      </c>
      <c r="B1" s="71"/>
      <c r="C1" s="71"/>
      <c r="D1" s="71"/>
      <c r="E1" s="71"/>
      <c r="F1" s="71"/>
      <c r="G1" s="71"/>
      <c r="H1" s="71"/>
    </row>
    <row r="2" spans="1:7" ht="15.75" customHeight="1">
      <c r="A2"/>
      <c r="B2"/>
      <c r="C2"/>
      <c r="D2"/>
      <c r="E2"/>
      <c r="F2"/>
      <c r="G2"/>
    </row>
    <row r="3" spans="1:7" ht="18" customHeight="1">
      <c r="A3" s="173" t="s">
        <v>140</v>
      </c>
      <c r="B3" s="174"/>
      <c r="C3" s="174"/>
      <c r="D3" s="174" t="s">
        <v>115</v>
      </c>
      <c r="E3" s="175"/>
      <c r="F3"/>
      <c r="G3" s="176"/>
    </row>
    <row r="4" spans="1:8" ht="19.5" customHeight="1">
      <c r="A4" s="177" t="s">
        <v>141</v>
      </c>
      <c r="B4" s="178"/>
      <c r="C4" s="178"/>
      <c r="D4" s="179"/>
      <c r="E4" s="180"/>
      <c r="F4" s="181" t="s">
        <v>142</v>
      </c>
      <c r="G4" s="181"/>
      <c r="H4" s="181"/>
    </row>
    <row r="5" spans="1:8" s="172" customFormat="1" ht="19.5" customHeight="1">
      <c r="A5" s="182" t="s">
        <v>72</v>
      </c>
      <c r="B5" s="183"/>
      <c r="C5" s="184"/>
      <c r="D5" s="185" t="s">
        <v>73</v>
      </c>
      <c r="E5" s="185"/>
      <c r="F5" s="124" t="s">
        <v>60</v>
      </c>
      <c r="G5" s="124" t="s">
        <v>109</v>
      </c>
      <c r="H5" s="124" t="s">
        <v>110</v>
      </c>
    </row>
    <row r="6" spans="1:8" s="172" customFormat="1" ht="19.5" customHeight="1">
      <c r="A6" s="186"/>
      <c r="B6" s="186"/>
      <c r="C6" s="186"/>
      <c r="D6" s="187" t="s">
        <v>60</v>
      </c>
      <c r="E6" s="188"/>
      <c r="F6" s="189">
        <v>1607.47</v>
      </c>
      <c r="G6" s="189">
        <v>891.18</v>
      </c>
      <c r="H6" s="189">
        <v>716.29</v>
      </c>
    </row>
    <row r="7" spans="1:8" ht="19.5" customHeight="1">
      <c r="A7" s="190">
        <v>301</v>
      </c>
      <c r="B7" s="191"/>
      <c r="C7" s="62"/>
      <c r="D7" s="192" t="s">
        <v>64</v>
      </c>
      <c r="E7" s="193"/>
      <c r="F7" s="127">
        <v>864.17</v>
      </c>
      <c r="G7" s="127">
        <v>864.17</v>
      </c>
      <c r="H7" s="127"/>
    </row>
    <row r="8" spans="1:8" ht="19.5" customHeight="1">
      <c r="A8" s="190"/>
      <c r="B8" s="194"/>
      <c r="C8" s="195" t="s">
        <v>106</v>
      </c>
      <c r="D8" s="192" t="s">
        <v>143</v>
      </c>
      <c r="E8" s="193"/>
      <c r="F8" s="127">
        <v>368.5</v>
      </c>
      <c r="G8" s="127">
        <v>368.5</v>
      </c>
      <c r="H8" s="127"/>
    </row>
    <row r="9" spans="1:8" ht="19.5" customHeight="1">
      <c r="A9" s="190"/>
      <c r="B9" s="194"/>
      <c r="C9" s="195" t="s">
        <v>92</v>
      </c>
      <c r="D9" s="192" t="s">
        <v>144</v>
      </c>
      <c r="E9" s="193"/>
      <c r="F9" s="127">
        <v>205.21</v>
      </c>
      <c r="G9" s="127">
        <v>205.21</v>
      </c>
      <c r="H9" s="127"/>
    </row>
    <row r="10" spans="1:8" ht="19.5" customHeight="1">
      <c r="A10" s="190"/>
      <c r="B10" s="194"/>
      <c r="C10" s="195" t="s">
        <v>84</v>
      </c>
      <c r="D10" s="192" t="s">
        <v>145</v>
      </c>
      <c r="E10" s="193"/>
      <c r="F10" s="127">
        <v>46.11</v>
      </c>
      <c r="G10" s="127">
        <v>46.11</v>
      </c>
      <c r="H10" s="127"/>
    </row>
    <row r="11" spans="1:8" ht="19.5" customHeight="1">
      <c r="A11" s="190"/>
      <c r="B11" s="194"/>
      <c r="C11" s="195" t="s">
        <v>146</v>
      </c>
      <c r="D11" s="192" t="s">
        <v>147</v>
      </c>
      <c r="E11" s="193"/>
      <c r="F11" s="127">
        <v>88.78</v>
      </c>
      <c r="G11" s="127">
        <v>88.78</v>
      </c>
      <c r="H11" s="127"/>
    </row>
    <row r="12" spans="1:8" ht="19.5" customHeight="1">
      <c r="A12" s="190"/>
      <c r="B12" s="194"/>
      <c r="C12" s="195" t="s">
        <v>148</v>
      </c>
      <c r="D12" s="192" t="s">
        <v>149</v>
      </c>
      <c r="E12" s="193"/>
      <c r="F12" s="127">
        <v>10.52</v>
      </c>
      <c r="G12" s="127">
        <v>10.52</v>
      </c>
      <c r="H12" s="127"/>
    </row>
    <row r="13" spans="1:8" ht="19.5" customHeight="1">
      <c r="A13" s="190"/>
      <c r="B13" s="194"/>
      <c r="C13" s="195" t="s">
        <v>150</v>
      </c>
      <c r="D13" s="192" t="s">
        <v>151</v>
      </c>
      <c r="E13" s="193"/>
      <c r="F13" s="127">
        <v>55.8</v>
      </c>
      <c r="G13" s="127">
        <v>55.8</v>
      </c>
      <c r="H13" s="127"/>
    </row>
    <row r="14" spans="1:8" ht="19.5" customHeight="1">
      <c r="A14" s="190"/>
      <c r="B14" s="194"/>
      <c r="C14" s="195" t="s">
        <v>152</v>
      </c>
      <c r="D14" s="192" t="s">
        <v>153</v>
      </c>
      <c r="E14" s="193"/>
      <c r="F14" s="127">
        <v>4.92</v>
      </c>
      <c r="G14" s="127">
        <v>4.92</v>
      </c>
      <c r="H14" s="127"/>
    </row>
    <row r="15" spans="1:8" ht="19.5" customHeight="1">
      <c r="A15" s="190"/>
      <c r="B15" s="194"/>
      <c r="C15" s="195" t="s">
        <v>154</v>
      </c>
      <c r="D15" s="192" t="s">
        <v>155</v>
      </c>
      <c r="E15" s="193"/>
      <c r="F15" s="127">
        <v>84.33</v>
      </c>
      <c r="G15" s="127">
        <v>84.33</v>
      </c>
      <c r="H15" s="127"/>
    </row>
    <row r="16" spans="1:8" ht="19.5" customHeight="1">
      <c r="A16" s="190">
        <v>302</v>
      </c>
      <c r="B16" s="191"/>
      <c r="C16" s="195"/>
      <c r="D16" s="192" t="s">
        <v>65</v>
      </c>
      <c r="E16" s="193"/>
      <c r="F16" s="127">
        <v>721.75</v>
      </c>
      <c r="G16" s="127">
        <v>5.46</v>
      </c>
      <c r="H16" s="127">
        <v>716.29</v>
      </c>
    </row>
    <row r="17" spans="1:8" ht="19.5" customHeight="1">
      <c r="A17" s="190"/>
      <c r="B17" s="194"/>
      <c r="C17" s="195" t="s">
        <v>106</v>
      </c>
      <c r="D17" s="192" t="s">
        <v>156</v>
      </c>
      <c r="E17" s="193"/>
      <c r="F17" s="127">
        <v>25.78</v>
      </c>
      <c r="G17" s="127"/>
      <c r="H17" s="127">
        <v>25.78</v>
      </c>
    </row>
    <row r="18" spans="1:8" ht="19.5" customHeight="1">
      <c r="A18" s="190"/>
      <c r="B18" s="194"/>
      <c r="C18" s="195" t="s">
        <v>157</v>
      </c>
      <c r="D18" s="192" t="s">
        <v>158</v>
      </c>
      <c r="E18" s="193"/>
      <c r="F18" s="127">
        <v>3</v>
      </c>
      <c r="G18" s="127"/>
      <c r="H18" s="127">
        <v>3</v>
      </c>
    </row>
    <row r="19" spans="1:8" ht="19.5" customHeight="1">
      <c r="A19" s="190"/>
      <c r="B19" s="194"/>
      <c r="C19" s="195" t="s">
        <v>146</v>
      </c>
      <c r="D19" s="192" t="s">
        <v>159</v>
      </c>
      <c r="E19" s="193"/>
      <c r="F19" s="127">
        <v>112</v>
      </c>
      <c r="G19" s="127"/>
      <c r="H19" s="127">
        <v>112</v>
      </c>
    </row>
    <row r="20" spans="1:8" ht="19.5" customHeight="1">
      <c r="A20" s="190"/>
      <c r="B20" s="194"/>
      <c r="C20" s="195" t="s">
        <v>102</v>
      </c>
      <c r="D20" s="192" t="s">
        <v>160</v>
      </c>
      <c r="E20" s="193"/>
      <c r="F20" s="127">
        <v>8</v>
      </c>
      <c r="G20" s="127"/>
      <c r="H20" s="127">
        <v>8</v>
      </c>
    </row>
    <row r="21" spans="1:8" ht="19.5" customHeight="1">
      <c r="A21" s="190"/>
      <c r="B21" s="194"/>
      <c r="C21" s="195" t="s">
        <v>161</v>
      </c>
      <c r="D21" s="192" t="s">
        <v>162</v>
      </c>
      <c r="E21" s="193"/>
      <c r="F21" s="127">
        <v>362.87</v>
      </c>
      <c r="G21" s="127"/>
      <c r="H21" s="127">
        <v>362.87</v>
      </c>
    </row>
    <row r="22" spans="1:8" ht="19.5" customHeight="1">
      <c r="A22" s="190"/>
      <c r="B22" s="194"/>
      <c r="C22" s="195" t="s">
        <v>163</v>
      </c>
      <c r="D22" s="192" t="s">
        <v>164</v>
      </c>
      <c r="E22" s="193"/>
      <c r="F22" s="127">
        <v>11.03</v>
      </c>
      <c r="G22" s="127"/>
      <c r="H22" s="127">
        <v>11.03</v>
      </c>
    </row>
    <row r="23" spans="1:8" ht="19.5" customHeight="1">
      <c r="A23" s="190"/>
      <c r="B23" s="194"/>
      <c r="C23" s="195" t="s">
        <v>165</v>
      </c>
      <c r="D23" s="192" t="s">
        <v>166</v>
      </c>
      <c r="E23" s="193"/>
      <c r="F23" s="127">
        <v>182.9</v>
      </c>
      <c r="G23" s="127"/>
      <c r="H23" s="127">
        <v>182.9</v>
      </c>
    </row>
    <row r="24" spans="1:8" ht="19.5" customHeight="1">
      <c r="A24" s="190"/>
      <c r="B24" s="194"/>
      <c r="C24" s="195" t="s">
        <v>167</v>
      </c>
      <c r="D24" s="192" t="s">
        <v>168</v>
      </c>
      <c r="E24" s="193"/>
      <c r="F24" s="127">
        <v>5.46</v>
      </c>
      <c r="G24" s="127">
        <v>5.46</v>
      </c>
      <c r="H24" s="127"/>
    </row>
    <row r="25" spans="1:8" ht="19.5" customHeight="1">
      <c r="A25" s="190"/>
      <c r="B25" s="194"/>
      <c r="C25" s="195" t="s">
        <v>169</v>
      </c>
      <c r="D25" s="192" t="s">
        <v>170</v>
      </c>
      <c r="E25" s="193"/>
      <c r="F25" s="127">
        <v>10.71</v>
      </c>
      <c r="G25" s="127"/>
      <c r="H25" s="127">
        <v>10.71</v>
      </c>
    </row>
    <row r="26" spans="1:8" ht="19.5" customHeight="1">
      <c r="A26" s="190">
        <v>303</v>
      </c>
      <c r="B26" s="191"/>
      <c r="C26" s="195"/>
      <c r="D26" s="192" t="s">
        <v>171</v>
      </c>
      <c r="E26" s="193"/>
      <c r="F26" s="127">
        <v>21.55</v>
      </c>
      <c r="G26" s="127">
        <v>21.55</v>
      </c>
      <c r="H26" s="127"/>
    </row>
    <row r="27" spans="1:8" ht="19.5" customHeight="1">
      <c r="A27" s="190"/>
      <c r="B27" s="194"/>
      <c r="C27" s="195" t="s">
        <v>92</v>
      </c>
      <c r="D27" s="192" t="s">
        <v>172</v>
      </c>
      <c r="E27" s="193"/>
      <c r="F27" s="127">
        <v>21.55</v>
      </c>
      <c r="G27" s="127">
        <v>21.55</v>
      </c>
      <c r="H27" s="127"/>
    </row>
  </sheetData>
  <sheetProtection/>
  <mergeCells count="49">
    <mergeCell ref="A1:H1"/>
    <mergeCell ref="A4:E4"/>
    <mergeCell ref="F4:H4"/>
    <mergeCell ref="A5:C5"/>
    <mergeCell ref="D5:E5"/>
    <mergeCell ref="A6:C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tabSelected="1" workbookViewId="0" topLeftCell="A4">
      <selection activeCell="A1" sqref="A1:O22"/>
    </sheetView>
  </sheetViews>
  <sheetFormatPr defaultColWidth="9.16015625" defaultRowHeight="12.75" customHeight="1"/>
  <cols>
    <col min="1" max="1" width="10.83203125" style="164" customWidth="1"/>
    <col min="2" max="2" width="38.16015625" style="165" customWidth="1"/>
    <col min="3" max="3" width="12.83203125" style="0" customWidth="1"/>
    <col min="4" max="4" width="17" style="0" customWidth="1"/>
    <col min="5" max="5" width="17.66015625" style="0" customWidth="1"/>
    <col min="6" max="6" width="9.16015625" style="0" customWidth="1"/>
    <col min="7" max="7" width="6.66015625" style="0" customWidth="1"/>
    <col min="9" max="9" width="8.66015625" style="0" customWidth="1"/>
    <col min="10" max="10" width="6.33203125" style="0" customWidth="1"/>
    <col min="14" max="14" width="7.83203125" style="0" customWidth="1"/>
    <col min="15" max="15" width="6.5" style="0" customWidth="1"/>
  </cols>
  <sheetData>
    <row r="1" spans="1:14" ht="24.75" customHeight="1">
      <c r="A1" s="166" t="s">
        <v>173</v>
      </c>
      <c r="B1" s="166"/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</row>
    <row r="2" spans="1:14" ht="15.75" customHeight="1">
      <c r="A2" s="168"/>
      <c r="B2" s="169"/>
      <c r="C2" s="90"/>
      <c r="D2" s="90"/>
      <c r="F2" s="170"/>
      <c r="N2" t="s">
        <v>174</v>
      </c>
    </row>
    <row r="3" spans="1:14" s="70" customFormat="1" ht="15.75" customHeight="1">
      <c r="A3" s="46" t="s">
        <v>175</v>
      </c>
      <c r="B3" s="46"/>
      <c r="C3" s="47"/>
      <c r="D3" s="47"/>
      <c r="F3" s="170"/>
      <c r="N3" s="70" t="s">
        <v>26</v>
      </c>
    </row>
    <row r="4" spans="1:15" s="69" customFormat="1" ht="24" customHeight="1">
      <c r="A4" s="124" t="s">
        <v>72</v>
      </c>
      <c r="B4" s="125" t="s">
        <v>73</v>
      </c>
      <c r="C4" s="126" t="s">
        <v>176</v>
      </c>
      <c r="D4" s="126" t="s">
        <v>177</v>
      </c>
      <c r="E4" s="126"/>
      <c r="F4" s="126"/>
      <c r="G4" s="126"/>
      <c r="H4" s="126"/>
      <c r="I4" s="126"/>
      <c r="J4" s="124" t="s">
        <v>178</v>
      </c>
      <c r="K4" s="124"/>
      <c r="L4" s="124"/>
      <c r="M4" s="124"/>
      <c r="N4" s="124"/>
      <c r="O4" s="124"/>
    </row>
    <row r="5" spans="1:15" s="69" customFormat="1" ht="22.5" customHeight="1">
      <c r="A5" s="124"/>
      <c r="B5" s="125"/>
      <c r="C5" s="126"/>
      <c r="D5" s="124" t="s">
        <v>60</v>
      </c>
      <c r="E5" s="124" t="s">
        <v>179</v>
      </c>
      <c r="F5" s="124" t="s">
        <v>180</v>
      </c>
      <c r="G5" s="124" t="s">
        <v>181</v>
      </c>
      <c r="H5" s="124" t="s">
        <v>182</v>
      </c>
      <c r="I5" s="126" t="s">
        <v>183</v>
      </c>
      <c r="J5" s="124" t="s">
        <v>60</v>
      </c>
      <c r="K5" s="124" t="s">
        <v>179</v>
      </c>
      <c r="L5" s="124" t="s">
        <v>180</v>
      </c>
      <c r="M5" s="124" t="s">
        <v>181</v>
      </c>
      <c r="N5" s="124" t="s">
        <v>182</v>
      </c>
      <c r="O5" s="126" t="s">
        <v>183</v>
      </c>
    </row>
    <row r="6" spans="1:15" s="69" customFormat="1" ht="33" customHeight="1">
      <c r="A6" s="124"/>
      <c r="B6" s="125"/>
      <c r="C6" s="126"/>
      <c r="D6" s="124"/>
      <c r="E6" s="124"/>
      <c r="F6" s="124"/>
      <c r="G6" s="124"/>
      <c r="H6" s="124"/>
      <c r="I6" s="126"/>
      <c r="J6" s="124"/>
      <c r="K6" s="124"/>
      <c r="L6" s="124"/>
      <c r="M6" s="124"/>
      <c r="N6" s="124"/>
      <c r="O6" s="126"/>
    </row>
    <row r="7" spans="1:15" s="70" customFormat="1" ht="19.5" customHeight="1">
      <c r="A7" s="125"/>
      <c r="B7" s="125" t="s">
        <v>60</v>
      </c>
      <c r="C7" s="127">
        <v>4061.49</v>
      </c>
      <c r="D7" s="127">
        <v>4061.49</v>
      </c>
      <c r="E7" s="127">
        <v>3121.31</v>
      </c>
      <c r="F7" s="127"/>
      <c r="G7" s="127"/>
      <c r="H7" s="127"/>
      <c r="I7" s="127">
        <v>940.18</v>
      </c>
      <c r="J7" s="127"/>
      <c r="K7" s="127"/>
      <c r="L7" s="127"/>
      <c r="M7" s="127"/>
      <c r="N7" s="127"/>
      <c r="O7" s="127"/>
    </row>
    <row r="8" spans="1:15" s="70" customFormat="1" ht="19.5" customHeight="1">
      <c r="A8" s="128" t="s">
        <v>81</v>
      </c>
      <c r="B8" s="128" t="s">
        <v>32</v>
      </c>
      <c r="C8" s="127">
        <v>3797.24</v>
      </c>
      <c r="D8" s="127">
        <v>3797.24</v>
      </c>
      <c r="E8" s="127">
        <v>2857.06</v>
      </c>
      <c r="F8" s="127"/>
      <c r="G8" s="127"/>
      <c r="H8" s="127"/>
      <c r="I8" s="127">
        <v>940.18</v>
      </c>
      <c r="J8" s="127"/>
      <c r="K8" s="127"/>
      <c r="L8" s="127"/>
      <c r="M8" s="127"/>
      <c r="N8" s="127"/>
      <c r="O8" s="127"/>
    </row>
    <row r="9" spans="1:15" s="70" customFormat="1" ht="19.5" customHeight="1">
      <c r="A9" s="128" t="s">
        <v>184</v>
      </c>
      <c r="B9" s="128" t="s">
        <v>185</v>
      </c>
      <c r="C9" s="127">
        <v>3797.24</v>
      </c>
      <c r="D9" s="127">
        <v>3797.24</v>
      </c>
      <c r="E9" s="127">
        <v>2857.06</v>
      </c>
      <c r="F9" s="127"/>
      <c r="G9" s="127"/>
      <c r="H9" s="127"/>
      <c r="I9" s="127">
        <v>940.18</v>
      </c>
      <c r="J9" s="127"/>
      <c r="K9" s="127"/>
      <c r="L9" s="127"/>
      <c r="M9" s="127"/>
      <c r="N9" s="127"/>
      <c r="O9" s="127"/>
    </row>
    <row r="10" spans="1:15" s="70" customFormat="1" ht="19.5" customHeight="1">
      <c r="A10" s="128" t="s">
        <v>186</v>
      </c>
      <c r="B10" s="128" t="s">
        <v>187</v>
      </c>
      <c r="C10" s="127">
        <v>2454.02</v>
      </c>
      <c r="D10" s="127">
        <v>2454.02</v>
      </c>
      <c r="E10" s="127">
        <v>1513.84</v>
      </c>
      <c r="F10" s="127"/>
      <c r="G10" s="127"/>
      <c r="H10" s="127"/>
      <c r="I10" s="127">
        <v>940.18</v>
      </c>
      <c r="J10" s="127"/>
      <c r="K10" s="127"/>
      <c r="L10" s="127"/>
      <c r="M10" s="127"/>
      <c r="N10" s="127"/>
      <c r="O10" s="127"/>
    </row>
    <row r="11" spans="1:15" s="70" customFormat="1" ht="19.5" customHeight="1">
      <c r="A11" s="128" t="s">
        <v>188</v>
      </c>
      <c r="B11" s="128" t="s">
        <v>189</v>
      </c>
      <c r="C11" s="127">
        <v>1343.22</v>
      </c>
      <c r="D11" s="127">
        <v>1343.22</v>
      </c>
      <c r="E11" s="127">
        <v>1343.22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s="70" customFormat="1" ht="19.5" customHeight="1">
      <c r="A12" s="128" t="s">
        <v>89</v>
      </c>
      <c r="B12" s="128" t="s">
        <v>40</v>
      </c>
      <c r="C12" s="127">
        <v>124.12</v>
      </c>
      <c r="D12" s="127">
        <v>124.12</v>
      </c>
      <c r="E12" s="127">
        <v>124.12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s="70" customFormat="1" ht="19.5" customHeight="1">
      <c r="A13" s="128" t="s">
        <v>190</v>
      </c>
      <c r="B13" s="128" t="s">
        <v>191</v>
      </c>
      <c r="C13" s="127">
        <v>124.12</v>
      </c>
      <c r="D13" s="127">
        <v>124.12</v>
      </c>
      <c r="E13" s="127">
        <v>124.12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s="70" customFormat="1" ht="19.5" customHeight="1">
      <c r="A14" s="128" t="s">
        <v>192</v>
      </c>
      <c r="B14" s="128" t="s">
        <v>193</v>
      </c>
      <c r="C14" s="127">
        <v>24.82</v>
      </c>
      <c r="D14" s="127">
        <v>24.82</v>
      </c>
      <c r="E14" s="127">
        <v>24.82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s="70" customFormat="1" ht="19.5" customHeight="1">
      <c r="A15" s="128" t="s">
        <v>194</v>
      </c>
      <c r="B15" s="128" t="s">
        <v>195</v>
      </c>
      <c r="C15" s="127">
        <v>88.78</v>
      </c>
      <c r="D15" s="127">
        <v>88.78</v>
      </c>
      <c r="E15" s="127">
        <v>88.78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s="70" customFormat="1" ht="19.5" customHeight="1">
      <c r="A16" s="128" t="s">
        <v>196</v>
      </c>
      <c r="B16" s="128" t="s">
        <v>197</v>
      </c>
      <c r="C16" s="127">
        <v>10.52</v>
      </c>
      <c r="D16" s="127">
        <v>10.52</v>
      </c>
      <c r="E16" s="127">
        <v>10.52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s="70" customFormat="1" ht="19.5" customHeight="1">
      <c r="A17" s="128" t="s">
        <v>100</v>
      </c>
      <c r="B17" s="128" t="s">
        <v>44</v>
      </c>
      <c r="C17" s="127">
        <v>55.8</v>
      </c>
      <c r="D17" s="127">
        <v>55.8</v>
      </c>
      <c r="E17" s="127">
        <v>55.8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15" s="70" customFormat="1" ht="19.5" customHeight="1">
      <c r="A18" s="128" t="s">
        <v>198</v>
      </c>
      <c r="B18" s="128" t="s">
        <v>199</v>
      </c>
      <c r="C18" s="127">
        <v>55.8</v>
      </c>
      <c r="D18" s="127">
        <v>55.8</v>
      </c>
      <c r="E18" s="127">
        <v>55.8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s="70" customFormat="1" ht="19.5" customHeight="1">
      <c r="A19" s="128" t="s">
        <v>200</v>
      </c>
      <c r="B19" s="128" t="s">
        <v>201</v>
      </c>
      <c r="C19" s="127">
        <v>55.8</v>
      </c>
      <c r="D19" s="127">
        <v>55.8</v>
      </c>
      <c r="E19" s="127">
        <v>55.8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s="70" customFormat="1" ht="19.5" customHeight="1">
      <c r="A20" s="128" t="s">
        <v>104</v>
      </c>
      <c r="B20" s="128" t="s">
        <v>49</v>
      </c>
      <c r="C20" s="127">
        <v>84.33</v>
      </c>
      <c r="D20" s="127">
        <v>84.33</v>
      </c>
      <c r="E20" s="127">
        <v>84.33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</row>
    <row r="21" spans="1:15" s="70" customFormat="1" ht="19.5" customHeight="1">
      <c r="A21" s="128" t="s">
        <v>202</v>
      </c>
      <c r="B21" s="128" t="s">
        <v>203</v>
      </c>
      <c r="C21" s="127">
        <v>84.33</v>
      </c>
      <c r="D21" s="127">
        <v>84.33</v>
      </c>
      <c r="E21" s="127">
        <v>84.33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s="70" customFormat="1" ht="19.5" customHeight="1">
      <c r="A22" s="128" t="s">
        <v>204</v>
      </c>
      <c r="B22" s="128" t="s">
        <v>205</v>
      </c>
      <c r="C22" s="127">
        <v>84.33</v>
      </c>
      <c r="D22" s="127">
        <v>84.33</v>
      </c>
      <c r="E22" s="127">
        <v>84.33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4" spans="1:11" ht="21.7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1" ht="37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ht="21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ht="27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</sheetData>
  <sheetProtection/>
  <mergeCells count="20">
    <mergeCell ref="A3:C3"/>
    <mergeCell ref="D4:I4"/>
    <mergeCell ref="J4:O4"/>
    <mergeCell ref="A25:K25"/>
    <mergeCell ref="A27:K27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 verticalCentered="1"/>
  <pageMargins left="0" right="0" top="0.39" bottom="0.39" header="0" footer="0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P10" sqref="P1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39.33203125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50" customFormat="1" ht="27">
      <c r="A1" s="123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70" customFormat="1" ht="17.25" customHeight="1">
      <c r="A2" s="151"/>
      <c r="B2" s="152"/>
      <c r="C2" s="152"/>
      <c r="D2" s="152"/>
      <c r="E2" s="152"/>
      <c r="F2" s="152"/>
      <c r="G2" s="152"/>
      <c r="H2" s="152"/>
      <c r="K2" s="148" t="s">
        <v>207</v>
      </c>
    </row>
    <row r="3" spans="1:11" ht="18.75" customHeight="1">
      <c r="A3" s="46" t="s">
        <v>175</v>
      </c>
      <c r="B3" s="46"/>
      <c r="C3" s="47"/>
      <c r="D3" s="130"/>
      <c r="E3" s="130"/>
      <c r="F3" s="130"/>
      <c r="G3" s="130"/>
      <c r="H3" s="130"/>
      <c r="K3" s="149" t="s">
        <v>26</v>
      </c>
    </row>
    <row r="4" spans="1:11" s="39" customFormat="1" ht="27" customHeight="1">
      <c r="A4" s="81" t="s">
        <v>57</v>
      </c>
      <c r="B4" s="81" t="s">
        <v>72</v>
      </c>
      <c r="C4" s="81"/>
      <c r="D4" s="81"/>
      <c r="E4" s="80" t="s">
        <v>73</v>
      </c>
      <c r="F4" s="80" t="s">
        <v>136</v>
      </c>
      <c r="G4" s="80"/>
      <c r="H4" s="80"/>
      <c r="I4" s="80"/>
      <c r="J4" s="80"/>
      <c r="K4" s="80"/>
    </row>
    <row r="5" spans="1:11" s="39" customFormat="1" ht="36.75" customHeight="1">
      <c r="A5" s="81"/>
      <c r="B5" s="81" t="s">
        <v>74</v>
      </c>
      <c r="C5" s="81" t="s">
        <v>75</v>
      </c>
      <c r="D5" s="80" t="s">
        <v>76</v>
      </c>
      <c r="E5" s="80"/>
      <c r="F5" s="80" t="s">
        <v>60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</row>
    <row r="6" spans="1:11" s="70" customFormat="1" ht="19.5" customHeight="1">
      <c r="A6" s="153"/>
      <c r="B6" s="154"/>
      <c r="C6" s="154"/>
      <c r="D6" s="153"/>
      <c r="E6" s="155"/>
      <c r="F6" s="156"/>
      <c r="G6" s="156"/>
      <c r="H6" s="156"/>
      <c r="I6" s="156"/>
      <c r="J6" s="153"/>
      <c r="K6" s="153"/>
    </row>
    <row r="7" spans="1:11" s="70" customFormat="1" ht="19.5" customHeight="1">
      <c r="A7" s="154"/>
      <c r="B7" s="154"/>
      <c r="C7" s="154"/>
      <c r="D7" s="153"/>
      <c r="E7" s="155"/>
      <c r="F7" s="156"/>
      <c r="G7" s="156"/>
      <c r="H7" s="156"/>
      <c r="I7" s="156"/>
      <c r="J7" s="153"/>
      <c r="K7" s="153"/>
    </row>
    <row r="8" spans="1:11" s="70" customFormat="1" ht="19.5" customHeight="1">
      <c r="A8" s="154"/>
      <c r="B8" s="157"/>
      <c r="C8" s="157"/>
      <c r="D8" s="157"/>
      <c r="E8" s="64"/>
      <c r="F8" s="158"/>
      <c r="G8" s="158"/>
      <c r="H8" s="156"/>
      <c r="I8" s="156"/>
      <c r="J8" s="153"/>
      <c r="K8" s="153"/>
    </row>
    <row r="9" spans="1:11" s="70" customFormat="1" ht="19.5" customHeight="1">
      <c r="A9" s="154"/>
      <c r="B9" s="157"/>
      <c r="C9" s="157"/>
      <c r="D9" s="157"/>
      <c r="E9" s="64"/>
      <c r="F9" s="158"/>
      <c r="G9" s="158"/>
      <c r="H9" s="156"/>
      <c r="I9" s="156"/>
      <c r="J9" s="153"/>
      <c r="K9" s="153"/>
    </row>
    <row r="10" spans="1:11" ht="19.5" customHeight="1">
      <c r="A10" s="159"/>
      <c r="B10" s="157"/>
      <c r="C10" s="157"/>
      <c r="D10" s="157"/>
      <c r="E10" s="64"/>
      <c r="F10" s="160"/>
      <c r="G10" s="160"/>
      <c r="H10" s="159"/>
      <c r="I10" s="159"/>
      <c r="J10" s="159"/>
      <c r="K10" s="159"/>
    </row>
    <row r="12" spans="1:11" ht="21" customHeight="1">
      <c r="A12" s="161" t="s">
        <v>213</v>
      </c>
      <c r="B12" s="162"/>
      <c r="C12" s="162"/>
      <c r="D12" s="162"/>
      <c r="E12" s="161"/>
      <c r="F12" s="161"/>
      <c r="G12" s="161"/>
      <c r="H12" s="161"/>
      <c r="I12" s="161"/>
      <c r="J12" s="161"/>
      <c r="K12" s="161"/>
    </row>
    <row r="13" spans="1:11" ht="60.7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27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3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</sheetData>
  <sheetProtection/>
  <mergeCells count="9">
    <mergeCell ref="A1:K1"/>
    <mergeCell ref="A3:C3"/>
    <mergeCell ref="B4:D4"/>
    <mergeCell ref="F4:K4"/>
    <mergeCell ref="A13:K13"/>
    <mergeCell ref="A14:K14"/>
    <mergeCell ref="A15:K15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O13" sqref="O13"/>
    </sheetView>
  </sheetViews>
  <sheetFormatPr defaultColWidth="9.33203125" defaultRowHeight="11.25"/>
  <cols>
    <col min="1" max="1" width="24.16015625" style="70" customWidth="1"/>
    <col min="2" max="4" width="7.16015625" style="70" customWidth="1"/>
    <col min="5" max="5" width="19" style="70" customWidth="1"/>
    <col min="6" max="10" width="14.33203125" style="70" customWidth="1"/>
    <col min="11" max="16384" width="9.33203125" style="70" customWidth="1"/>
  </cols>
  <sheetData>
    <row r="1" spans="1:11" ht="35.25" customHeight="1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 customHeight="1">
      <c r="K2" s="148" t="s">
        <v>215</v>
      </c>
    </row>
    <row r="3" spans="1:11" ht="22.5" customHeight="1">
      <c r="A3" s="46" t="s">
        <v>175</v>
      </c>
      <c r="B3" s="46"/>
      <c r="C3" s="47"/>
      <c r="D3" s="130"/>
      <c r="E3" s="130"/>
      <c r="F3" s="130"/>
      <c r="G3" s="130"/>
      <c r="H3" s="130"/>
      <c r="K3" s="149" t="s">
        <v>26</v>
      </c>
    </row>
    <row r="4" spans="1:11" s="69" customFormat="1" ht="24" customHeight="1">
      <c r="A4" s="81" t="s">
        <v>57</v>
      </c>
      <c r="B4" s="81" t="s">
        <v>72</v>
      </c>
      <c r="C4" s="81"/>
      <c r="D4" s="81"/>
      <c r="E4" s="80" t="s">
        <v>73</v>
      </c>
      <c r="F4" s="80" t="s">
        <v>136</v>
      </c>
      <c r="G4" s="80"/>
      <c r="H4" s="80"/>
      <c r="I4" s="80"/>
      <c r="J4" s="80"/>
      <c r="K4" s="80"/>
    </row>
    <row r="5" spans="1:11" s="69" customFormat="1" ht="40.5" customHeight="1">
      <c r="A5" s="81"/>
      <c r="B5" s="81" t="s">
        <v>74</v>
      </c>
      <c r="C5" s="81" t="s">
        <v>75</v>
      </c>
      <c r="D5" s="80" t="s">
        <v>76</v>
      </c>
      <c r="E5" s="80"/>
      <c r="F5" s="80" t="s">
        <v>60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</row>
    <row r="6" spans="1:11" s="69" customFormat="1" ht="23.25" customHeight="1">
      <c r="A6" s="54"/>
      <c r="B6" s="55"/>
      <c r="C6" s="55"/>
      <c r="D6" s="55"/>
      <c r="E6" s="56"/>
      <c r="F6" s="133">
        <f>SUM(G6:J6)</f>
        <v>0</v>
      </c>
      <c r="G6" s="133">
        <f>SUM(G7:G10)</f>
        <v>0</v>
      </c>
      <c r="H6" s="133">
        <f>SUM(H7:H10)</f>
        <v>0</v>
      </c>
      <c r="I6" s="133">
        <f>SUM(I7:I10)</f>
        <v>0</v>
      </c>
      <c r="J6" s="133">
        <f>SUM(J7:J10)</f>
        <v>0</v>
      </c>
      <c r="K6" s="143"/>
    </row>
    <row r="7" spans="1:11" ht="19.5" customHeight="1">
      <c r="A7" s="66"/>
      <c r="B7" s="135"/>
      <c r="C7" s="135"/>
      <c r="D7" s="135"/>
      <c r="E7" s="116"/>
      <c r="F7" s="113">
        <f>SUM(G7:J7)</f>
        <v>0</v>
      </c>
      <c r="G7" s="113"/>
      <c r="H7" s="113"/>
      <c r="I7" s="113"/>
      <c r="J7" s="113"/>
      <c r="K7" s="144"/>
    </row>
    <row r="8" spans="1:11" ht="19.5" customHeight="1">
      <c r="A8" s="66"/>
      <c r="B8" s="135"/>
      <c r="C8" s="135"/>
      <c r="D8" s="135"/>
      <c r="E8" s="116"/>
      <c r="F8" s="113">
        <f>SUM(G8:J8)</f>
        <v>0</v>
      </c>
      <c r="G8" s="113"/>
      <c r="H8" s="113"/>
      <c r="I8" s="113"/>
      <c r="J8" s="113"/>
      <c r="K8" s="144"/>
    </row>
    <row r="9" spans="1:11" ht="19.5" customHeight="1">
      <c r="A9" s="66"/>
      <c r="B9" s="135"/>
      <c r="C9" s="135"/>
      <c r="D9" s="135"/>
      <c r="E9" s="116"/>
      <c r="F9" s="113">
        <f>SUM(G9:J9)</f>
        <v>0</v>
      </c>
      <c r="G9" s="113"/>
      <c r="H9" s="113"/>
      <c r="I9" s="113"/>
      <c r="J9" s="113"/>
      <c r="K9" s="144"/>
    </row>
    <row r="10" spans="1:11" ht="19.5" customHeight="1">
      <c r="A10" s="145"/>
      <c r="B10" s="135"/>
      <c r="C10" s="135"/>
      <c r="D10" s="135"/>
      <c r="E10" s="116"/>
      <c r="F10" s="113"/>
      <c r="G10" s="113"/>
      <c r="H10" s="113"/>
      <c r="I10" s="113"/>
      <c r="J10" s="113"/>
      <c r="K10" s="144"/>
    </row>
    <row r="11" spans="1:11" ht="1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141"/>
    </row>
    <row r="12" spans="1:11" ht="14.25">
      <c r="A12" s="140" t="s">
        <v>216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70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25.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23.2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ht="12">
      <c r="G16" s="88"/>
    </row>
    <row r="17" ht="12">
      <c r="C17" s="88"/>
    </row>
  </sheetData>
  <sheetProtection/>
  <mergeCells count="10">
    <mergeCell ref="A1:K1"/>
    <mergeCell ref="A3:C3"/>
    <mergeCell ref="B4:D4"/>
    <mergeCell ref="F4:K4"/>
    <mergeCell ref="A12:K12"/>
    <mergeCell ref="A13:K13"/>
    <mergeCell ref="A14:K14"/>
    <mergeCell ref="A15:K15"/>
    <mergeCell ref="A4:A5"/>
    <mergeCell ref="E4:E5"/>
  </mergeCells>
  <printOptions horizontalCentered="1"/>
  <pageMargins left="0" right="0" top="1.1805555555555556" bottom="0.9798611111111111" header="0" footer="0.5118055555555555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34" style="70" customWidth="1"/>
    <col min="2" max="4" width="7.16015625" style="70" customWidth="1"/>
    <col min="5" max="5" width="17.83203125" style="70" customWidth="1"/>
    <col min="6" max="10" width="14.33203125" style="70" customWidth="1"/>
    <col min="11" max="11" width="11.33203125" style="70" customWidth="1"/>
    <col min="12" max="16384" width="9.16015625" style="70" customWidth="1"/>
  </cols>
  <sheetData>
    <row r="1" spans="1:11" ht="35.25" customHeight="1">
      <c r="A1" s="71" t="s">
        <v>217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 customHeight="1">
      <c r="K2" s="73" t="s">
        <v>218</v>
      </c>
    </row>
    <row r="3" spans="1:11" ht="12">
      <c r="A3" s="46" t="s">
        <v>25</v>
      </c>
      <c r="B3" s="46"/>
      <c r="C3" s="47"/>
      <c r="D3" s="130"/>
      <c r="E3" s="130"/>
      <c r="F3" s="130"/>
      <c r="G3" s="130"/>
      <c r="H3" s="130"/>
      <c r="K3" s="129" t="s">
        <v>26</v>
      </c>
    </row>
    <row r="4" spans="1:11" s="69" customFormat="1" ht="24" customHeight="1">
      <c r="A4" s="81" t="s">
        <v>57</v>
      </c>
      <c r="B4" s="81" t="s">
        <v>72</v>
      </c>
      <c r="C4" s="81"/>
      <c r="D4" s="81"/>
      <c r="E4" s="80" t="s">
        <v>73</v>
      </c>
      <c r="F4" s="80" t="s">
        <v>136</v>
      </c>
      <c r="G4" s="80"/>
      <c r="H4" s="80"/>
      <c r="I4" s="80"/>
      <c r="J4" s="80"/>
      <c r="K4" s="80"/>
    </row>
    <row r="5" spans="1:11" s="69" customFormat="1" ht="40.5" customHeight="1">
      <c r="A5" s="81"/>
      <c r="B5" s="81" t="s">
        <v>74</v>
      </c>
      <c r="C5" s="81" t="s">
        <v>75</v>
      </c>
      <c r="D5" s="80" t="s">
        <v>76</v>
      </c>
      <c r="E5" s="80"/>
      <c r="F5" s="80" t="s">
        <v>60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</row>
    <row r="6" spans="1:11" s="69" customFormat="1" ht="15.75" customHeight="1">
      <c r="A6" s="54"/>
      <c r="B6" s="55"/>
      <c r="C6" s="55"/>
      <c r="D6" s="55"/>
      <c r="E6" s="56"/>
      <c r="F6" s="133">
        <f>SUM(G6:J6)</f>
        <v>0</v>
      </c>
      <c r="G6" s="133">
        <f>SUM(G7:G10)</f>
        <v>0</v>
      </c>
      <c r="H6" s="133">
        <f>SUM(H7:H10)</f>
        <v>0</v>
      </c>
      <c r="I6" s="133">
        <f>SUM(I7:I10)</f>
        <v>0</v>
      </c>
      <c r="J6" s="133">
        <f>SUM(J7:J10)</f>
        <v>0</v>
      </c>
      <c r="K6" s="143"/>
    </row>
    <row r="7" spans="1:11" ht="15.75" customHeight="1">
      <c r="A7" s="66"/>
      <c r="B7" s="135"/>
      <c r="C7" s="135"/>
      <c r="D7" s="135"/>
      <c r="E7" s="116"/>
      <c r="F7" s="113">
        <f>SUM(G7:J7)</f>
        <v>0</v>
      </c>
      <c r="G7" s="113"/>
      <c r="H7" s="113"/>
      <c r="I7" s="113"/>
      <c r="J7" s="113"/>
      <c r="K7" s="144"/>
    </row>
    <row r="8" spans="1:11" ht="15.75" customHeight="1">
      <c r="A8" s="66"/>
      <c r="B8" s="135"/>
      <c r="C8" s="135"/>
      <c r="D8" s="135"/>
      <c r="E8" s="116"/>
      <c r="F8" s="113">
        <f>SUM(G8:J8)</f>
        <v>0</v>
      </c>
      <c r="G8" s="113"/>
      <c r="H8" s="113"/>
      <c r="I8" s="113"/>
      <c r="J8" s="113"/>
      <c r="K8" s="144"/>
    </row>
    <row r="9" spans="1:11" ht="15.75" customHeight="1">
      <c r="A9" s="66"/>
      <c r="B9" s="135"/>
      <c r="C9" s="135"/>
      <c r="D9" s="135"/>
      <c r="E9" s="116"/>
      <c r="F9" s="113">
        <f>SUM(G9:J9)</f>
        <v>0</v>
      </c>
      <c r="G9" s="113"/>
      <c r="H9" s="113"/>
      <c r="I9" s="113"/>
      <c r="J9" s="113"/>
      <c r="K9" s="144"/>
    </row>
    <row r="10" spans="1:11" ht="15.75" customHeight="1">
      <c r="A10" s="145"/>
      <c r="B10" s="135"/>
      <c r="C10" s="135"/>
      <c r="D10" s="135"/>
      <c r="E10" s="116"/>
      <c r="F10" s="113"/>
      <c r="G10" s="113"/>
      <c r="H10" s="113"/>
      <c r="I10" s="113"/>
      <c r="J10" s="113"/>
      <c r="K10" s="144"/>
    </row>
    <row r="11" spans="1:11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21" customHeight="1">
      <c r="A12" s="138" t="s">
        <v>213</v>
      </c>
      <c r="B12" s="139"/>
      <c r="C12" s="139"/>
      <c r="D12" s="88"/>
      <c r="E12" s="88"/>
      <c r="F12" s="88"/>
      <c r="G12" s="88"/>
      <c r="H12" s="88"/>
      <c r="I12" s="88"/>
      <c r="J12" s="88"/>
      <c r="K12" s="88"/>
    </row>
    <row r="13" spans="1:1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6" ht="12">
      <c r="G16" s="88"/>
    </row>
    <row r="17" ht="12">
      <c r="C17" s="88"/>
    </row>
  </sheetData>
  <sheetProtection/>
  <mergeCells count="9">
    <mergeCell ref="A1:K1"/>
    <mergeCell ref="A3:C3"/>
    <mergeCell ref="B4:D4"/>
    <mergeCell ref="F4:K4"/>
    <mergeCell ref="A11:K11"/>
    <mergeCell ref="A13:K13"/>
    <mergeCell ref="A14:K14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A12" sqref="A12:K12"/>
    </sheetView>
  </sheetViews>
  <sheetFormatPr defaultColWidth="9.16015625" defaultRowHeight="11.25"/>
  <cols>
    <col min="1" max="1" width="16" style="70" customWidth="1"/>
    <col min="2" max="2" width="11.16015625" style="70" customWidth="1"/>
    <col min="3" max="3" width="13.16015625" style="70" customWidth="1"/>
    <col min="4" max="4" width="10" style="70" customWidth="1"/>
    <col min="5" max="5" width="31.33203125" style="70" customWidth="1"/>
    <col min="6" max="6" width="11.16015625" style="70" customWidth="1"/>
    <col min="7" max="10" width="14.33203125" style="70" customWidth="1"/>
    <col min="11" max="11" width="13.5" style="70" customWidth="1"/>
    <col min="12" max="16384" width="9.16015625" style="70" customWidth="1"/>
  </cols>
  <sheetData>
    <row r="1" spans="1:11" ht="35.25" customHeight="1">
      <c r="A1" s="71" t="s">
        <v>219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 customHeight="1">
      <c r="K2" s="73" t="s">
        <v>220</v>
      </c>
    </row>
    <row r="3" spans="1:11" ht="12">
      <c r="A3" s="46" t="s">
        <v>25</v>
      </c>
      <c r="B3" s="46"/>
      <c r="C3" s="47"/>
      <c r="D3" s="130"/>
      <c r="E3" s="130"/>
      <c r="F3" s="130"/>
      <c r="G3" s="130"/>
      <c r="H3" s="130"/>
      <c r="K3" s="129" t="s">
        <v>26</v>
      </c>
    </row>
    <row r="4" spans="1:11" s="69" customFormat="1" ht="24" customHeight="1">
      <c r="A4" s="81" t="s">
        <v>57</v>
      </c>
      <c r="B4" s="81" t="s">
        <v>72</v>
      </c>
      <c r="C4" s="81"/>
      <c r="D4" s="81"/>
      <c r="E4" s="80" t="s">
        <v>73</v>
      </c>
      <c r="F4" s="80" t="s">
        <v>136</v>
      </c>
      <c r="G4" s="80"/>
      <c r="H4" s="80"/>
      <c r="I4" s="80"/>
      <c r="J4" s="80"/>
      <c r="K4" s="80"/>
    </row>
    <row r="5" spans="1:11" s="69" customFormat="1" ht="40.5" customHeight="1">
      <c r="A5" s="81"/>
      <c r="B5" s="81" t="s">
        <v>74</v>
      </c>
      <c r="C5" s="81" t="s">
        <v>75</v>
      </c>
      <c r="D5" s="80" t="s">
        <v>76</v>
      </c>
      <c r="E5" s="80"/>
      <c r="F5" s="131" t="s">
        <v>60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</row>
    <row r="6" spans="1:11" s="69" customFormat="1" ht="28.5" customHeight="1">
      <c r="A6" s="54"/>
      <c r="B6" s="55"/>
      <c r="C6" s="55"/>
      <c r="D6" s="55"/>
      <c r="E6" s="56" t="s">
        <v>60</v>
      </c>
      <c r="F6" s="132">
        <v>940.18</v>
      </c>
      <c r="G6" s="133">
        <f>SUM(G7:G9)</f>
        <v>0</v>
      </c>
      <c r="H6" s="133">
        <f>SUM(H7:H9)</f>
        <v>0</v>
      </c>
      <c r="I6" s="133">
        <f>SUM(I7:I9)</f>
        <v>0</v>
      </c>
      <c r="J6" s="133">
        <f>SUM(J7:J9)</f>
        <v>0</v>
      </c>
      <c r="K6" s="143">
        <v>940.18</v>
      </c>
    </row>
    <row r="7" spans="1:11" ht="24.75" customHeight="1">
      <c r="A7" s="134" t="s">
        <v>78</v>
      </c>
      <c r="B7" s="135" t="s">
        <v>81</v>
      </c>
      <c r="C7" s="135" t="s">
        <v>84</v>
      </c>
      <c r="D7" s="135" t="s">
        <v>84</v>
      </c>
      <c r="E7" s="134" t="s">
        <v>221</v>
      </c>
      <c r="F7" s="136">
        <v>739</v>
      </c>
      <c r="G7" s="113"/>
      <c r="H7" s="113"/>
      <c r="I7" s="113"/>
      <c r="J7" s="113"/>
      <c r="K7" s="144">
        <v>739</v>
      </c>
    </row>
    <row r="8" spans="1:11" ht="24.75" customHeight="1">
      <c r="A8" s="134" t="s">
        <v>78</v>
      </c>
      <c r="B8" s="135" t="s">
        <v>81</v>
      </c>
      <c r="C8" s="135" t="s">
        <v>84</v>
      </c>
      <c r="D8" s="135" t="s">
        <v>84</v>
      </c>
      <c r="E8" s="134" t="s">
        <v>222</v>
      </c>
      <c r="F8" s="136">
        <v>42.18</v>
      </c>
      <c r="G8" s="113"/>
      <c r="H8" s="113"/>
      <c r="I8" s="113"/>
      <c r="J8" s="113"/>
      <c r="K8" s="144">
        <v>42.18</v>
      </c>
    </row>
    <row r="9" spans="1:11" ht="24" customHeight="1">
      <c r="A9" s="134" t="s">
        <v>78</v>
      </c>
      <c r="B9" s="135" t="s">
        <v>81</v>
      </c>
      <c r="C9" s="135" t="s">
        <v>84</v>
      </c>
      <c r="D9" s="135" t="s">
        <v>84</v>
      </c>
      <c r="E9" s="134" t="s">
        <v>223</v>
      </c>
      <c r="F9" s="136">
        <v>159</v>
      </c>
      <c r="G9" s="113"/>
      <c r="H9" s="113"/>
      <c r="I9" s="113"/>
      <c r="J9" s="113"/>
      <c r="K9" s="144">
        <v>159</v>
      </c>
    </row>
    <row r="10" spans="1:11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21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21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24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2">
      <c r="A15" s="141"/>
      <c r="B15" s="141"/>
      <c r="C15" s="141"/>
      <c r="D15" s="141"/>
      <c r="E15" s="141"/>
      <c r="F15" s="141"/>
      <c r="G15" s="88"/>
      <c r="H15" s="141"/>
      <c r="I15" s="141"/>
      <c r="J15" s="141"/>
      <c r="K15" s="141"/>
    </row>
    <row r="16" ht="12">
      <c r="C16" s="88"/>
    </row>
    <row r="18" ht="12">
      <c r="A18" s="142"/>
    </row>
  </sheetData>
  <sheetProtection/>
  <mergeCells count="9">
    <mergeCell ref="A1:K1"/>
    <mergeCell ref="A3:C3"/>
    <mergeCell ref="B4:D4"/>
    <mergeCell ref="F4:K4"/>
    <mergeCell ref="A10:K10"/>
    <mergeCell ref="A12:K12"/>
    <mergeCell ref="A13:K13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1">
      <selection activeCell="N22" sqref="N22"/>
    </sheetView>
  </sheetViews>
  <sheetFormatPr defaultColWidth="9.16015625" defaultRowHeight="12.75" customHeight="1"/>
  <cols>
    <col min="1" max="1" width="29" style="0" customWidth="1"/>
    <col min="2" max="2" width="20.83203125" style="0" customWidth="1"/>
    <col min="3" max="3" width="17.66015625" style="0" customWidth="1"/>
    <col min="4" max="4" width="12" style="0" customWidth="1"/>
    <col min="5" max="5" width="11.33203125" style="0" customWidth="1"/>
    <col min="6" max="6" width="12" style="0" customWidth="1"/>
    <col min="7" max="7" width="7.33203125" style="0" customWidth="1"/>
    <col min="8" max="9" width="9.5" style="0" customWidth="1"/>
    <col min="10" max="10" width="8.33203125" style="0" customWidth="1"/>
    <col min="11" max="11" width="7.83203125" style="0" customWidth="1"/>
    <col min="12" max="12" width="9.16015625" style="0" customWidth="1"/>
    <col min="13" max="13" width="8.16015625" style="0" customWidth="1"/>
    <col min="14" max="14" width="7.83203125" style="0" customWidth="1"/>
    <col min="15" max="15" width="7.33203125" style="0" customWidth="1"/>
  </cols>
  <sheetData>
    <row r="1" ht="22.5" customHeight="1">
      <c r="A1" s="70"/>
    </row>
    <row r="2" spans="1:13" ht="36.75" customHeight="1">
      <c r="A2" s="123" t="s">
        <v>224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ht="18" customHeight="1">
      <c r="A3" s="70"/>
      <c r="B3" s="70"/>
      <c r="C3" s="70"/>
      <c r="D3" s="70"/>
      <c r="E3" s="70"/>
      <c r="F3" s="70"/>
      <c r="G3" s="70"/>
      <c r="H3" s="70"/>
      <c r="I3" s="70"/>
      <c r="O3" s="73" t="s">
        <v>225</v>
      </c>
    </row>
    <row r="4" spans="1:15" ht="21" customHeight="1">
      <c r="A4" s="46" t="s">
        <v>175</v>
      </c>
      <c r="B4" s="46"/>
      <c r="C4" s="47"/>
      <c r="D4" s="70"/>
      <c r="E4" s="70"/>
      <c r="F4" s="70"/>
      <c r="G4" s="70"/>
      <c r="H4" s="70"/>
      <c r="I4" s="70"/>
      <c r="K4" s="70"/>
      <c r="O4" s="129" t="s">
        <v>26</v>
      </c>
    </row>
    <row r="5" spans="1:15" s="39" customFormat="1" ht="29.25" customHeight="1">
      <c r="A5" s="124" t="s">
        <v>57</v>
      </c>
      <c r="B5" s="125" t="s">
        <v>226</v>
      </c>
      <c r="C5" s="126" t="s">
        <v>176</v>
      </c>
      <c r="D5" s="126" t="s">
        <v>177</v>
      </c>
      <c r="E5" s="126"/>
      <c r="F5" s="126"/>
      <c r="G5" s="126"/>
      <c r="H5" s="126"/>
      <c r="I5" s="126"/>
      <c r="J5" s="124" t="s">
        <v>178</v>
      </c>
      <c r="K5" s="124"/>
      <c r="L5" s="124"/>
      <c r="M5" s="124"/>
      <c r="N5" s="124"/>
      <c r="O5" s="124"/>
    </row>
    <row r="6" spans="1:15" s="39" customFormat="1" ht="41.25" customHeight="1">
      <c r="A6" s="124"/>
      <c r="B6" s="125"/>
      <c r="C6" s="126"/>
      <c r="D6" s="124" t="s">
        <v>60</v>
      </c>
      <c r="E6" s="124" t="s">
        <v>179</v>
      </c>
      <c r="F6" s="124" t="s">
        <v>180</v>
      </c>
      <c r="G6" s="124" t="s">
        <v>181</v>
      </c>
      <c r="H6" s="124" t="s">
        <v>182</v>
      </c>
      <c r="I6" s="126" t="s">
        <v>183</v>
      </c>
      <c r="J6" s="124" t="s">
        <v>60</v>
      </c>
      <c r="K6" s="124" t="s">
        <v>179</v>
      </c>
      <c r="L6" s="124" t="s">
        <v>180</v>
      </c>
      <c r="M6" s="124" t="s">
        <v>181</v>
      </c>
      <c r="N6" s="124" t="s">
        <v>182</v>
      </c>
      <c r="O6" s="126" t="s">
        <v>183</v>
      </c>
    </row>
    <row r="7" spans="1:15" s="39" customFormat="1" ht="51.75" customHeight="1">
      <c r="A7" s="124"/>
      <c r="B7" s="125"/>
      <c r="C7" s="126"/>
      <c r="D7" s="124"/>
      <c r="E7" s="124"/>
      <c r="F7" s="124"/>
      <c r="G7" s="124"/>
      <c r="H7" s="124"/>
      <c r="I7" s="126"/>
      <c r="J7" s="124"/>
      <c r="K7" s="124"/>
      <c r="L7" s="124"/>
      <c r="M7" s="124"/>
      <c r="N7" s="124"/>
      <c r="O7" s="126"/>
    </row>
    <row r="8" spans="1:15" ht="30" customHeight="1">
      <c r="A8" s="124" t="s">
        <v>60</v>
      </c>
      <c r="B8" s="125"/>
      <c r="C8" s="127">
        <v>2454.02</v>
      </c>
      <c r="D8" s="127">
        <v>2454.02</v>
      </c>
      <c r="E8" s="127">
        <v>1513.84</v>
      </c>
      <c r="F8" s="127"/>
      <c r="G8" s="127"/>
      <c r="H8" s="127"/>
      <c r="I8" s="127">
        <v>940.18</v>
      </c>
      <c r="J8" s="127"/>
      <c r="K8" s="127"/>
      <c r="L8" s="127"/>
      <c r="M8" s="127"/>
      <c r="N8" s="127"/>
      <c r="O8" s="127"/>
    </row>
    <row r="9" spans="1:15" s="122" customFormat="1" ht="30" customHeight="1">
      <c r="A9" s="128" t="s">
        <v>227</v>
      </c>
      <c r="B9" s="128"/>
      <c r="C9" s="127">
        <v>2454.02</v>
      </c>
      <c r="D9" s="127">
        <v>2454.02</v>
      </c>
      <c r="E9" s="127">
        <v>1513.84</v>
      </c>
      <c r="F9" s="127"/>
      <c r="G9" s="127"/>
      <c r="H9" s="127"/>
      <c r="I9" s="127">
        <v>940.18</v>
      </c>
      <c r="J9" s="127"/>
      <c r="K9" s="127"/>
      <c r="L9" s="127"/>
      <c r="M9" s="127"/>
      <c r="N9" s="127"/>
      <c r="O9" s="127"/>
    </row>
    <row r="10" spans="1:15" ht="30" customHeight="1">
      <c r="A10" s="128"/>
      <c r="B10" s="128" t="s">
        <v>228</v>
      </c>
      <c r="C10" s="127">
        <v>506.14</v>
      </c>
      <c r="D10" s="127">
        <v>506.14</v>
      </c>
      <c r="E10" s="127">
        <v>506.14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ht="30" customHeight="1">
      <c r="A11" s="128"/>
      <c r="B11" s="128" t="s">
        <v>229</v>
      </c>
      <c r="C11" s="127">
        <v>134</v>
      </c>
      <c r="D11" s="127">
        <v>134</v>
      </c>
      <c r="E11" s="127">
        <v>134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30" customHeight="1">
      <c r="A12" s="128"/>
      <c r="B12" s="128" t="s">
        <v>230</v>
      </c>
      <c r="C12" s="127">
        <v>338.7</v>
      </c>
      <c r="D12" s="127">
        <v>338.7</v>
      </c>
      <c r="E12" s="127">
        <v>338.7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s="122" customFormat="1" ht="30" customHeight="1">
      <c r="A13" s="128"/>
      <c r="B13" s="128" t="s">
        <v>231</v>
      </c>
      <c r="C13" s="127">
        <v>739</v>
      </c>
      <c r="D13" s="127">
        <v>739</v>
      </c>
      <c r="E13" s="127"/>
      <c r="F13" s="127"/>
      <c r="G13" s="127"/>
      <c r="H13" s="127"/>
      <c r="I13" s="127">
        <v>739</v>
      </c>
      <c r="J13" s="127"/>
      <c r="K13" s="127"/>
      <c r="L13" s="127"/>
      <c r="M13" s="127"/>
      <c r="N13" s="127"/>
      <c r="O13" s="127"/>
    </row>
    <row r="14" spans="1:15" ht="30" customHeight="1">
      <c r="A14" s="128"/>
      <c r="B14" s="128" t="s">
        <v>232</v>
      </c>
      <c r="C14" s="127">
        <v>42.18</v>
      </c>
      <c r="D14" s="127">
        <v>42.18</v>
      </c>
      <c r="E14" s="127"/>
      <c r="F14" s="127"/>
      <c r="G14" s="127"/>
      <c r="H14" s="127"/>
      <c r="I14" s="127">
        <v>42.18</v>
      </c>
      <c r="J14" s="127"/>
      <c r="K14" s="127"/>
      <c r="L14" s="127"/>
      <c r="M14" s="127"/>
      <c r="N14" s="127"/>
      <c r="O14" s="127"/>
    </row>
    <row r="15" spans="1:15" ht="30" customHeight="1">
      <c r="A15" s="128"/>
      <c r="B15" s="128" t="s">
        <v>233</v>
      </c>
      <c r="C15" s="127">
        <v>159</v>
      </c>
      <c r="D15" s="127">
        <v>159</v>
      </c>
      <c r="E15" s="127"/>
      <c r="F15" s="127"/>
      <c r="G15" s="127"/>
      <c r="H15" s="127"/>
      <c r="I15" s="127">
        <v>159</v>
      </c>
      <c r="J15" s="127"/>
      <c r="K15" s="127"/>
      <c r="L15" s="127"/>
      <c r="M15" s="127"/>
      <c r="N15" s="127"/>
      <c r="O15" s="127"/>
    </row>
    <row r="16" spans="1:15" ht="30" customHeight="1">
      <c r="A16" s="128"/>
      <c r="B16" s="128" t="s">
        <v>234</v>
      </c>
      <c r="C16" s="127">
        <v>535</v>
      </c>
      <c r="D16" s="127">
        <v>535</v>
      </c>
      <c r="E16" s="127">
        <v>535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S8" sqref="S8"/>
    </sheetView>
  </sheetViews>
  <sheetFormatPr defaultColWidth="9.16015625" defaultRowHeight="12.75" customHeight="1"/>
  <cols>
    <col min="1" max="2" width="10.16015625" style="0" customWidth="1"/>
    <col min="3" max="3" width="11.83203125" style="0" customWidth="1"/>
    <col min="4" max="6" width="10.16015625" style="0" customWidth="1"/>
    <col min="7" max="7" width="9.5" style="0" customWidth="1"/>
    <col min="8" max="10" width="13.5" style="0" customWidth="1"/>
    <col min="11" max="11" width="12.33203125" style="0" customWidth="1"/>
    <col min="12" max="12" width="9.66015625" style="0" customWidth="1"/>
    <col min="14" max="14" width="13.16015625" style="0" customWidth="1"/>
    <col min="15" max="15" width="12" style="0" customWidth="1"/>
  </cols>
  <sheetData>
    <row r="1" spans="1:15" ht="32.25" customHeight="1">
      <c r="A1" s="90" t="s">
        <v>235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7" ht="14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Q2" s="120" t="s">
        <v>236</v>
      </c>
    </row>
    <row r="3" spans="1:17" ht="15.75" customHeight="1">
      <c r="A3" s="46" t="s">
        <v>175</v>
      </c>
      <c r="B3" s="46"/>
      <c r="C3" s="47"/>
      <c r="Q3" s="121" t="s">
        <v>26</v>
      </c>
    </row>
    <row r="4" spans="1:17" s="39" customFormat="1" ht="26.25" customHeight="1">
      <c r="A4" s="104" t="s">
        <v>57</v>
      </c>
      <c r="B4" s="105" t="s">
        <v>237</v>
      </c>
      <c r="C4" s="105" t="s">
        <v>238</v>
      </c>
      <c r="D4" s="105" t="s">
        <v>239</v>
      </c>
      <c r="E4" s="105" t="s">
        <v>240</v>
      </c>
      <c r="F4" s="104" t="s">
        <v>125</v>
      </c>
      <c r="G4" s="104"/>
      <c r="H4" s="104"/>
      <c r="I4" s="104"/>
      <c r="J4" s="104"/>
      <c r="K4" s="104"/>
      <c r="L4" s="104"/>
      <c r="M4" s="104"/>
      <c r="N4" s="104"/>
      <c r="O4" s="104"/>
      <c r="P4" s="118"/>
      <c r="Q4" s="118"/>
    </row>
    <row r="5" spans="1:17" s="39" customFormat="1" ht="40.5" customHeight="1">
      <c r="A5" s="104"/>
      <c r="B5" s="106"/>
      <c r="C5" s="106"/>
      <c r="D5" s="106"/>
      <c r="E5" s="106"/>
      <c r="F5" s="107" t="s">
        <v>60</v>
      </c>
      <c r="G5" s="51" t="s">
        <v>31</v>
      </c>
      <c r="H5" s="51"/>
      <c r="I5" s="51" t="s">
        <v>35</v>
      </c>
      <c r="J5" s="51" t="s">
        <v>37</v>
      </c>
      <c r="K5" s="51" t="s">
        <v>39</v>
      </c>
      <c r="L5" s="51" t="s">
        <v>41</v>
      </c>
      <c r="M5" s="51" t="s">
        <v>43</v>
      </c>
      <c r="N5" s="51"/>
      <c r="O5" s="51" t="s">
        <v>46</v>
      </c>
      <c r="P5" s="51" t="s">
        <v>48</v>
      </c>
      <c r="Q5" s="51" t="s">
        <v>50</v>
      </c>
    </row>
    <row r="6" spans="1:17" s="39" customFormat="1" ht="48" customHeight="1">
      <c r="A6" s="104"/>
      <c r="B6" s="108"/>
      <c r="C6" s="108"/>
      <c r="D6" s="108"/>
      <c r="E6" s="108">
        <f>SUM(E7:E15)</f>
        <v>0</v>
      </c>
      <c r="F6" s="109"/>
      <c r="G6" s="51" t="s">
        <v>63</v>
      </c>
      <c r="H6" s="51" t="s">
        <v>33</v>
      </c>
      <c r="I6" s="51"/>
      <c r="J6" s="51"/>
      <c r="K6" s="51"/>
      <c r="L6" s="51"/>
      <c r="M6" s="51" t="s">
        <v>63</v>
      </c>
      <c r="N6" s="119" t="s">
        <v>33</v>
      </c>
      <c r="O6" s="51"/>
      <c r="P6" s="51"/>
      <c r="Q6" s="51"/>
    </row>
    <row r="7" spans="1:17" s="39" customFormat="1" ht="30" customHeight="1">
      <c r="A7" s="104"/>
      <c r="B7" s="110"/>
      <c r="C7" s="111"/>
      <c r="D7" s="111" t="s">
        <v>241</v>
      </c>
      <c r="E7" s="112">
        <f>SUM(E8:E16)</f>
        <v>0</v>
      </c>
      <c r="F7" s="113"/>
      <c r="G7" s="114"/>
      <c r="H7" s="115"/>
      <c r="I7" s="115"/>
      <c r="J7" s="115"/>
      <c r="K7" s="115"/>
      <c r="L7" s="115"/>
      <c r="M7" s="118"/>
      <c r="N7" s="118"/>
      <c r="O7" s="118"/>
      <c r="P7" s="118"/>
      <c r="Q7" s="118"/>
    </row>
    <row r="8" spans="1:17" s="39" customFormat="1" ht="21.75" customHeight="1">
      <c r="A8" s="66"/>
      <c r="B8" s="110"/>
      <c r="C8" s="111"/>
      <c r="D8" s="111"/>
      <c r="E8" s="112"/>
      <c r="F8" s="113"/>
      <c r="G8" s="114"/>
      <c r="H8" s="115"/>
      <c r="I8" s="115"/>
      <c r="J8" s="115"/>
      <c r="K8" s="115"/>
      <c r="L8" s="115"/>
      <c r="M8" s="118"/>
      <c r="N8" s="118"/>
      <c r="O8" s="118"/>
      <c r="P8" s="118"/>
      <c r="Q8" s="118"/>
    </row>
    <row r="9" spans="1:17" s="39" customFormat="1" ht="21.75" customHeight="1">
      <c r="A9" s="66"/>
      <c r="B9" s="110"/>
      <c r="C9" s="111"/>
      <c r="D9" s="111"/>
      <c r="E9" s="112"/>
      <c r="F9" s="113"/>
      <c r="G9" s="114"/>
      <c r="H9" s="115"/>
      <c r="I9" s="115"/>
      <c r="J9" s="115"/>
      <c r="K9" s="115"/>
      <c r="L9" s="115"/>
      <c r="M9" s="118"/>
      <c r="N9" s="118"/>
      <c r="O9" s="118"/>
      <c r="P9" s="118"/>
      <c r="Q9" s="118"/>
    </row>
    <row r="10" spans="1:17" s="39" customFormat="1" ht="21.75" customHeight="1">
      <c r="A10" s="66"/>
      <c r="B10" s="110"/>
      <c r="C10" s="111"/>
      <c r="D10" s="111"/>
      <c r="E10" s="112"/>
      <c r="F10" s="113"/>
      <c r="G10" s="114"/>
      <c r="H10" s="115"/>
      <c r="I10" s="115"/>
      <c r="J10" s="115"/>
      <c r="K10" s="115"/>
      <c r="L10" s="115"/>
      <c r="M10" s="118"/>
      <c r="N10" s="118"/>
      <c r="O10" s="118"/>
      <c r="P10" s="118"/>
      <c r="Q10" s="118"/>
    </row>
    <row r="11" spans="1:17" s="39" customFormat="1" ht="21.75" customHeight="1">
      <c r="A11" s="111"/>
      <c r="B11" s="110"/>
      <c r="C11" s="111"/>
      <c r="D11" s="111"/>
      <c r="E11" s="112"/>
      <c r="F11" s="113"/>
      <c r="G11" s="114"/>
      <c r="H11" s="115"/>
      <c r="I11" s="115"/>
      <c r="J11" s="115"/>
      <c r="K11" s="115"/>
      <c r="L11" s="115"/>
      <c r="M11" s="118"/>
      <c r="N11" s="118"/>
      <c r="O11" s="118"/>
      <c r="P11" s="118"/>
      <c r="Q11" s="118"/>
    </row>
    <row r="12" spans="1:17" s="39" customFormat="1" ht="21.75" customHeight="1">
      <c r="A12" s="111"/>
      <c r="B12" s="110"/>
      <c r="C12" s="111"/>
      <c r="D12" s="111"/>
      <c r="E12" s="112"/>
      <c r="F12" s="113"/>
      <c r="G12" s="114"/>
      <c r="H12" s="115"/>
      <c r="I12" s="115"/>
      <c r="J12" s="115"/>
      <c r="K12" s="115"/>
      <c r="L12" s="115"/>
      <c r="M12" s="118"/>
      <c r="N12" s="118"/>
      <c r="O12" s="118"/>
      <c r="P12" s="118"/>
      <c r="Q12" s="118"/>
    </row>
    <row r="13" spans="1:17" s="39" customFormat="1" ht="21.75" customHeight="1">
      <c r="A13" s="111"/>
      <c r="B13" s="110"/>
      <c r="C13" s="111"/>
      <c r="D13" s="111"/>
      <c r="E13" s="112"/>
      <c r="F13" s="113"/>
      <c r="G13" s="114"/>
      <c r="H13" s="115"/>
      <c r="I13" s="115"/>
      <c r="J13" s="115"/>
      <c r="K13" s="115"/>
      <c r="L13" s="115"/>
      <c r="M13" s="118"/>
      <c r="N13" s="118"/>
      <c r="O13" s="118"/>
      <c r="P13" s="118"/>
      <c r="Q13" s="118"/>
    </row>
    <row r="14" spans="1:17" s="39" customFormat="1" ht="21.75" customHeight="1">
      <c r="A14" s="111"/>
      <c r="B14" s="110"/>
      <c r="C14" s="111"/>
      <c r="D14" s="111"/>
      <c r="E14" s="112"/>
      <c r="F14" s="113"/>
      <c r="G14" s="114"/>
      <c r="H14" s="115"/>
      <c r="I14" s="115"/>
      <c r="J14" s="115"/>
      <c r="K14" s="115"/>
      <c r="L14" s="115"/>
      <c r="M14" s="118"/>
      <c r="N14" s="118"/>
      <c r="O14" s="118"/>
      <c r="P14" s="118"/>
      <c r="Q14" s="118"/>
    </row>
    <row r="15" spans="1:17" ht="21.75" customHeight="1">
      <c r="A15" s="66"/>
      <c r="B15" s="116"/>
      <c r="C15" s="66"/>
      <c r="D15" s="66" t="s">
        <v>241</v>
      </c>
      <c r="E15" s="112">
        <f>SUM(E16:E20)</f>
        <v>0</v>
      </c>
      <c r="F15" s="113"/>
      <c r="G15" s="114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1" ht="30.75" customHeight="1">
      <c r="A16" s="68" t="s">
        <v>213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</sheetData>
  <sheetProtection/>
  <mergeCells count="19">
    <mergeCell ref="A1:O1"/>
    <mergeCell ref="A3:C3"/>
    <mergeCell ref="F4:O4"/>
    <mergeCell ref="G5:H5"/>
    <mergeCell ref="M5:N5"/>
    <mergeCell ref="A16:K16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Zeros="0" zoomScale="70" zoomScaleNormal="70" workbookViewId="0" topLeftCell="A1">
      <selection activeCell="A2" sqref="A2:L2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90" t="s">
        <v>242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36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73" t="s">
        <v>243</v>
      </c>
    </row>
    <row r="4" spans="1:12" ht="24" customHeight="1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75" t="s">
        <v>26</v>
      </c>
    </row>
    <row r="5" spans="1:12" ht="42.75" customHeight="1">
      <c r="A5" s="91" t="s">
        <v>57</v>
      </c>
      <c r="B5" s="92" t="s">
        <v>244</v>
      </c>
      <c r="C5" s="91" t="s">
        <v>245</v>
      </c>
      <c r="D5" s="91" t="s">
        <v>246</v>
      </c>
      <c r="E5" s="91" t="s">
        <v>247</v>
      </c>
      <c r="F5" s="91" t="s">
        <v>248</v>
      </c>
      <c r="G5" s="91" t="s">
        <v>249</v>
      </c>
      <c r="H5" s="93" t="s">
        <v>250</v>
      </c>
      <c r="I5" s="99" t="s">
        <v>125</v>
      </c>
      <c r="J5" s="100"/>
      <c r="K5" s="100"/>
      <c r="L5" s="101"/>
    </row>
    <row r="6" spans="1:12" ht="94.5" customHeight="1">
      <c r="A6" s="94"/>
      <c r="B6" s="95"/>
      <c r="C6" s="94"/>
      <c r="D6" s="94"/>
      <c r="E6" s="94"/>
      <c r="F6" s="94"/>
      <c r="G6" s="94"/>
      <c r="H6" s="96"/>
      <c r="I6" s="102" t="s">
        <v>251</v>
      </c>
      <c r="J6" s="102" t="s">
        <v>252</v>
      </c>
      <c r="K6" s="102" t="s">
        <v>253</v>
      </c>
      <c r="L6" s="102" t="s">
        <v>254</v>
      </c>
    </row>
    <row r="7" spans="1:12" ht="30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30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30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30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30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30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30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5" spans="1:11" ht="36" customHeight="1">
      <c r="A15" s="98" t="s">
        <v>213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</sheetData>
  <sheetProtection/>
  <mergeCells count="11">
    <mergeCell ref="A2:L2"/>
    <mergeCell ref="I5:L5"/>
    <mergeCell ref="A15:K1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1" t="s">
        <v>255</v>
      </c>
      <c r="B1" s="71"/>
      <c r="C1" s="71"/>
    </row>
    <row r="2" spans="1:3" ht="21" customHeight="1">
      <c r="A2" s="72"/>
      <c r="B2" s="72"/>
      <c r="C2" s="73" t="s">
        <v>256</v>
      </c>
    </row>
    <row r="3" spans="1:3" ht="24.75" customHeight="1">
      <c r="A3" s="74" t="s">
        <v>257</v>
      </c>
      <c r="B3" s="74"/>
      <c r="C3" s="75" t="s">
        <v>26</v>
      </c>
    </row>
    <row r="4" spans="1:16" s="69" customFormat="1" ht="30" customHeight="1">
      <c r="A4" s="76" t="s">
        <v>258</v>
      </c>
      <c r="B4" s="77" t="s">
        <v>259</v>
      </c>
      <c r="C4" s="78"/>
      <c r="F4" s="79"/>
      <c r="P4" s="79"/>
    </row>
    <row r="5" spans="1:16" s="69" customFormat="1" ht="43.5" customHeight="1">
      <c r="A5" s="76"/>
      <c r="B5" s="80" t="s">
        <v>260</v>
      </c>
      <c r="C5" s="81" t="s">
        <v>261</v>
      </c>
      <c r="E5" s="82">
        <v>3.6</v>
      </c>
      <c r="F5" s="83">
        <v>0</v>
      </c>
      <c r="G5" s="83">
        <v>0.6</v>
      </c>
      <c r="H5" s="82">
        <v>3</v>
      </c>
      <c r="I5" s="83">
        <v>0</v>
      </c>
      <c r="J5" s="82">
        <v>3</v>
      </c>
      <c r="K5" s="82">
        <v>9.4</v>
      </c>
      <c r="L5" s="83">
        <v>0</v>
      </c>
      <c r="M5" s="83">
        <v>0.7</v>
      </c>
      <c r="N5" s="82">
        <v>8.7</v>
      </c>
      <c r="O5" s="83">
        <v>0</v>
      </c>
      <c r="P5" s="82">
        <v>8.7</v>
      </c>
    </row>
    <row r="6" spans="1:16" s="69" customFormat="1" ht="34.5" customHeight="1">
      <c r="A6" s="84" t="s">
        <v>262</v>
      </c>
      <c r="B6" s="85">
        <v>197.9</v>
      </c>
      <c r="C6" s="85">
        <v>207.1</v>
      </c>
      <c r="E6" s="79"/>
      <c r="G6" s="79"/>
      <c r="I6" s="79"/>
      <c r="J6" s="79"/>
      <c r="K6" s="79"/>
      <c r="L6" s="79"/>
      <c r="M6" s="79"/>
      <c r="N6" s="79"/>
      <c r="O6" s="79"/>
      <c r="P6" s="79"/>
    </row>
    <row r="7" spans="1:16" s="70" customFormat="1" ht="34.5" customHeight="1">
      <c r="A7" s="86" t="s">
        <v>263</v>
      </c>
      <c r="B7" s="8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O7" s="88"/>
      <c r="P7" s="88"/>
    </row>
    <row r="8" spans="1:16" s="70" customFormat="1" ht="34.5" customHeight="1">
      <c r="A8" s="89" t="s">
        <v>264</v>
      </c>
      <c r="B8" s="85">
        <v>5</v>
      </c>
      <c r="C8" s="85"/>
      <c r="D8" s="88"/>
      <c r="E8" s="88"/>
      <c r="G8" s="88"/>
      <c r="H8" s="88"/>
      <c r="I8" s="88"/>
      <c r="J8" s="88"/>
      <c r="K8" s="88"/>
      <c r="L8" s="88"/>
      <c r="M8" s="88"/>
      <c r="O8" s="88"/>
      <c r="P8" s="88"/>
    </row>
    <row r="9" spans="1:16" s="70" customFormat="1" ht="34.5" customHeight="1">
      <c r="A9" s="89" t="s">
        <v>265</v>
      </c>
      <c r="B9" s="85">
        <v>192.9</v>
      </c>
      <c r="C9" s="85">
        <v>207.1</v>
      </c>
      <c r="D9" s="88"/>
      <c r="E9" s="88"/>
      <c r="H9" s="88"/>
      <c r="I9" s="88"/>
      <c r="L9" s="88"/>
      <c r="N9" s="88"/>
      <c r="P9" s="88"/>
    </row>
    <row r="10" spans="1:9" s="70" customFormat="1" ht="34.5" customHeight="1">
      <c r="A10" s="89" t="s">
        <v>266</v>
      </c>
      <c r="B10" s="85"/>
      <c r="C10" s="85"/>
      <c r="D10" s="88"/>
      <c r="E10" s="88"/>
      <c r="F10" s="88"/>
      <c r="G10" s="88"/>
      <c r="H10" s="88"/>
      <c r="I10" s="88"/>
    </row>
    <row r="11" spans="1:8" s="70" customFormat="1" ht="34.5" customHeight="1">
      <c r="A11" s="89" t="s">
        <v>267</v>
      </c>
      <c r="B11" s="87"/>
      <c r="C11" s="87">
        <v>207.1</v>
      </c>
      <c r="D11" s="88"/>
      <c r="E11" s="88"/>
      <c r="F11" s="88"/>
      <c r="G11" s="88"/>
      <c r="H11" s="88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4"/>
  <sheetViews>
    <sheetView showGridLines="0" showZeros="0" workbookViewId="0" topLeftCell="A1">
      <selection activeCell="A1" sqref="A1:F1"/>
    </sheetView>
  </sheetViews>
  <sheetFormatPr defaultColWidth="6.83203125" defaultRowHeight="19.5" customHeight="1"/>
  <cols>
    <col min="1" max="1" width="36.66015625" style="40" customWidth="1"/>
    <col min="2" max="2" width="12.16015625" style="41" customWidth="1"/>
    <col min="3" max="3" width="10" style="41" customWidth="1"/>
    <col min="4" max="4" width="10.66015625" style="41" customWidth="1"/>
    <col min="5" max="5" width="38.83203125" style="41" customWidth="1"/>
    <col min="6" max="6" width="27.5" style="41" customWidth="1"/>
    <col min="7" max="7" width="9" style="42" bestFit="1" customWidth="1"/>
    <col min="8" max="193" width="6.83203125" style="42" customWidth="1"/>
    <col min="194" max="194" width="6.83203125" style="0" customWidth="1"/>
  </cols>
  <sheetData>
    <row r="1" spans="1:6" s="36" customFormat="1" ht="36.75" customHeight="1">
      <c r="A1" s="43" t="s">
        <v>268</v>
      </c>
      <c r="B1" s="43"/>
      <c r="C1" s="43"/>
      <c r="D1" s="43"/>
      <c r="E1" s="43"/>
      <c r="F1" s="43"/>
    </row>
    <row r="2" spans="1:6" s="36" customFormat="1" ht="24" customHeight="1">
      <c r="A2" s="44"/>
      <c r="B2" s="44"/>
      <c r="C2" s="44"/>
      <c r="D2" s="44"/>
      <c r="E2" s="44"/>
      <c r="F2" s="45" t="s">
        <v>269</v>
      </c>
    </row>
    <row r="3" spans="1:6" s="36" customFormat="1" ht="15" customHeight="1">
      <c r="A3" s="46" t="s">
        <v>25</v>
      </c>
      <c r="B3" s="46"/>
      <c r="C3" s="47"/>
      <c r="D3" s="48"/>
      <c r="E3" s="48"/>
      <c r="F3" s="49" t="s">
        <v>26</v>
      </c>
    </row>
    <row r="4" spans="1:6" s="37" customFormat="1" ht="24" customHeight="1">
      <c r="A4" s="50" t="s">
        <v>57</v>
      </c>
      <c r="B4" s="51" t="s">
        <v>270</v>
      </c>
      <c r="C4" s="51"/>
      <c r="D4" s="51"/>
      <c r="E4" s="51" t="s">
        <v>73</v>
      </c>
      <c r="F4" s="52" t="s">
        <v>261</v>
      </c>
    </row>
    <row r="5" spans="1:6" s="37" customFormat="1" ht="24.75" customHeight="1">
      <c r="A5" s="50"/>
      <c r="B5" s="51"/>
      <c r="C5" s="51"/>
      <c r="D5" s="51"/>
      <c r="E5" s="51"/>
      <c r="F5" s="52"/>
    </row>
    <row r="6" spans="1:6" s="38" customFormat="1" ht="38.25" customHeight="1">
      <c r="A6" s="50"/>
      <c r="B6" s="53" t="s">
        <v>74</v>
      </c>
      <c r="C6" s="53" t="s">
        <v>75</v>
      </c>
      <c r="D6" s="53" t="s">
        <v>76</v>
      </c>
      <c r="E6" s="51"/>
      <c r="F6" s="52"/>
    </row>
    <row r="7" spans="1:193" s="39" customFormat="1" ht="19.5" customHeight="1">
      <c r="A7" s="54"/>
      <c r="B7" s="55"/>
      <c r="C7" s="55"/>
      <c r="D7" s="55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</row>
    <row r="8" spans="1:193" s="39" customFormat="1" ht="19.5" customHeight="1">
      <c r="A8" s="54"/>
      <c r="B8" s="59"/>
      <c r="C8" s="59"/>
      <c r="D8" s="59"/>
      <c r="E8" s="60"/>
      <c r="F8" s="61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</row>
    <row r="9" spans="1:6" ht="19.5" customHeight="1">
      <c r="A9" s="62"/>
      <c r="B9" s="63"/>
      <c r="C9" s="63"/>
      <c r="D9" s="63"/>
      <c r="E9" s="64"/>
      <c r="F9" s="65"/>
    </row>
    <row r="10" spans="1:6" ht="19.5" customHeight="1">
      <c r="A10" s="66"/>
      <c r="B10" s="63"/>
      <c r="C10" s="67"/>
      <c r="D10" s="63"/>
      <c r="E10" s="64"/>
      <c r="F10" s="65"/>
    </row>
    <row r="11" spans="1:6" ht="19.5" customHeight="1">
      <c r="A11" s="66"/>
      <c r="B11" s="63"/>
      <c r="C11" s="67"/>
      <c r="D11" s="67"/>
      <c r="E11" s="64"/>
      <c r="F11" s="65"/>
    </row>
    <row r="12" spans="1:6" ht="19.5" customHeight="1">
      <c r="A12" s="66"/>
      <c r="B12" s="63"/>
      <c r="C12" s="63"/>
      <c r="D12" s="63"/>
      <c r="E12" s="64"/>
      <c r="F12" s="65"/>
    </row>
    <row r="13" spans="1:6" ht="19.5" customHeight="1">
      <c r="A13" s="66"/>
      <c r="B13" s="63"/>
      <c r="C13" s="63"/>
      <c r="D13" s="67"/>
      <c r="E13" s="64"/>
      <c r="F13" s="65"/>
    </row>
    <row r="14" spans="1:11" ht="19.5" customHeight="1">
      <c r="A14" s="68" t="s">
        <v>213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</sheetData>
  <sheetProtection/>
  <mergeCells count="7">
    <mergeCell ref="A1:F1"/>
    <mergeCell ref="A3:C3"/>
    <mergeCell ref="A14:K14"/>
    <mergeCell ref="A4:A6"/>
    <mergeCell ref="E4:E6"/>
    <mergeCell ref="F4:F6"/>
    <mergeCell ref="B4:D5"/>
  </mergeCells>
  <printOptions horizontalCentered="1"/>
  <pageMargins left="1.3777777777777778" right="1.3777777777777778" top="0.9840277777777777" bottom="0.9840277777777777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0"/>
  <sheetViews>
    <sheetView zoomScale="55" zoomScaleNormal="55" workbookViewId="0" topLeftCell="A1">
      <selection activeCell="O18" sqref="O18"/>
    </sheetView>
  </sheetViews>
  <sheetFormatPr defaultColWidth="9.33203125" defaultRowHeight="11.25"/>
  <cols>
    <col min="1" max="1" width="26" style="0" customWidth="1"/>
    <col min="3" max="3" width="33" style="0" customWidth="1"/>
    <col min="4" max="4" width="34.5" style="0" customWidth="1"/>
    <col min="5" max="5" width="13.33203125" style="0" customWidth="1"/>
    <col min="6" max="6" width="23.33203125" style="0" customWidth="1"/>
    <col min="7" max="7" width="20.83203125" style="0" customWidth="1"/>
    <col min="8" max="8" width="17" style="0" customWidth="1"/>
  </cols>
  <sheetData>
    <row r="1" spans="1:8" s="18" customFormat="1" ht="54" customHeight="1">
      <c r="A1" s="20" t="s">
        <v>271</v>
      </c>
      <c r="B1" s="20"/>
      <c r="C1" s="20"/>
      <c r="D1" s="20"/>
      <c r="E1" s="20"/>
      <c r="F1" s="20"/>
      <c r="G1" s="20"/>
      <c r="H1" s="20"/>
    </row>
    <row r="2" spans="1:8" s="19" customFormat="1" ht="24" customHeight="1">
      <c r="A2" s="21" t="s">
        <v>272</v>
      </c>
      <c r="B2" s="22"/>
      <c r="C2" s="22"/>
      <c r="D2" s="22"/>
      <c r="E2" s="22"/>
      <c r="F2" s="22"/>
      <c r="G2" s="22" t="s">
        <v>26</v>
      </c>
      <c r="H2" s="23"/>
    </row>
    <row r="3" spans="1:8" s="19" customFormat="1" ht="21.75" customHeight="1">
      <c r="A3" s="24" t="s">
        <v>273</v>
      </c>
      <c r="B3" s="25" t="s">
        <v>274</v>
      </c>
      <c r="C3" s="25"/>
      <c r="D3" s="25"/>
      <c r="E3" s="25"/>
      <c r="F3" s="25"/>
      <c r="G3" s="25"/>
      <c r="H3" s="25"/>
    </row>
    <row r="4" spans="1:8" s="19" customFormat="1" ht="21.75" customHeight="1">
      <c r="A4" s="26" t="s">
        <v>275</v>
      </c>
      <c r="B4" s="27">
        <v>4061.49</v>
      </c>
      <c r="C4" s="27"/>
      <c r="D4" s="27"/>
      <c r="E4" s="27"/>
      <c r="F4" s="27"/>
      <c r="G4" s="27"/>
      <c r="H4" s="27"/>
    </row>
    <row r="5" spans="1:8" s="19" customFormat="1" ht="21.75" customHeight="1">
      <c r="A5" s="28" t="s">
        <v>276</v>
      </c>
      <c r="B5" s="25" t="s">
        <v>277</v>
      </c>
      <c r="C5" s="25"/>
      <c r="D5" s="29">
        <v>4061.49</v>
      </c>
      <c r="E5" s="29"/>
      <c r="F5" s="29"/>
      <c r="G5" s="29"/>
      <c r="H5" s="29"/>
    </row>
    <row r="6" spans="1:8" s="19" customFormat="1" ht="21.75" customHeight="1">
      <c r="A6" s="28"/>
      <c r="B6" s="25" t="s">
        <v>278</v>
      </c>
      <c r="C6" s="25"/>
      <c r="D6" s="29">
        <v>891.18</v>
      </c>
      <c r="E6" s="30" t="s">
        <v>279</v>
      </c>
      <c r="F6" s="30"/>
      <c r="G6" s="31">
        <v>2454.02</v>
      </c>
      <c r="H6" s="31"/>
    </row>
    <row r="7" spans="1:8" s="19" customFormat="1" ht="21.75" customHeight="1">
      <c r="A7" s="28"/>
      <c r="B7" s="25" t="s">
        <v>280</v>
      </c>
      <c r="C7" s="25"/>
      <c r="D7" s="29">
        <v>716.29</v>
      </c>
      <c r="E7" s="30" t="s">
        <v>281</v>
      </c>
      <c r="F7" s="30"/>
      <c r="G7" s="31"/>
      <c r="H7" s="31"/>
    </row>
    <row r="8" spans="1:8" s="19" customFormat="1" ht="21.75" customHeight="1">
      <c r="A8" s="32" t="s">
        <v>282</v>
      </c>
      <c r="B8" s="32" t="s">
        <v>283</v>
      </c>
      <c r="C8" s="32"/>
      <c r="D8" s="32"/>
      <c r="E8" s="32"/>
      <c r="F8" s="32" t="s">
        <v>284</v>
      </c>
      <c r="G8" s="32"/>
      <c r="H8" s="32"/>
    </row>
    <row r="9" spans="1:8" s="19" customFormat="1" ht="21.75" customHeight="1">
      <c r="A9" s="32"/>
      <c r="B9" s="33" t="s">
        <v>285</v>
      </c>
      <c r="C9" s="33"/>
      <c r="D9" s="33"/>
      <c r="E9" s="33"/>
      <c r="F9" s="29">
        <v>716.29</v>
      </c>
      <c r="G9" s="29"/>
      <c r="H9" s="29"/>
    </row>
    <row r="10" spans="1:8" s="19" customFormat="1" ht="21.75" customHeight="1">
      <c r="A10" s="32"/>
      <c r="B10" s="33" t="s">
        <v>286</v>
      </c>
      <c r="C10" s="33"/>
      <c r="D10" s="33"/>
      <c r="E10" s="33"/>
      <c r="F10" s="29">
        <v>891.18</v>
      </c>
      <c r="G10" s="29"/>
      <c r="H10" s="29"/>
    </row>
    <row r="11" spans="1:8" s="19" customFormat="1" ht="21.75" customHeight="1">
      <c r="A11" s="32"/>
      <c r="B11" s="33" t="s">
        <v>233</v>
      </c>
      <c r="C11" s="33"/>
      <c r="D11" s="33"/>
      <c r="E11" s="33"/>
      <c r="F11" s="29">
        <v>159</v>
      </c>
      <c r="G11" s="29"/>
      <c r="H11" s="29"/>
    </row>
    <row r="12" spans="1:8" s="19" customFormat="1" ht="21.75" customHeight="1">
      <c r="A12" s="32"/>
      <c r="B12" s="33" t="s">
        <v>230</v>
      </c>
      <c r="C12" s="33"/>
      <c r="D12" s="33"/>
      <c r="E12" s="33"/>
      <c r="F12" s="29">
        <v>338.7</v>
      </c>
      <c r="G12" s="29"/>
      <c r="H12" s="29"/>
    </row>
    <row r="13" spans="1:8" s="19" customFormat="1" ht="21.75" customHeight="1">
      <c r="A13" s="32"/>
      <c r="B13" s="33" t="s">
        <v>231</v>
      </c>
      <c r="C13" s="33"/>
      <c r="D13" s="33"/>
      <c r="E13" s="33"/>
      <c r="F13" s="29">
        <v>739</v>
      </c>
      <c r="G13" s="29"/>
      <c r="H13" s="29"/>
    </row>
    <row r="14" spans="1:8" s="19" customFormat="1" ht="21.75" customHeight="1">
      <c r="A14" s="32"/>
      <c r="B14" s="33" t="s">
        <v>232</v>
      </c>
      <c r="C14" s="33"/>
      <c r="D14" s="33"/>
      <c r="E14" s="33"/>
      <c r="F14" s="29">
        <v>42.18</v>
      </c>
      <c r="G14" s="29"/>
      <c r="H14" s="29"/>
    </row>
    <row r="15" spans="1:8" s="19" customFormat="1" ht="21.75" customHeight="1">
      <c r="A15" s="32"/>
      <c r="B15" s="33" t="s">
        <v>228</v>
      </c>
      <c r="C15" s="33"/>
      <c r="D15" s="33"/>
      <c r="E15" s="33"/>
      <c r="F15" s="29">
        <v>506.14</v>
      </c>
      <c r="G15" s="29"/>
      <c r="H15" s="29"/>
    </row>
    <row r="16" spans="1:8" ht="21.75" customHeight="1">
      <c r="A16" s="32"/>
      <c r="B16" s="33" t="s">
        <v>229</v>
      </c>
      <c r="C16" s="33"/>
      <c r="D16" s="33"/>
      <c r="E16" s="33"/>
      <c r="F16" s="29">
        <v>134</v>
      </c>
      <c r="G16" s="29"/>
      <c r="H16" s="29"/>
    </row>
    <row r="17" spans="1:8" s="19" customFormat="1" ht="21.75" customHeight="1">
      <c r="A17" s="32"/>
      <c r="B17" s="33" t="s">
        <v>234</v>
      </c>
      <c r="C17" s="33"/>
      <c r="D17" s="33"/>
      <c r="E17" s="33"/>
      <c r="F17" s="29">
        <v>535</v>
      </c>
      <c r="G17" s="29"/>
      <c r="H17" s="29"/>
    </row>
    <row r="18" spans="1:8" s="19" customFormat="1" ht="21.75" customHeight="1">
      <c r="A18" s="32" t="s">
        <v>287</v>
      </c>
      <c r="B18" s="33" t="s">
        <v>288</v>
      </c>
      <c r="C18" s="33"/>
      <c r="D18" s="33"/>
      <c r="E18" s="33"/>
      <c r="F18" s="33"/>
      <c r="G18" s="33"/>
      <c r="H18" s="33"/>
    </row>
    <row r="19" spans="1:8" s="19" customFormat="1" ht="21.75" customHeight="1">
      <c r="A19" s="32" t="s">
        <v>289</v>
      </c>
      <c r="B19" s="24" t="s">
        <v>290</v>
      </c>
      <c r="C19" s="24" t="s">
        <v>291</v>
      </c>
      <c r="D19" s="24" t="s">
        <v>292</v>
      </c>
      <c r="E19" s="32" t="s">
        <v>293</v>
      </c>
      <c r="F19" s="24" t="s">
        <v>294</v>
      </c>
      <c r="G19" s="32" t="s">
        <v>295</v>
      </c>
      <c r="H19" s="34" t="s">
        <v>296</v>
      </c>
    </row>
    <row r="20" spans="1:8" s="19" customFormat="1" ht="21.75" customHeight="1">
      <c r="A20" s="32"/>
      <c r="B20" s="35" t="s">
        <v>297</v>
      </c>
      <c r="C20" s="35" t="s">
        <v>298</v>
      </c>
      <c r="D20" s="35" t="s">
        <v>299</v>
      </c>
      <c r="E20" s="35" t="s">
        <v>300</v>
      </c>
      <c r="F20" s="35" t="s">
        <v>301</v>
      </c>
      <c r="G20" s="35" t="s">
        <v>302</v>
      </c>
      <c r="H20" s="35" t="s">
        <v>303</v>
      </c>
    </row>
    <row r="21" spans="1:8" s="19" customFormat="1" ht="21.75" customHeight="1">
      <c r="A21" s="32"/>
      <c r="B21" s="35"/>
      <c r="C21" s="35" t="s">
        <v>304</v>
      </c>
      <c r="D21" s="35" t="s">
        <v>305</v>
      </c>
      <c r="E21" s="35" t="s">
        <v>300</v>
      </c>
      <c r="F21" s="35" t="s">
        <v>301</v>
      </c>
      <c r="G21" s="35" t="s">
        <v>302</v>
      </c>
      <c r="H21" s="35" t="s">
        <v>303</v>
      </c>
    </row>
    <row r="22" spans="1:8" s="19" customFormat="1" ht="21.75" customHeight="1">
      <c r="A22" s="32"/>
      <c r="B22" s="35"/>
      <c r="C22" s="35"/>
      <c r="D22" s="35" t="s">
        <v>306</v>
      </c>
      <c r="E22" s="35" t="s">
        <v>300</v>
      </c>
      <c r="F22" s="35" t="s">
        <v>301</v>
      </c>
      <c r="G22" s="35" t="s">
        <v>302</v>
      </c>
      <c r="H22" s="35" t="s">
        <v>303</v>
      </c>
    </row>
    <row r="23" spans="1:8" s="19" customFormat="1" ht="21.75" customHeight="1">
      <c r="A23" s="32"/>
      <c r="B23" s="35"/>
      <c r="C23" s="35"/>
      <c r="D23" s="35" t="s">
        <v>307</v>
      </c>
      <c r="E23" s="35" t="s">
        <v>300</v>
      </c>
      <c r="F23" s="35" t="s">
        <v>301</v>
      </c>
      <c r="G23" s="35" t="s">
        <v>302</v>
      </c>
      <c r="H23" s="35" t="s">
        <v>303</v>
      </c>
    </row>
    <row r="24" spans="1:8" s="19" customFormat="1" ht="21.75" customHeight="1">
      <c r="A24" s="32"/>
      <c r="B24" s="35"/>
      <c r="C24" s="35" t="s">
        <v>308</v>
      </c>
      <c r="D24" s="35" t="s">
        <v>309</v>
      </c>
      <c r="E24" s="35"/>
      <c r="F24" s="35" t="s">
        <v>310</v>
      </c>
      <c r="G24" s="35"/>
      <c r="H24" s="35" t="s">
        <v>303</v>
      </c>
    </row>
    <row r="25" spans="1:8" s="19" customFormat="1" ht="21.75" customHeight="1">
      <c r="A25" s="32"/>
      <c r="B25" s="35"/>
      <c r="C25" s="35"/>
      <c r="D25" s="35" t="s">
        <v>311</v>
      </c>
      <c r="E25" s="35"/>
      <c r="F25" s="35" t="s">
        <v>310</v>
      </c>
      <c r="G25" s="35"/>
      <c r="H25" s="35" t="s">
        <v>303</v>
      </c>
    </row>
    <row r="26" spans="1:8" s="19" customFormat="1" ht="21.75" customHeight="1">
      <c r="A26" s="32"/>
      <c r="B26" s="35" t="s">
        <v>312</v>
      </c>
      <c r="C26" s="35" t="s">
        <v>313</v>
      </c>
      <c r="D26" s="35" t="s">
        <v>314</v>
      </c>
      <c r="E26" s="35" t="s">
        <v>315</v>
      </c>
      <c r="F26" s="35" t="s">
        <v>316</v>
      </c>
      <c r="G26" s="35" t="s">
        <v>302</v>
      </c>
      <c r="H26" s="35" t="s">
        <v>303</v>
      </c>
    </row>
    <row r="27" spans="1:8" s="19" customFormat="1" ht="21.75" customHeight="1">
      <c r="A27" s="32"/>
      <c r="B27" s="35"/>
      <c r="C27" s="35"/>
      <c r="D27" s="35" t="s">
        <v>317</v>
      </c>
      <c r="E27" s="35" t="s">
        <v>315</v>
      </c>
      <c r="F27" s="35" t="s">
        <v>318</v>
      </c>
      <c r="G27" s="35" t="s">
        <v>302</v>
      </c>
      <c r="H27" s="35" t="s">
        <v>303</v>
      </c>
    </row>
    <row r="28" spans="1:8" s="19" customFormat="1" ht="21.75" customHeight="1">
      <c r="A28" s="32"/>
      <c r="B28" s="35"/>
      <c r="C28" s="35"/>
      <c r="D28" s="35" t="s">
        <v>319</v>
      </c>
      <c r="E28" s="35" t="s">
        <v>300</v>
      </c>
      <c r="F28" s="35" t="s">
        <v>301</v>
      </c>
      <c r="G28" s="35" t="s">
        <v>302</v>
      </c>
      <c r="H28" s="35" t="s">
        <v>303</v>
      </c>
    </row>
    <row r="29" spans="1:8" s="19" customFormat="1" ht="21.75" customHeight="1">
      <c r="A29" s="32"/>
      <c r="B29" s="35" t="s">
        <v>320</v>
      </c>
      <c r="C29" s="35" t="s">
        <v>321</v>
      </c>
      <c r="D29" s="35" t="s">
        <v>322</v>
      </c>
      <c r="E29" s="35" t="s">
        <v>300</v>
      </c>
      <c r="F29" s="35" t="s">
        <v>301</v>
      </c>
      <c r="G29" s="35" t="s">
        <v>302</v>
      </c>
      <c r="H29" s="35" t="s">
        <v>303</v>
      </c>
    </row>
    <row r="30" spans="1:8" s="19" customFormat="1" ht="21.75" customHeight="1">
      <c r="A30" s="32"/>
      <c r="B30" s="35"/>
      <c r="C30" s="35" t="s">
        <v>323</v>
      </c>
      <c r="D30" s="35" t="s">
        <v>324</v>
      </c>
      <c r="E30" s="35"/>
      <c r="F30" s="35" t="s">
        <v>325</v>
      </c>
      <c r="G30" s="35"/>
      <c r="H30" s="35" t="s">
        <v>303</v>
      </c>
    </row>
    <row r="31" spans="1:8" ht="21.75" customHeight="1">
      <c r="A31" s="32"/>
      <c r="B31" s="35"/>
      <c r="C31" s="35" t="s">
        <v>326</v>
      </c>
      <c r="D31" s="35" t="s">
        <v>327</v>
      </c>
      <c r="E31" s="35"/>
      <c r="F31" s="35" t="s">
        <v>310</v>
      </c>
      <c r="G31" s="35"/>
      <c r="H31" s="35" t="s">
        <v>303</v>
      </c>
    </row>
    <row r="32" spans="1:8" s="19" customFormat="1" ht="21.75" customHeight="1">
      <c r="A32" s="32"/>
      <c r="B32" s="35"/>
      <c r="C32" s="35"/>
      <c r="D32" s="35" t="s">
        <v>328</v>
      </c>
      <c r="E32" s="35"/>
      <c r="F32" s="35" t="s">
        <v>310</v>
      </c>
      <c r="G32" s="35"/>
      <c r="H32" s="35" t="s">
        <v>303</v>
      </c>
    </row>
    <row r="33" spans="1:8" s="19" customFormat="1" ht="21.75" customHeight="1">
      <c r="A33" s="32"/>
      <c r="B33" s="35"/>
      <c r="C33" s="35" t="s">
        <v>329</v>
      </c>
      <c r="D33" s="35" t="s">
        <v>330</v>
      </c>
      <c r="E33" s="35"/>
      <c r="F33" s="35" t="s">
        <v>331</v>
      </c>
      <c r="G33" s="35"/>
      <c r="H33" s="35" t="s">
        <v>303</v>
      </c>
    </row>
    <row r="34" spans="1:8" s="19" customFormat="1" ht="21.75" customHeight="1">
      <c r="A34" s="32"/>
      <c r="B34" s="35"/>
      <c r="C34" s="35" t="s">
        <v>332</v>
      </c>
      <c r="D34" s="35" t="s">
        <v>333</v>
      </c>
      <c r="E34" s="35" t="s">
        <v>300</v>
      </c>
      <c r="F34" s="35" t="s">
        <v>301</v>
      </c>
      <c r="G34" s="35" t="s">
        <v>302</v>
      </c>
      <c r="H34" s="35" t="s">
        <v>303</v>
      </c>
    </row>
    <row r="35" spans="1:8" s="19" customFormat="1" ht="21.75" customHeight="1">
      <c r="A35" s="32"/>
      <c r="B35" s="35"/>
      <c r="C35" s="35" t="s">
        <v>334</v>
      </c>
      <c r="D35" s="35" t="s">
        <v>335</v>
      </c>
      <c r="E35" s="35" t="s">
        <v>300</v>
      </c>
      <c r="F35" s="35" t="s">
        <v>316</v>
      </c>
      <c r="G35" s="35" t="s">
        <v>336</v>
      </c>
      <c r="H35" s="35" t="s">
        <v>303</v>
      </c>
    </row>
    <row r="36" spans="1:8" s="19" customFormat="1" ht="21.75" customHeight="1">
      <c r="A36" s="32"/>
      <c r="B36" s="35" t="s">
        <v>337</v>
      </c>
      <c r="C36" s="35" t="s">
        <v>338</v>
      </c>
      <c r="D36" s="35" t="s">
        <v>339</v>
      </c>
      <c r="E36" s="35" t="s">
        <v>315</v>
      </c>
      <c r="F36" s="35" t="s">
        <v>316</v>
      </c>
      <c r="G36" s="35" t="s">
        <v>302</v>
      </c>
      <c r="H36" s="35" t="s">
        <v>303</v>
      </c>
    </row>
    <row r="37" spans="1:8" s="19" customFormat="1" ht="21.75" customHeight="1">
      <c r="A37" s="32"/>
      <c r="B37" s="35"/>
      <c r="C37" s="35"/>
      <c r="D37" s="35" t="s">
        <v>340</v>
      </c>
      <c r="E37" s="35" t="s">
        <v>315</v>
      </c>
      <c r="F37" s="35" t="s">
        <v>301</v>
      </c>
      <c r="G37" s="35" t="s">
        <v>302</v>
      </c>
      <c r="H37" s="35" t="s">
        <v>303</v>
      </c>
    </row>
    <row r="38" spans="1:8" s="19" customFormat="1" ht="21.75" customHeight="1">
      <c r="A38" s="32"/>
      <c r="B38" s="35" t="s">
        <v>341</v>
      </c>
      <c r="C38" s="35" t="s">
        <v>342</v>
      </c>
      <c r="D38" s="35" t="s">
        <v>343</v>
      </c>
      <c r="E38" s="35"/>
      <c r="F38" s="35" t="s">
        <v>344</v>
      </c>
      <c r="G38" s="35"/>
      <c r="H38" s="35" t="s">
        <v>303</v>
      </c>
    </row>
    <row r="39" spans="1:8" s="19" customFormat="1" ht="21.75" customHeight="1">
      <c r="A39" s="32"/>
      <c r="B39" s="35"/>
      <c r="C39" s="35" t="s">
        <v>345</v>
      </c>
      <c r="D39" s="35" t="s">
        <v>346</v>
      </c>
      <c r="E39" s="35" t="s">
        <v>347</v>
      </c>
      <c r="F39" s="35" t="s">
        <v>301</v>
      </c>
      <c r="G39" s="35" t="s">
        <v>302</v>
      </c>
      <c r="H39" s="35" t="s">
        <v>303</v>
      </c>
    </row>
    <row r="40" spans="1:8" s="19" customFormat="1" ht="21.75" customHeight="1">
      <c r="A40" s="32"/>
      <c r="B40" s="35" t="s">
        <v>348</v>
      </c>
      <c r="C40" s="35" t="s">
        <v>349</v>
      </c>
      <c r="D40" s="35" t="s">
        <v>350</v>
      </c>
      <c r="E40" s="35"/>
      <c r="F40" s="35" t="s">
        <v>344</v>
      </c>
      <c r="G40" s="35"/>
      <c r="H40" s="35" t="s">
        <v>303</v>
      </c>
    </row>
    <row r="41" s="19" customFormat="1" ht="36" customHeight="1"/>
    <row r="42" s="19" customFormat="1" ht="36" customHeight="1"/>
    <row r="43" s="19" customFormat="1" ht="36" customHeight="1"/>
    <row r="44" s="19" customFormat="1" ht="36" customHeight="1"/>
    <row r="45" s="19" customFormat="1" ht="36" customHeight="1"/>
  </sheetData>
  <sheetProtection/>
  <mergeCells count="45">
    <mergeCell ref="A1:H1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H18"/>
    <mergeCell ref="A5:A7"/>
    <mergeCell ref="A8:A17"/>
    <mergeCell ref="A19:A40"/>
    <mergeCell ref="B20:B25"/>
    <mergeCell ref="B26:B28"/>
    <mergeCell ref="B29:B35"/>
    <mergeCell ref="B36:B37"/>
    <mergeCell ref="B38:B39"/>
    <mergeCell ref="C21:C23"/>
    <mergeCell ref="C24:C25"/>
    <mergeCell ref="C26:C28"/>
    <mergeCell ref="C31:C32"/>
    <mergeCell ref="C36:C37"/>
  </mergeCells>
  <printOptions/>
  <pageMargins left="0" right="0" top="0.7513888888888889" bottom="0.7513888888888889" header="0.2986111111111111" footer="0.2986111111111111"/>
  <pageSetup horizontalDpi="600" verticalDpi="6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9" sqref="G9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351</v>
      </c>
      <c r="B1" s="6"/>
      <c r="C1" s="6"/>
      <c r="D1" s="6"/>
      <c r="E1" s="7"/>
    </row>
    <row r="2" spans="1:5" s="1" customFormat="1" ht="26.25" customHeight="1">
      <c r="A2" s="1" t="s">
        <v>352</v>
      </c>
      <c r="E2" s="8"/>
    </row>
    <row r="3" spans="1:5" s="2" customFormat="1" ht="30" customHeight="1">
      <c r="A3" s="9" t="s">
        <v>353</v>
      </c>
      <c r="B3" s="10" t="s">
        <v>354</v>
      </c>
      <c r="C3" s="9" t="s">
        <v>355</v>
      </c>
      <c r="D3" s="9" t="s">
        <v>356</v>
      </c>
      <c r="E3" s="11" t="s">
        <v>357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358</v>
      </c>
      <c r="B5" s="10"/>
      <c r="C5" s="14"/>
      <c r="D5" s="14"/>
      <c r="E5" s="11"/>
    </row>
    <row r="6" spans="1:5" s="4" customFormat="1" ht="60.75" customHeight="1">
      <c r="A6" s="13" t="s">
        <v>359</v>
      </c>
      <c r="B6" s="15"/>
      <c r="C6" s="16"/>
      <c r="D6" s="16"/>
      <c r="E6" s="17"/>
    </row>
    <row r="7" spans="1:5" s="4" customFormat="1" ht="60.75" customHeight="1">
      <c r="A7" s="13" t="s">
        <v>360</v>
      </c>
      <c r="B7" s="15"/>
      <c r="C7" s="16"/>
      <c r="D7" s="16"/>
      <c r="E7" s="17"/>
    </row>
    <row r="8" s="1" customFormat="1" ht="21" customHeight="1">
      <c r="A8" s="1" t="s">
        <v>361</v>
      </c>
    </row>
    <row r="9" s="1" customFormat="1" ht="21" customHeight="1">
      <c r="A9" s="1" t="s">
        <v>362</v>
      </c>
    </row>
    <row r="10" s="1" customFormat="1" ht="21" customHeight="1">
      <c r="A10" s="1" t="s">
        <v>363</v>
      </c>
    </row>
    <row r="11" s="1" customFormat="1" ht="21" customHeight="1">
      <c r="A11" s="1" t="s">
        <v>364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2021-01-26T07:35:48Z</cp:lastPrinted>
  <dcterms:created xsi:type="dcterms:W3CDTF">2017-01-26T02:06:17Z</dcterms:created>
  <dcterms:modified xsi:type="dcterms:W3CDTF">2022-01-27T03:51:11Z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FC4F8B780D14441996449ED27D0EA48F</vt:lpwstr>
  </property>
</Properties>
</file>