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tabRatio="786" firstSheet="37"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<sst xmlns="http://schemas.openxmlformats.org/spreadsheetml/2006/main" count="884" uniqueCount="272">
  <si>
    <t>抚顺市科学技术局2020年部门预算和“三公”经费预算公开表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</si>
  <si>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</si>
  <si>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</si>
  <si>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</si>
  <si>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</si>
  <si>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</si>
  <si>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</si>
  <si>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</si>
  <si>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</si>
  <si>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</si>
  <si>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</si>
  <si>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</si>
  <si>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</si>
  <si>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</si>
  <si>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</si>
  <si>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</si>
  <si>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</si>
  <si>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</si>
  <si>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</si>
  <si>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</si>
  <si>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</si>
  <si>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</si>
  <si>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</si>
  <si>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</si>
  <si>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部门名称：抚顺市科学技术局</t>
  </si>
  <si>
    <t>单位：万元</t>
  </si>
  <si>
    <t>收                 入</t>
  </si>
  <si>
    <t>支           出</t>
  </si>
  <si>
    <t>项          目</t>
  </si>
  <si>
    <t>预算数</t>
  </si>
  <si>
    <t>一、财政拨款收入</t>
  </si>
  <si>
    <t>一、一般公共服务支出</t>
  </si>
  <si>
    <t>其中：上级提前告知转移支付资金</t>
  </si>
  <si>
    <t>（一）科学技术支出</t>
  </si>
  <si>
    <t>二、纳入预算管理的专项收入</t>
  </si>
  <si>
    <t>科学技术管理事务</t>
  </si>
  <si>
    <t>三、纳入预算管理的行政事业性收费收入</t>
  </si>
  <si>
    <t xml:space="preserve">    行政运行（科学技术管理事务）</t>
  </si>
  <si>
    <t>四、国有资源（资产）有偿使用收入</t>
  </si>
  <si>
    <t>技术研究与开发</t>
  </si>
  <si>
    <t>五、政府住房基金收入</t>
  </si>
  <si>
    <t xml:space="preserve">    科技成果转化与扩散</t>
  </si>
  <si>
    <t>六、纳入预算管理的政府性基金收入</t>
  </si>
  <si>
    <t>其他科学技术支出</t>
  </si>
  <si>
    <t xml:space="preserve">    转制待遇差</t>
  </si>
  <si>
    <t>七、纳入专户管理的行政事业性收费收入</t>
  </si>
  <si>
    <t>（二）社会保障和就业支出</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</si>
  <si>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</si>
  <si>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</si>
  <si>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</si>
  <si>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</si>
  <si>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</si>
  <si>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（四）住房保障支出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</si>
  <si>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</si>
  <si>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</si>
  <si>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</si>
  <si>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</si>
  <si>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</si>
  <si>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</si>
  <si>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</si>
  <si>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</si>
  <si>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</si>
  <si>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</si>
  <si>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</si>
  <si>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</si>
  <si>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</si>
  <si>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</si>
  <si>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</si>
  <si>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</si>
  <si>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部门合计</t>
  </si>
  <si>
    <t>抚顺市科学技术局市本级</t>
  </si>
  <si>
    <t>467.26</t>
  </si>
  <si>
    <t>87.78</t>
  </si>
  <si>
    <t>24.49</t>
  </si>
  <si>
    <t>2020年部门收入预算总表</t>
  </si>
  <si>
    <t>公开表3</t>
  </si>
  <si>
    <t>科目编码</t>
  </si>
  <si>
    <t>科目名称</t>
  </si>
  <si>
    <t>类</t>
  </si>
  <si>
    <t>款</t>
  </si>
  <si>
    <t>项</t>
  </si>
  <si>
    <t>206</t>
  </si>
  <si>
    <t>科学技术支出</t>
  </si>
  <si>
    <t>01</t>
  </si>
  <si>
    <t>04</t>
  </si>
  <si>
    <t>科技成果处转化与扩散</t>
  </si>
  <si>
    <t>99</t>
  </si>
  <si>
    <t>208</t>
  </si>
  <si>
    <t>05</t>
  </si>
  <si>
    <t>社会保障和就业支出</t>
  </si>
  <si>
    <t>210</t>
  </si>
  <si>
    <t>卫生健康支出</t>
  </si>
  <si>
    <t>11</t>
  </si>
  <si>
    <t>行政单位医疗</t>
  </si>
  <si>
    <t>221</t>
  </si>
  <si>
    <t>住房保障支出</t>
  </si>
  <si>
    <t>02</t>
  </si>
  <si>
    <t xml:space="preserve"> 住房公积金</t>
  </si>
  <si>
    <t>2020年部门支出总体情况表</t>
  </si>
  <si>
    <t>公开表4</t>
  </si>
  <si>
    <t>2020年部门支出总体情况表（按功能科目）</t>
  </si>
  <si>
    <t>公开表5</t>
  </si>
  <si>
    <t>部门名称：</t>
  </si>
  <si>
    <t>抚顺市科学技术局</t>
  </si>
  <si>
    <t>按资金来源划分</t>
  </si>
  <si>
    <t>2020年部门财政拨款收支总体情况表</t>
  </si>
  <si>
    <t>公开表6</t>
  </si>
  <si>
    <t>部门名称：  抚顺市科学技术局</t>
  </si>
  <si>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</si>
  <si>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</si>
  <si>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</si>
  <si>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</si>
  <si>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</si>
  <si>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</si>
  <si>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</si>
  <si>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</si>
  <si>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</si>
  <si>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</si>
  <si>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 xml:space="preserve">399其他支出 </t>
  </si>
  <si>
    <t>2020年部门一般公共预算基本支出表</t>
  </si>
  <si>
    <t>公开表9</t>
  </si>
  <si>
    <t xml:space="preserve">部门名称： </t>
  </si>
  <si>
    <t>资金来源</t>
  </si>
  <si>
    <t>2020年部门一般公共预算基本支出情况表（按经济分类）</t>
  </si>
  <si>
    <t>公开表10</t>
  </si>
  <si>
    <t>部门名称： 抚顺市科学技术局</t>
  </si>
  <si>
    <t>2020年预算数</t>
  </si>
  <si>
    <t>人员经费</t>
  </si>
  <si>
    <t>公用经费</t>
  </si>
  <si>
    <t xml:space="preserve">  一般公共预算基本支出</t>
  </si>
  <si>
    <t>301</t>
  </si>
  <si>
    <t xml:space="preserve">    工资福利支出</t>
  </si>
  <si>
    <t xml:space="preserve">        基本工资（统发）</t>
  </si>
  <si>
    <t xml:space="preserve">        津贴补贴（统发）</t>
  </si>
  <si>
    <t>03</t>
  </si>
  <si>
    <t xml:space="preserve">        奖金（统发）</t>
  </si>
  <si>
    <t>08</t>
  </si>
  <si>
    <t xml:space="preserve">      工资福利支出（机关事业养老）</t>
  </si>
  <si>
    <t>09</t>
  </si>
  <si>
    <t xml:space="preserve">      工资福利支出（职业年金）</t>
  </si>
  <si>
    <t>10</t>
  </si>
  <si>
    <t xml:space="preserve">      医疗保险支出</t>
  </si>
  <si>
    <t>13</t>
  </si>
  <si>
    <t xml:space="preserve">        住房公积金（统发）</t>
  </si>
  <si>
    <t>302</t>
  </si>
  <si>
    <t xml:space="preserve">    商品和服务支出</t>
  </si>
  <si>
    <t xml:space="preserve">        办公费</t>
  </si>
  <si>
    <t>07</t>
  </si>
  <si>
    <t xml:space="preserve">        邮电费</t>
  </si>
  <si>
    <t xml:space="preserve">      公用取暖费</t>
  </si>
  <si>
    <t xml:space="preserve">        差旅费</t>
  </si>
  <si>
    <t>16</t>
  </si>
  <si>
    <t xml:space="preserve">        培训费</t>
  </si>
  <si>
    <t>28</t>
  </si>
  <si>
    <t xml:space="preserve">        工会经费（上缴）</t>
  </si>
  <si>
    <t xml:space="preserve">        工会经费（留存）</t>
  </si>
  <si>
    <t>31</t>
  </si>
  <si>
    <t xml:space="preserve">      公车运行费用</t>
  </si>
  <si>
    <t>39</t>
  </si>
  <si>
    <t xml:space="preserve">      公用交通补贴</t>
  </si>
  <si>
    <t xml:space="preserve">        残疾人保障金(非统发)</t>
  </si>
  <si>
    <t xml:space="preserve">      特需费及离退休人员公用经费</t>
  </si>
  <si>
    <t xml:space="preserve">        其他商品和服务支出</t>
  </si>
  <si>
    <t>303</t>
  </si>
  <si>
    <t xml:space="preserve">    对个人和家庭的补助</t>
  </si>
  <si>
    <t xml:space="preserve">      离休费</t>
  </si>
  <si>
    <t xml:space="preserve">        离休费（统发）</t>
  </si>
  <si>
    <t xml:space="preserve">        离休费（非统发）</t>
  </si>
  <si>
    <t xml:space="preserve">        退休费（非统发）</t>
  </si>
  <si>
    <t>2020年纳入预算管理的行政事业性收费预算支出表</t>
  </si>
  <si>
    <t>公开表11</t>
  </si>
  <si>
    <t>……</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</si>
  <si>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</si>
  <si>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</si>
  <si>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</si>
  <si>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r>
      <t>公开表1</t>
    </r>
    <r>
      <rPr>
        <b/>
        <sz val="10"/>
        <rFont val="宋体"/>
        <family val="0"/>
      </rPr>
      <t>4</t>
    </r>
  </si>
  <si>
    <t>项目名称</t>
  </si>
  <si>
    <t>项目内容</t>
  </si>
  <si>
    <t>高新技术企业认定</t>
  </si>
  <si>
    <t>一、高新技术企业培育、认定等工作5万元。
（一）、高企工作经费5万元。1、对申报高新技术企业业务培训费1.7万元（对申报国家高新技术企业培育场地费6000×2=12000，午餐50×10×2=1000,专家费1000×4=4000）。2、参加国家高企业务培训1.5万元。（2人次，机票1400×2×2=5600，住宿500×3×2=3000，补助180×5×2=1800；沈阳报送高企认定材料、申报项目12次、会议3次，30人次，车费12×2×30=680，补助130×29=3720；邮寄各项材料20×10=200）
3、委托业务费1.8万元（对认定的高新技术企业进行宣传：报纸半版10000、展板5000、印刷材料3000）</t>
  </si>
  <si>
    <t>科技惠农及成果转化</t>
  </si>
  <si>
    <t>一、科技惠农15万元。1、学员培训补助费6万元。大学生全年计划60人，每人补贴1000元。2、科技特派行动4万元。为我市食用菌、中药材、果蔬农产品深加工等领域特色产业进行技术咨询服务等费用。3、现代农业科技龙头企业及专业合作社认定1万元。聘请专家劳务费0.3万元，制作牌匾0.7万元。4、农业产业技术创新联盟活动4万元。组织我市食用菌、中药材、果蔬产业联盟相关企业到广东省、江苏省、浙江省、北京和上海等地区有关院校和相关龙头企业学习考察食用菌、中药材、果蔬产业发展成功经验费用2万元；组织县区科技部门参加全国农业科技博览会、乡村振兴农业成果转化展览会费用2万元。
二、成果转化及产学研20.8万元。1、创新示范基地交流费2.4万元。2、科技成果转化对接活动5.2万元。科技成果转化对接活动5.2万元。3、组织参加中国产学研促进会论坛会议费1.4万元（车船费3000元+住宿费1000元+补助540元）*3人=13600元，会议材料打印400元。4、信息技术、生物技术学习调研费用4.8万元。5、产学研合作成果、产学研合作示范基地、示范企业等工作宣传费2万元（版面费、版权费、制作费）。6、技术合同认定登记5万元（机构改革新增业务）。参加技术经纪人培训1万元，技术合同网上审批用笔记本电脑、台式电脑1万元，文本印刷费1万元，合同档案库建设2万元。</t>
  </si>
  <si>
    <t>科技服务活动</t>
  </si>
  <si>
    <t>一、科技型中小企业培育、评价：2.58万元。1、培育、评价费：12000元。（场地费8000元；专家咨询费两人，每人1000元，合计4000元。）2、参加国家、省业务培训：12600元。（全年两次，每次两人，路费6600元；住宿4000元；补助2100元。）3、参加省厅组织相关工作会议、报送材料：1200元。（路费400元；补助800元）
。二、科技金融对接：4万元。1、组织我市科技金融对接活动:3万元。（全年共两次，场地费12000元；专家费5×1000=5000元；会务费3000元；资料印刷费5000元；宣传费5000元。）2、组织企业参加省厅对接活动：1万元。（全年两次，每次两人，路费3000元；住宿5000元；补助2000元。）
三、科技活动周及科技宣传7万元。根据国家科技部、省科技厅统一部署，每年5月份在全国范围内举办科技活动周。在科技周期间，组织各种科技宣传活动。科技创新中的典型经验，展示科技成果，增强公众科技意识，激发广大公众对科技创新的热情。主要包括场地费、展板费、资料印刷费、专家讲课费及各种媒介宣传费用。
四、科技创新政策学习宣讲费用4万元。根据政策法规科的工作职能，组织起草科技规章草案、拟定科技发展政策措施，所需调研学习费用；对县区科技管理部门、企业、院校进行科技创新政策培训和宣讲所需资料印刷费、场地租赁费、邀请专家讲课费、会务费等。
五、每两年一次全市科技创新大会2万元。大会会务费、文件汇编。
六、辽宁省大连海创周活动3万元。1、参会费用：1万元（组织相关单位到大连参会，往返差旅费、住宿费、补助费、会议费）。2、组织项目洽谈对接活动租赁费0.5万元（市领导和相关单位签约活动、租会议室、展台布置等）。3、政策推介宣传1.5万元：主要包括拉网展架制作，公共区域视媒体播放，自媒体推送等内容。</t>
  </si>
  <si>
    <t>编制抚顺市科技十四五规划及科技中长期规划</t>
  </si>
  <si>
    <t>一、《抚顺市科技十四五规划及科技中长期规划》编制规划费4.9万元。二、规划调研费0.5万元。三、规划专家评审费1.3万元。四、规划材料印刷、耗材0.3万元。</t>
  </si>
  <si>
    <t>外专工作及人才专项</t>
  </si>
  <si>
    <t xml:space="preserve">一、参加中国国际人才交流大会会议费1.5万元（每年固定在深圳召开，我局参加2人，机票、食宿1万元，制作展板、宣传资料0.5万元）。                                                   二、组织县区、企事业单位参加大连“海创周”预算1.5万元                                  三、省内开展的国际人才交流活动，经费0.5万元。
四、参加国家、省组织的外国人来华工作许可业务培训会，经费0.5万元。
五、外国人来华工作许可证及制证机、耗材1万元
六、主要用于科技人才工作1.5万及人才数据库建设8.5万     </t>
  </si>
  <si>
    <t>重点项目建设前期经费</t>
  </si>
  <si>
    <t>一、创建国家可持续发展议程创新示范区8.5万元（申报项目的调研考察、论证到国家部委汇报工作差旅费5.6万元、国家部委来抚确认项目，接待专家费2万元、申报材料打印费0.3万元 、接待费0.6万元）。
 二、国家级高新区升级及相关工作8.5万元（到国家部委汇报工作差旅费3.7万元、接待专家费会议费2万元、打印费0.2万元 、接待费0.6万元、宣传费2万元。）。
三、西露天矿地质灾害综合治理及相关工作3万元（到国家部委汇报工作差旅费1万元、接待专家费会议费1万元、专家咨询论证费1万元）</t>
  </si>
  <si>
    <t>规划平台专项</t>
  </si>
  <si>
    <t>一、参加国家、省科技系统相关业务培训4万元。参加科技部、科技厅组织业务学习4次，每次2人，每人次差旅费5000元，共计4万元。二、专家咨询评审费5万元。用于省直投基金及省市各类科技计划项目专家咨询评审工作，每个项目5名专家，以会议形式每个专家为1000元/天，函审则每个项目每人100元。三、报项目差旅费1万元。争取国家、省重大项目资金支持费用。</t>
  </si>
  <si>
    <t>2020年科研单位转制待遇差</t>
  </si>
  <si>
    <t>待遇差计算方法为：按事业单位标准增资后工资总额减去按企业标准增资后发放的工资总额。到目前为止有257名退休职工享受待遇差，每月待遇差100790.31元*12月=120.9万元。</t>
  </si>
  <si>
    <t>2020年部门政府采购支出预算表</t>
  </si>
  <si>
    <r>
      <t>公开表1</t>
    </r>
    <r>
      <rPr>
        <b/>
        <sz val="9"/>
        <rFont val="宋体"/>
        <family val="0"/>
      </rPr>
      <t>5</t>
    </r>
  </si>
  <si>
    <t>采购项目</t>
  </si>
  <si>
    <t>采购目录</t>
  </si>
  <si>
    <t>规格要求</t>
  </si>
  <si>
    <t>采购数量</t>
  </si>
  <si>
    <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</si>
  <si>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</si>
  <si>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</si>
  <si>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</si>
  <si>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</si>
  <si>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</si>
  <si>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</si>
  <si>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</si>
  <si>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</si>
  <si>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</si>
  <si>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</si>
  <si>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</si>
  <si>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</si>
  <si>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</si>
  <si>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部门名称：   抚顺市科学技术局</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</si>
  <si>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</si>
  <si>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</si>
  <si>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</si>
  <si>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</si>
  <si>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</si>
  <si>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</si>
  <si>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</si>
  <si>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</si>
  <si>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</si>
  <si>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</si>
  <si>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</si>
  <si>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</si>
  <si>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</si>
  <si>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2020年部门项目支出预算绩效目标情况表</t>
  </si>
  <si>
    <t>公开表19</t>
  </si>
  <si>
    <t>项目年度绩效目标</t>
  </si>
  <si>
    <t>项目实施
计划</t>
  </si>
  <si>
    <t>产出指标</t>
  </si>
  <si>
    <t>效益指标</t>
  </si>
  <si>
    <t>指标1</t>
  </si>
  <si>
    <t>指标2</t>
  </si>
  <si>
    <t>指标3</t>
  </si>
  <si>
    <t>指标4</t>
  </si>
  <si>
    <t xml:space="preserve">组织符合高企认定条件企业开展前期准备工作，严格执行高企按认定标准，保证认定工作顺利进行，完成年度高企认定指标。
</t>
  </si>
  <si>
    <t>2020全年</t>
  </si>
  <si>
    <t>完成省考核新增高新技术企业指标</t>
  </si>
  <si>
    <t>一、根据《辽宁省农民技术员培养工程实施方案》、培养一批“懂技术、善经营、留得住、用得上”的新型职业农民，我市每年选派一批学员。二、根据《抚顺市促进科技成果转化奖励性后补助实施办法（试行）》，《抚顺市振兴实体经济若干政策措施》组织我市科技成果对接转化工作。按市委市政府要求力争完成任务。</t>
  </si>
  <si>
    <t>力争完成目标</t>
  </si>
  <si>
    <t>一、科技型中小企业培育、评价。二、每年5月份全国范围内举办科技活动周。三、组织我市科技金融对接活动。四、科技创新政策学习宣讲。五、每两年一次全市性科技创新大会。六、全局科技宣传工作。</t>
  </si>
  <si>
    <t>完成任务</t>
  </si>
  <si>
    <t>根据国家、省、市要求编制《科技十四五规划及科技中长期规划》，科技局将邀请各领域专家，多方调研、论证保质量完成抚顺《科技十四五规划及科技中长期规划》编制。</t>
  </si>
  <si>
    <t>一、组织参加中国国际人才交流大会、大连“海创周”。 二、省内开展国际人才交流活动。。三、人才数据库建设 。</t>
  </si>
  <si>
    <t>按照市委、市政府的总体部署，全力推进我市科技创新工作。做好服务“争创国家级高新区”。</t>
  </si>
  <si>
    <t>力争完成任务</t>
  </si>
  <si>
    <t>争取省直投基金、省自然科学基金、省博士启动基金、省、国家重大项目指导性计划等项目，并请专家进行评审工作；组织与参加相关业务培训、会议；争取国家、省重大项目资金支持；定期对项目进度进行考核，完成年度工作目标。</t>
  </si>
  <si>
    <t>科研单位转制待遇差</t>
  </si>
  <si>
    <t>对10家科研机构转制单位退休人员发放临时性补贴（又称待遇差），按规定程序，专人负责，及时办理指标申报手续、资金到账及时发放。</t>
  </si>
  <si>
    <t>按时发放</t>
  </si>
  <si>
    <t>2020年度部门预算公开情况统计表</t>
  </si>
  <si>
    <t>部门名称（公章）：</t>
  </si>
  <si>
    <t>是否已公开</t>
  </si>
  <si>
    <t>公开时间</t>
  </si>
  <si>
    <t>公开方式</t>
  </si>
  <si>
    <t>涉密部门对不进行公开的简要说明并确认</t>
  </si>
  <si>
    <t>备注</t>
  </si>
  <si>
    <t>已公开</t>
  </si>
  <si>
    <t>网上公示</t>
  </si>
  <si>
    <t>公开预算的网址及其他公开地点（详细地址）</t>
  </si>
  <si>
    <t>http://fskjj.fushun.gov.cn/fskjj/001/001003/</t>
  </si>
  <si>
    <t>公众反映及答复情况</t>
  </si>
  <si>
    <t>公开机关及下属单位名单</t>
  </si>
  <si>
    <t>填表人：</t>
  </si>
  <si>
    <t>孙静</t>
  </si>
  <si>
    <t>办公电话：</t>
  </si>
  <si>
    <t>手机：</t>
  </si>
  <si>
    <t>财务负责人：</t>
  </si>
  <si>
    <t>盛春光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</si>
</sst>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Red]#,##0.00"/>
    <numFmt numFmtId="178" formatCode="0.0_);[Red]\(0.0\)"/>
    <numFmt numFmtId="179" formatCode=";;"/>
    <numFmt numFmtId="180" formatCode="#,##0.00_ "/>
    <numFmt numFmtId="181" formatCode="#,##0.0000"/>
    <numFmt numFmtId="182" formatCode="0.00_ "/>
    <numFmt numFmtId="183" formatCode="#,##0_ "/>
    <numFmt numFmtId="184" formatCode="#,##0.00_);[Red]\(#,##0.00\)"/>
    <numFmt numFmtId="185" formatCode="0.00_);[Red]\(0.00\)"/>
  </numFmts>
  <fonts count="49">
    <font>
      <sz val="9"/>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sz val="16"/>
      <name val="宋体"/>
      <family val="0"/>
    </font>
    <font>
      <sz val="10"/>
      <color indexed="8"/>
      <name val="宋体"/>
      <family val="0"/>
    </font>
    <font>
      <sz val="9"/>
      <color indexed="8"/>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8"/>
      <name val="宋体"/>
      <family val="0"/>
    </font>
    <font>
      <sz val="11"/>
      <color indexed="17"/>
      <name val="宋体"/>
      <family val="0"/>
    </font>
    <font>
      <b/>
      <sz val="11"/>
      <color indexed="63"/>
      <name val="宋体"/>
      <family val="0"/>
    </font>
    <font>
      <b/>
      <sz val="11"/>
      <color indexed="52"/>
      <name val="宋体"/>
      <family val="0"/>
    </font>
    <font>
      <u val="single"/>
      <sz val="12"/>
      <color indexed="12"/>
      <name val="宋体"/>
      <family val="0"/>
    </font>
    <font>
      <b/>
      <sz val="18"/>
      <color indexed="56"/>
      <name val="宋体"/>
      <family val="0"/>
    </font>
    <font>
      <sz val="11"/>
      <color indexed="20"/>
      <name val="宋体"/>
      <family val="0"/>
    </font>
    <font>
      <sz val="11"/>
      <color indexed="52"/>
      <name val="宋体"/>
      <family val="0"/>
    </font>
    <font>
      <sz val="11"/>
      <color indexed="62"/>
      <name val="宋体"/>
      <family val="0"/>
    </font>
    <font>
      <b/>
      <sz val="11"/>
      <color indexed="56"/>
      <name val="宋体"/>
      <family val="0"/>
    </font>
    <font>
      <u val="single"/>
      <sz val="11"/>
      <color indexed="12"/>
      <name val="宋体"/>
      <family val="0"/>
    </font>
    <font>
      <u val="single"/>
      <sz val="11"/>
      <color indexed="36"/>
      <name val="宋体"/>
      <family val="0"/>
    </font>
    <font>
      <i/>
      <sz val="11"/>
      <color indexed="23"/>
      <name val="宋体"/>
      <family val="0"/>
    </font>
    <font>
      <sz val="11"/>
      <color indexed="10"/>
      <name val="宋体"/>
      <family val="0"/>
    </font>
    <font>
      <b/>
      <sz val="15"/>
      <color indexed="56"/>
      <name val="宋体"/>
      <family val="0"/>
    </font>
    <font>
      <b/>
      <sz val="13"/>
      <color indexed="56"/>
      <name val="宋体"/>
      <family val="0"/>
    </font>
    <font>
      <b/>
      <sz val="11"/>
      <color indexed="8"/>
      <name val="宋体"/>
      <family val="0"/>
    </font>
    <font>
      <sz val="11"/>
      <color indexed="60"/>
      <name val="宋体"/>
      <family val="0"/>
    </font>
    <font>
      <b/>
      <sz val="11"/>
      <color indexed="9"/>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u val="single"/>
      <sz val="11"/>
      <color rgb="FF800080"/>
      <name val="宋体"/>
      <family val="0"/>
    </font>
    <font>
      <sz val="10"/>
      <color theme="1"/>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2" fillId="2" borderId="0" applyNumberFormat="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30" fillId="5" borderId="1" applyNumberFormat="0" applyAlignment="0" applyProtection="0"/>
    <xf numFmtId="0" fontId="0" fillId="0" borderId="0">
      <alignment/>
      <protection/>
    </xf>
    <xf numFmtId="0" fontId="22" fillId="6" borderId="0" applyNumberFormat="0" applyBorder="0" applyAlignment="0" applyProtection="0"/>
    <xf numFmtId="0" fontId="25" fillId="7" borderId="1" applyNumberFormat="0" applyAlignment="0" applyProtection="0"/>
    <xf numFmtId="0" fontId="28" fillId="8" borderId="0" applyNumberFormat="0" applyBorder="0" applyAlignment="0" applyProtection="0"/>
    <xf numFmtId="9" fontId="1" fillId="0" borderId="0" applyFont="0" applyFill="0" applyBorder="0" applyAlignment="0" applyProtection="0"/>
    <xf numFmtId="0" fontId="21" fillId="6" borderId="0" applyNumberFormat="0" applyBorder="0" applyAlignment="0" applyProtection="0"/>
    <xf numFmtId="0" fontId="32" fillId="0" borderId="0" applyNumberForma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1" fillId="3" borderId="0" applyNumberFormat="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34"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1" fillId="13" borderId="0" applyNumberFormat="0" applyBorder="0" applyAlignment="0" applyProtection="0"/>
    <xf numFmtId="0" fontId="31" fillId="0" borderId="5" applyNumberFormat="0" applyFill="0" applyAlignment="0" applyProtection="0"/>
    <xf numFmtId="0" fontId="21" fillId="14" borderId="0" applyNumberFormat="0" applyBorder="0" applyAlignment="0" applyProtection="0"/>
    <xf numFmtId="0" fontId="24" fillId="7" borderId="6" applyNumberFormat="0" applyAlignment="0" applyProtection="0"/>
    <xf numFmtId="0" fontId="25" fillId="7" borderId="1" applyNumberFormat="0" applyAlignment="0" applyProtection="0"/>
    <xf numFmtId="0" fontId="40" fillId="15" borderId="7" applyNumberFormat="0" applyAlignment="0" applyProtection="0"/>
    <xf numFmtId="0" fontId="22" fillId="16" borderId="0" applyNumberFormat="0" applyBorder="0" applyAlignment="0" applyProtection="0"/>
    <xf numFmtId="0" fontId="22" fillId="5" borderId="0" applyNumberFormat="0" applyBorder="0" applyAlignment="0" applyProtection="0"/>
    <xf numFmtId="0" fontId="21" fillId="17" borderId="0" applyNumberFormat="0" applyBorder="0" applyAlignment="0" applyProtection="0"/>
    <xf numFmtId="0" fontId="29" fillId="0" borderId="8" applyNumberFormat="0" applyFill="0" applyAlignment="0" applyProtection="0"/>
    <xf numFmtId="0" fontId="22" fillId="18" borderId="0" applyNumberFormat="0" applyBorder="0" applyAlignment="0" applyProtection="0"/>
    <xf numFmtId="0" fontId="38" fillId="0" borderId="9" applyNumberFormat="0" applyFill="0" applyAlignment="0" applyProtection="0"/>
    <xf numFmtId="0" fontId="23" fillId="4" borderId="0" applyNumberFormat="0" applyBorder="0" applyAlignment="0" applyProtection="0"/>
    <xf numFmtId="0" fontId="22" fillId="3" borderId="0" applyNumberFormat="0" applyBorder="0" applyAlignment="0" applyProtection="0"/>
    <xf numFmtId="0" fontId="39" fillId="19" borderId="0" applyNumberFormat="0" applyBorder="0" applyAlignment="0" applyProtection="0"/>
    <xf numFmtId="0" fontId="21" fillId="20"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22" fillId="2"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4" fillId="7" borderId="6" applyNumberFormat="0" applyAlignment="0" applyProtection="0"/>
    <xf numFmtId="0" fontId="22" fillId="3"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1" fillId="20"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39" fillId="19" borderId="0" applyNumberFormat="0" applyBorder="0" applyAlignment="0" applyProtection="0"/>
    <xf numFmtId="0" fontId="22" fillId="4" borderId="0" applyNumberFormat="0" applyBorder="0" applyAlignment="0" applyProtection="0"/>
    <xf numFmtId="0" fontId="21" fillId="24" borderId="0" applyNumberFormat="0" applyBorder="0" applyAlignment="0" applyProtection="0"/>
    <xf numFmtId="0" fontId="22" fillId="8"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1" fillId="0" borderId="0">
      <alignment vertical="center"/>
      <protection/>
    </xf>
    <xf numFmtId="0" fontId="22" fillId="16"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1" fillId="0" borderId="0">
      <alignment/>
      <protection/>
    </xf>
    <xf numFmtId="0" fontId="41" fillId="0" borderId="0" applyNumberFormat="0" applyFill="0" applyBorder="0" applyAlignment="0" applyProtection="0"/>
    <xf numFmtId="0" fontId="21" fillId="11" borderId="0" applyNumberFormat="0" applyBorder="0" applyAlignment="0" applyProtection="0"/>
    <xf numFmtId="0" fontId="42" fillId="0" borderId="0" applyNumberFormat="0" applyFill="0" applyBorder="0" applyAlignment="0" applyProtection="0"/>
    <xf numFmtId="0" fontId="28" fillId="8" borderId="0" applyNumberFormat="0" applyBorder="0" applyAlignment="0" applyProtection="0"/>
    <xf numFmtId="0" fontId="43" fillId="5" borderId="0" applyNumberFormat="0" applyBorder="0" applyAlignment="0" applyProtection="0"/>
    <xf numFmtId="0" fontId="45" fillId="25" borderId="0" applyNumberFormat="0" applyBorder="0" applyAlignment="0" applyProtection="0"/>
    <xf numFmtId="0" fontId="28" fillId="8"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0" fillId="15" borderId="7" applyNumberFormat="0" applyAlignment="0" applyProtection="0"/>
    <xf numFmtId="0" fontId="21" fillId="17"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30" fillId="5" borderId="1" applyNumberFormat="0" applyAlignment="0" applyProtection="0"/>
    <xf numFmtId="0" fontId="21" fillId="21" borderId="0" applyNumberFormat="0" applyBorder="0" applyAlignment="0" applyProtection="0"/>
    <xf numFmtId="0" fontId="0" fillId="10" borderId="2" applyNumberFormat="0" applyFont="0" applyAlignment="0" applyProtection="0"/>
  </cellStyleXfs>
  <cellXfs count="296">
    <xf numFmtId="0" fontId="0" fillId="0" borderId="0" xfId="0" applyAlignment="1">
      <alignment vertical="center"/>
    </xf>
    <xf numFmtId="0" fontId="1" fillId="0" borderId="0" xfId="109" applyFont="1" applyAlignment="1">
      <alignment vertical="center"/>
      <protection/>
    </xf>
    <xf numFmtId="0" fontId="2" fillId="0" borderId="0" xfId="109" applyFont="1" applyAlignment="1">
      <alignment horizontal="center"/>
      <protection/>
    </xf>
    <xf numFmtId="0" fontId="2" fillId="0" borderId="0" xfId="109" applyFont="1">
      <alignment/>
      <protection/>
    </xf>
    <xf numFmtId="0" fontId="1" fillId="0" borderId="0" xfId="109" applyFont="1">
      <alignment/>
      <protection/>
    </xf>
    <xf numFmtId="0" fontId="1" fillId="0" borderId="0" xfId="109">
      <alignment/>
      <protection/>
    </xf>
    <xf numFmtId="0" fontId="3" fillId="0" borderId="0" xfId="109" applyFont="1" applyAlignment="1">
      <alignment horizontal="center" vertical="center"/>
      <protection/>
    </xf>
    <xf numFmtId="0" fontId="4" fillId="0" borderId="0" xfId="109" applyFont="1" applyAlignment="1">
      <alignment horizontal="center" vertical="center"/>
      <protection/>
    </xf>
    <xf numFmtId="0" fontId="1" fillId="0" borderId="0" xfId="109" applyFont="1" applyAlignment="1">
      <alignment horizontal="center" vertical="center"/>
      <protection/>
    </xf>
    <xf numFmtId="0" fontId="2" fillId="0" borderId="10" xfId="109" applyFont="1" applyBorder="1" applyAlignment="1">
      <alignment horizontal="center" vertical="center"/>
      <protection/>
    </xf>
    <xf numFmtId="0" fontId="2" fillId="0" borderId="11" xfId="109" applyFont="1" applyBorder="1" applyAlignment="1">
      <alignment horizontal="center" vertical="center"/>
      <protection/>
    </xf>
    <xf numFmtId="0" fontId="2" fillId="0" borderId="12" xfId="109" applyFont="1" applyBorder="1" applyAlignment="1">
      <alignment horizontal="center" vertical="center"/>
      <protection/>
    </xf>
    <xf numFmtId="0" fontId="2" fillId="0" borderId="13" xfId="109" applyFont="1" applyBorder="1" applyAlignment="1">
      <alignment horizontal="center" vertical="center"/>
      <protection/>
    </xf>
    <xf numFmtId="31" fontId="2" fillId="0" borderId="10" xfId="109" applyNumberFormat="1" applyFont="1" applyBorder="1" applyAlignment="1">
      <alignment horizontal="center" vertical="center"/>
      <protection/>
    </xf>
    <xf numFmtId="0" fontId="2" fillId="0" borderId="10" xfId="109" applyFont="1" applyBorder="1" applyAlignment="1">
      <alignment horizontal="center" vertical="center" wrapText="1"/>
      <protection/>
    </xf>
    <xf numFmtId="0" fontId="46" fillId="0" borderId="11" xfId="27" applyNumberFormat="1" applyFont="1" applyFill="1" applyBorder="1" applyAlignment="1" applyProtection="1">
      <alignment horizontal="center" vertical="center"/>
      <protection/>
    </xf>
    <xf numFmtId="0" fontId="2" fillId="0" borderId="14" xfId="109" applyFont="1" applyBorder="1" applyAlignment="1">
      <alignment horizontal="center" vertical="center"/>
      <protection/>
    </xf>
    <xf numFmtId="0" fontId="1" fillId="0" borderId="11" xfId="109" applyFont="1" applyBorder="1" applyAlignment="1">
      <alignment horizontal="center" vertical="center" wrapText="1"/>
      <protection/>
    </xf>
    <xf numFmtId="0" fontId="1" fillId="0" borderId="14" xfId="109" applyFont="1" applyBorder="1" applyAlignment="1">
      <alignment horizontal="center" vertical="center" wrapText="1"/>
      <protection/>
    </xf>
    <xf numFmtId="0" fontId="1" fillId="0" borderId="12" xfId="109" applyFont="1" applyBorder="1" applyAlignment="1">
      <alignment horizontal="center" vertical="center" wrapText="1"/>
      <protection/>
    </xf>
    <xf numFmtId="0" fontId="0" fillId="26" borderId="0" xfId="0" applyFill="1" applyAlignment="1">
      <alignment vertical="center"/>
    </xf>
    <xf numFmtId="0" fontId="6" fillId="26" borderId="0" xfId="0" applyFont="1" applyFill="1" applyAlignment="1">
      <alignment horizontal="center" vertical="center"/>
    </xf>
    <xf numFmtId="0" fontId="6" fillId="26" borderId="0" xfId="0" applyFont="1" applyFill="1" applyAlignment="1">
      <alignment horizontal="centerContinuous" vertical="center"/>
    </xf>
    <xf numFmtId="0" fontId="7" fillId="0" borderId="15" xfId="119" applyFont="1" applyFill="1" applyBorder="1" applyAlignment="1">
      <alignment horizontal="left" vertical="center"/>
      <protection/>
    </xf>
    <xf numFmtId="0" fontId="7" fillId="0" borderId="0" xfId="119" applyFont="1" applyFill="1" applyBorder="1" applyAlignment="1">
      <alignment horizontal="left" vertical="center"/>
      <protection/>
    </xf>
    <xf numFmtId="0" fontId="8" fillId="26" borderId="0" xfId="0" applyFont="1" applyFill="1" applyAlignment="1">
      <alignment vertical="center"/>
    </xf>
    <xf numFmtId="0" fontId="8" fillId="26" borderId="16"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26" borderId="17"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7" fillId="0" borderId="10" xfId="0" applyFont="1" applyBorder="1" applyAlignment="1">
      <alignment horizontal="center" vertical="center" wrapText="1"/>
    </xf>
    <xf numFmtId="0" fontId="8" fillId="26"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vertical="center" wrapText="1"/>
      <protection/>
    </xf>
    <xf numFmtId="49" fontId="9" fillId="27" borderId="10" xfId="0" applyNumberFormat="1" applyFont="1" applyFill="1" applyBorder="1" applyAlignment="1">
      <alignment horizontal="left" vertical="center" wrapText="1"/>
    </xf>
    <xf numFmtId="176" fontId="9" fillId="0" borderId="10" xfId="21"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vertical="center" wrapText="1"/>
      <protection/>
    </xf>
    <xf numFmtId="49" fontId="9" fillId="0" borderId="10" xfId="118" applyNumberFormat="1" applyFont="1" applyFill="1" applyBorder="1" applyAlignment="1" applyProtection="1">
      <alignment horizontal="left" wrapText="1"/>
      <protection/>
    </xf>
    <xf numFmtId="177" fontId="9" fillId="0" borderId="10" xfId="118" applyNumberFormat="1" applyFont="1" applyFill="1" applyBorder="1" applyAlignment="1" applyProtection="1">
      <alignment horizontal="right" wrapText="1"/>
      <protection/>
    </xf>
    <xf numFmtId="0" fontId="8" fillId="26" borderId="16" xfId="0" applyNumberFormat="1" applyFont="1" applyFill="1" applyBorder="1" applyAlignment="1" applyProtection="1">
      <alignment horizontal="center" vertical="center" wrapText="1"/>
      <protection/>
    </xf>
    <xf numFmtId="0" fontId="8" fillId="26" borderId="11" xfId="0" applyNumberFormat="1" applyFont="1" applyFill="1" applyBorder="1" applyAlignment="1" applyProtection="1">
      <alignment horizontal="center" vertical="center" wrapText="1"/>
      <protection/>
    </xf>
    <xf numFmtId="0" fontId="8" fillId="26" borderId="14" xfId="0" applyNumberFormat="1" applyFont="1" applyFill="1" applyBorder="1" applyAlignment="1" applyProtection="1">
      <alignment horizontal="center" vertical="center" wrapText="1"/>
      <protection/>
    </xf>
    <xf numFmtId="0" fontId="8" fillId="26" borderId="17"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49" fontId="9" fillId="0" borderId="11" xfId="118"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49" fontId="9" fillId="0" borderId="11" xfId="118"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vertical="center"/>
      <protection/>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8" fillId="26"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21" applyFont="1" applyAlignment="1">
      <alignment vertical="center"/>
      <protection/>
    </xf>
    <xf numFmtId="0" fontId="7" fillId="27" borderId="0" xfId="21" applyFont="1" applyFill="1" applyAlignment="1">
      <alignment vertical="center" wrapText="1"/>
      <protection/>
    </xf>
    <xf numFmtId="0" fontId="7" fillId="0" borderId="0" xfId="21" applyFont="1" applyAlignment="1">
      <alignment vertical="center"/>
      <protection/>
    </xf>
    <xf numFmtId="0" fontId="8" fillId="0" borderId="0" xfId="0" applyFont="1" applyAlignment="1">
      <alignment vertical="center"/>
    </xf>
    <xf numFmtId="49" fontId="9" fillId="0" borderId="0" xfId="21" applyNumberFormat="1" applyFont="1" applyFill="1" applyAlignment="1" applyProtection="1">
      <alignment vertical="center"/>
      <protection/>
    </xf>
    <xf numFmtId="178" fontId="9" fillId="0" borderId="0" xfId="21" applyNumberFormat="1" applyFont="1" applyAlignment="1">
      <alignment vertical="center"/>
      <protection/>
    </xf>
    <xf numFmtId="0" fontId="9" fillId="0" borderId="0" xfId="21" applyFont="1">
      <alignment/>
      <protection/>
    </xf>
    <xf numFmtId="2" fontId="6"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center" vertical="center"/>
      <protection/>
    </xf>
    <xf numFmtId="2" fontId="7" fillId="0" borderId="0" xfId="21" applyNumberFormat="1" applyFont="1" applyFill="1" applyAlignment="1" applyProtection="1">
      <alignment horizontal="right" vertical="center"/>
      <protection/>
    </xf>
    <xf numFmtId="178" fontId="9" fillId="0" borderId="0" xfId="21" applyNumberFormat="1" applyFont="1" applyFill="1" applyAlignment="1">
      <alignment horizontal="center" vertical="center"/>
      <protection/>
    </xf>
    <xf numFmtId="178" fontId="7" fillId="0" borderId="15" xfId="21" applyNumberFormat="1" applyFont="1" applyFill="1" applyBorder="1" applyAlignment="1" applyProtection="1">
      <alignment horizontal="right" vertical="center"/>
      <protection/>
    </xf>
    <xf numFmtId="49" fontId="7" fillId="0" borderId="10" xfId="21" applyNumberFormat="1" applyFont="1" applyFill="1" applyBorder="1" applyAlignment="1" applyProtection="1">
      <alignment horizontal="center" vertical="center" wrapText="1"/>
      <protection/>
    </xf>
    <xf numFmtId="178" fontId="7" fillId="0" borderId="10" xfId="21"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9" fontId="7" fillId="0" borderId="10" xfId="0" applyNumberFormat="1" applyFont="1" applyFill="1" applyBorder="1" applyAlignment="1" applyProtection="1">
      <alignment horizontal="center" vertical="center" wrapText="1"/>
      <protection/>
    </xf>
    <xf numFmtId="180" fontId="7" fillId="0" borderId="10" xfId="21" applyNumberFormat="1" applyFont="1" applyFill="1" applyBorder="1" applyAlignment="1" applyProtection="1">
      <alignment horizontal="right" vertical="center" wrapText="1"/>
      <protection/>
    </xf>
    <xf numFmtId="0" fontId="7" fillId="0" borderId="0" xfId="21" applyFont="1">
      <alignment/>
      <protection/>
    </xf>
    <xf numFmtId="49" fontId="8" fillId="0" borderId="10" xfId="0" applyNumberFormat="1" applyFont="1" applyFill="1" applyBorder="1" applyAlignment="1">
      <alignment horizontal="center" vertical="center"/>
    </xf>
    <xf numFmtId="0" fontId="9" fillId="0" borderId="10" xfId="118" applyNumberFormat="1" applyFont="1" applyFill="1" applyBorder="1" applyAlignment="1" applyProtection="1">
      <alignment horizontal="left"/>
      <protection/>
    </xf>
    <xf numFmtId="180" fontId="9" fillId="0" borderId="10" xfId="0" applyNumberFormat="1" applyFont="1" applyFill="1" applyBorder="1" applyAlignment="1">
      <alignment horizontal="right" vertical="center" wrapText="1"/>
    </xf>
    <xf numFmtId="0" fontId="9" fillId="0" borderId="0" xfId="0" applyFont="1" applyAlignment="1">
      <alignment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5" xfId="119" applyFont="1" applyFill="1" applyBorder="1" applyAlignment="1">
      <alignment vertical="center"/>
      <protection/>
    </xf>
    <xf numFmtId="0" fontId="7" fillId="0" borderId="15" xfId="119" applyFont="1" applyFill="1" applyBorder="1" applyAlignment="1">
      <alignment horizontal="right" vertical="center"/>
      <protection/>
    </xf>
    <xf numFmtId="0" fontId="7" fillId="0" borderId="10" xfId="0" applyNumberFormat="1" applyFont="1" applyFill="1" applyBorder="1" applyAlignment="1" applyProtection="1">
      <alignment horizontal="center"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176" fontId="11" fillId="0" borderId="0" xfId="0" applyNumberFormat="1" applyFont="1" applyFill="1" applyAlignment="1" applyProtection="1">
      <alignment vertical="center" wrapText="1"/>
      <protection/>
    </xf>
    <xf numFmtId="0" fontId="7" fillId="0" borderId="18" xfId="0" applyFont="1" applyFill="1" applyBorder="1" applyAlignment="1">
      <alignment vertical="center"/>
    </xf>
    <xf numFmtId="180" fontId="12" fillId="0" borderId="10" xfId="0" applyNumberFormat="1" applyFont="1" applyFill="1" applyBorder="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2" fillId="0" borderId="10" xfId="0" applyFont="1" applyFill="1" applyBorder="1" applyAlignment="1">
      <alignment horizontal="center" vertical="center"/>
    </xf>
    <xf numFmtId="0" fontId="9" fillId="0" borderId="0" xfId="0" applyFont="1" applyFill="1" applyAlignment="1">
      <alignment vertical="center"/>
    </xf>
    <xf numFmtId="0" fontId="9" fillId="0" borderId="11" xfId="0" applyFont="1" applyBorder="1" applyAlignment="1">
      <alignment vertical="center"/>
    </xf>
    <xf numFmtId="182" fontId="12" fillId="0" borderId="10" xfId="0" applyNumberFormat="1" applyFont="1" applyFill="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8"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right" vertical="center"/>
    </xf>
    <xf numFmtId="0" fontId="7" fillId="0" borderId="10" xfId="0" applyFont="1" applyBorder="1" applyAlignment="1">
      <alignment vertical="center" wrapText="1"/>
    </xf>
    <xf numFmtId="0" fontId="0" fillId="0" borderId="10" xfId="0" applyBorder="1" applyAlignment="1">
      <alignment vertical="center"/>
    </xf>
    <xf numFmtId="0" fontId="6" fillId="0" borderId="0" xfId="0" applyFont="1" applyAlignment="1">
      <alignment horizontal="centerContinuous" vertical="center"/>
    </xf>
    <xf numFmtId="0" fontId="8" fillId="0" borderId="19"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3" fontId="9" fillId="0" borderId="10" xfId="0" applyNumberFormat="1" applyFont="1" applyFill="1" applyBorder="1" applyAlignment="1" applyProtection="1">
      <alignment horizontal="right" vertical="center"/>
      <protection/>
    </xf>
    <xf numFmtId="176"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right" vertical="center"/>
      <protection/>
    </xf>
    <xf numFmtId="0" fontId="8" fillId="0" borderId="10" xfId="0" applyFont="1" applyBorder="1" applyAlignment="1">
      <alignment vertical="center"/>
    </xf>
    <xf numFmtId="0" fontId="0" fillId="0" borderId="0" xfId="0" applyFill="1" applyAlignment="1">
      <alignment vertical="center"/>
    </xf>
    <xf numFmtId="0" fontId="10" fillId="0" borderId="0" xfId="21" applyNumberFormat="1" applyFont="1" applyFill="1" applyAlignment="1" applyProtection="1">
      <alignment horizontal="center" vertical="center"/>
      <protection/>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179" fontId="7" fillId="0" borderId="11" xfId="0" applyNumberFormat="1" applyFont="1" applyFill="1" applyBorder="1" applyAlignment="1" applyProtection="1">
      <alignment horizontal="center" vertical="center" wrapText="1"/>
      <protection/>
    </xf>
    <xf numFmtId="179" fontId="7" fillId="0" borderId="11" xfId="0" applyNumberFormat="1" applyFont="1" applyFill="1" applyBorder="1" applyAlignment="1" applyProtection="1">
      <alignment horizontal="center" vertical="center" wrapText="1"/>
      <protection/>
    </xf>
    <xf numFmtId="49" fontId="9" fillId="0" borderId="10" xfId="118"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183" fontId="9" fillId="0" borderId="10" xfId="0" applyNumberFormat="1" applyFont="1" applyBorder="1" applyAlignment="1">
      <alignment vertical="center"/>
    </xf>
    <xf numFmtId="183" fontId="9" fillId="0" borderId="10" xfId="0" applyNumberFormat="1" applyFont="1" applyBorder="1" applyAlignment="1">
      <alignment horizontal="left" vertical="center" wrapText="1"/>
    </xf>
    <xf numFmtId="0" fontId="9" fillId="0" borderId="10" xfId="0" applyFont="1" applyBorder="1" applyAlignment="1">
      <alignment vertical="center"/>
    </xf>
    <xf numFmtId="0" fontId="2" fillId="0" borderId="0" xfId="0" applyFont="1" applyAlignment="1">
      <alignment horizontal="left" vertical="center"/>
    </xf>
    <xf numFmtId="0" fontId="7"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10" fillId="0" borderId="0" xfId="0" applyFont="1" applyAlignment="1">
      <alignment horizontal="center" vertical="center"/>
    </xf>
    <xf numFmtId="0" fontId="9" fillId="0" borderId="15" xfId="0" applyFont="1" applyBorder="1" applyAlignment="1">
      <alignment vertical="center"/>
    </xf>
    <xf numFmtId="176" fontId="7" fillId="0" borderId="10" xfId="0" applyNumberFormat="1" applyFont="1" applyFill="1" applyBorder="1" applyAlignment="1" applyProtection="1">
      <alignment horizontal="right" vertical="center"/>
      <protection/>
    </xf>
    <xf numFmtId="49" fontId="9" fillId="0" borderId="10" xfId="0" applyNumberFormat="1" applyFont="1" applyFill="1" applyBorder="1" applyAlignment="1" applyProtection="1">
      <alignment horizontal="center" vertical="center"/>
      <protection/>
    </xf>
    <xf numFmtId="49" fontId="9" fillId="0" borderId="10" xfId="119" applyNumberFormat="1" applyFont="1" applyFill="1" applyBorder="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right" vertical="center"/>
    </xf>
    <xf numFmtId="0" fontId="7" fillId="0" borderId="15" xfId="0" applyFont="1" applyBorder="1" applyAlignment="1">
      <alignment horizontal="right" vertical="center"/>
    </xf>
    <xf numFmtId="0" fontId="7" fillId="0" borderId="10" xfId="0" applyFont="1" applyBorder="1" applyAlignment="1">
      <alignment vertical="center"/>
    </xf>
    <xf numFmtId="0" fontId="4" fillId="0" borderId="0" xfId="0" applyFont="1" applyAlignment="1">
      <alignment vertical="center"/>
    </xf>
    <xf numFmtId="0" fontId="7"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7" fillId="0" borderId="10" xfId="0" applyFont="1" applyFill="1" applyBorder="1" applyAlignment="1">
      <alignment vertical="center"/>
    </xf>
    <xf numFmtId="49" fontId="7" fillId="0" borderId="10" xfId="81" applyNumberFormat="1" applyFont="1" applyFill="1" applyBorder="1">
      <alignment vertical="center"/>
      <protection/>
    </xf>
    <xf numFmtId="0" fontId="7" fillId="0" borderId="10" xfId="81" applyNumberFormat="1" applyFont="1" applyFill="1" applyBorder="1" applyAlignment="1">
      <alignment horizontal="center" vertical="center"/>
      <protection/>
    </xf>
    <xf numFmtId="184" fontId="7" fillId="0" borderId="10" xfId="81"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5" fontId="9" fillId="0" borderId="10" xfId="81" applyNumberFormat="1" applyFont="1" applyFill="1" applyBorder="1" applyAlignment="1">
      <alignment horizontal="right" vertical="center"/>
      <protection/>
    </xf>
    <xf numFmtId="185" fontId="0" fillId="0" borderId="10" xfId="0" applyNumberFormat="1" applyFill="1" applyBorder="1" applyAlignment="1">
      <alignment vertical="center"/>
    </xf>
    <xf numFmtId="0" fontId="7" fillId="0" borderId="0" xfId="21" applyNumberFormat="1" applyFont="1" applyFill="1" applyAlignment="1" applyProtection="1">
      <alignment horizontal="right" vertical="center"/>
      <protection/>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49" fontId="9" fillId="0" borderId="10" xfId="117" applyNumberFormat="1" applyFont="1" applyFill="1" applyBorder="1">
      <alignment vertical="center"/>
      <protection/>
    </xf>
    <xf numFmtId="184" fontId="9" fillId="0" borderId="10" xfId="117" applyNumberFormat="1" applyFont="1" applyFill="1" applyBorder="1" applyAlignment="1">
      <alignment horizontal="right" vertical="center"/>
      <protection/>
    </xf>
    <xf numFmtId="184" fontId="9" fillId="0" borderId="10" xfId="0" applyNumberFormat="1" applyFont="1" applyFill="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180" fontId="7" fillId="0" borderId="10" xfId="0" applyNumberFormat="1" applyFont="1" applyFill="1" applyBorder="1" applyAlignment="1" applyProtection="1">
      <alignment horizontal="right" vertical="center"/>
      <protection/>
    </xf>
    <xf numFmtId="0" fontId="9" fillId="0" borderId="10" xfId="118" applyNumberFormat="1" applyFont="1" applyFill="1" applyBorder="1" applyAlignment="1" applyProtection="1">
      <alignment horizontal="left" wrapText="1"/>
      <protection/>
    </xf>
    <xf numFmtId="184" fontId="0" fillId="0" borderId="10" xfId="0" applyNumberFormat="1" applyFont="1" applyFill="1" applyBorder="1" applyAlignment="1">
      <alignment horizontal="right" vertical="center"/>
    </xf>
    <xf numFmtId="0" fontId="7" fillId="0" borderId="0" xfId="0" applyFont="1" applyBorder="1" applyAlignment="1">
      <alignment horizontal="right" vertical="center"/>
    </xf>
    <xf numFmtId="184" fontId="0" fillId="0" borderId="10" xfId="0" applyNumberFormat="1" applyFill="1" applyBorder="1" applyAlignment="1">
      <alignment horizontal="righ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0" fillId="0" borderId="10" xfId="0" applyNumberFormat="1" applyFill="1" applyBorder="1" applyAlignment="1">
      <alignment horizontal="left" vertical="center" wrapText="1"/>
    </xf>
    <xf numFmtId="180" fontId="8" fillId="0" borderId="10" xfId="0" applyNumberFormat="1" applyFont="1" applyFill="1" applyBorder="1" applyAlignment="1">
      <alignment horizontal="right" vertical="center"/>
    </xf>
    <xf numFmtId="180" fontId="0" fillId="0" borderId="10" xfId="0" applyNumberFormat="1" applyFill="1" applyBorder="1" applyAlignment="1">
      <alignment horizontal="right" vertical="center"/>
    </xf>
    <xf numFmtId="184" fontId="7" fillId="0" borderId="10" xfId="0" applyNumberFormat="1" applyFont="1" applyFill="1" applyBorder="1" applyAlignment="1" applyProtection="1">
      <alignment vertical="center"/>
      <protection/>
    </xf>
    <xf numFmtId="184" fontId="7" fillId="0" borderId="10" xfId="0" applyNumberFormat="1" applyFont="1" applyFill="1" applyBorder="1" applyAlignment="1">
      <alignment vertical="center"/>
    </xf>
    <xf numFmtId="185" fontId="9" fillId="0" borderId="10" xfId="0" applyNumberFormat="1" applyFont="1" applyFill="1" applyBorder="1" applyAlignment="1" applyProtection="1">
      <alignment horizontal="right" vertical="center"/>
      <protection/>
    </xf>
    <xf numFmtId="185" fontId="9" fillId="0" borderId="10" xfId="0" applyNumberFormat="1" applyFont="1" applyFill="1" applyBorder="1" applyAlignment="1">
      <alignment horizontal="right" vertical="center"/>
    </xf>
    <xf numFmtId="185" fontId="9" fillId="0" borderId="10" xfId="0" applyNumberFormat="1" applyFont="1" applyBorder="1" applyAlignment="1">
      <alignment horizontal="right"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2" xfId="0" applyFont="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7" fillId="0" borderId="0" xfId="0" applyFont="1" applyAlignment="1">
      <alignment vertical="center" wrapText="1"/>
    </xf>
    <xf numFmtId="0" fontId="9"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Fill="1" applyBorder="1" applyAlignment="1">
      <alignment horizontal="center" vertical="center" wrapText="1"/>
    </xf>
    <xf numFmtId="180" fontId="7" fillId="0" borderId="10" xfId="0" applyNumberFormat="1" applyFont="1" applyFill="1" applyBorder="1" applyAlignment="1">
      <alignment horizontal="right" vertical="center" wrapText="1"/>
    </xf>
    <xf numFmtId="180" fontId="7" fillId="0" borderId="13" xfId="0" applyNumberFormat="1" applyFont="1" applyFill="1" applyBorder="1" applyAlignment="1">
      <alignment horizontal="right" vertical="center" wrapText="1"/>
    </xf>
    <xf numFmtId="49" fontId="9" fillId="0" borderId="22" xfId="0" applyNumberFormat="1" applyFont="1" applyFill="1" applyBorder="1" applyAlignment="1">
      <alignment horizontal="left" vertical="center" wrapText="1"/>
    </xf>
    <xf numFmtId="180" fontId="9" fillId="0" borderId="10" xfId="0" applyNumberFormat="1" applyFont="1" applyFill="1" applyBorder="1" applyAlignment="1" applyProtection="1">
      <alignment horizontal="right" vertical="center"/>
      <protection/>
    </xf>
    <xf numFmtId="180" fontId="9"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80" fontId="9" fillId="0" borderId="10" xfId="0" applyNumberFormat="1" applyFont="1" applyFill="1" applyBorder="1" applyAlignment="1">
      <alignment vertical="center"/>
    </xf>
    <xf numFmtId="180" fontId="9" fillId="0" borderId="10" xfId="0" applyNumberFormat="1" applyFont="1" applyBorder="1" applyAlignment="1">
      <alignment vertical="center"/>
    </xf>
    <xf numFmtId="0" fontId="2" fillId="0" borderId="0" xfId="120" applyFont="1" applyAlignment="1">
      <alignment/>
      <protection/>
    </xf>
    <xf numFmtId="0" fontId="7" fillId="0" borderId="14"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180" fontId="7" fillId="0" borderId="23" xfId="0" applyNumberFormat="1" applyFont="1" applyFill="1" applyBorder="1" applyAlignment="1">
      <alignment horizontal="right" vertical="center" wrapText="1"/>
    </xf>
    <xf numFmtId="49" fontId="47" fillId="0" borderId="10" xfId="0" applyNumberFormat="1" applyFont="1" applyFill="1" applyBorder="1" applyAlignment="1">
      <alignment horizontal="right" vertical="center"/>
    </xf>
    <xf numFmtId="184" fontId="9" fillId="0" borderId="23" xfId="0" applyNumberFormat="1" applyFont="1" applyFill="1" applyBorder="1" applyAlignment="1">
      <alignment horizontal="right" vertical="center"/>
    </xf>
    <xf numFmtId="49" fontId="48" fillId="0" borderId="10" xfId="0" applyNumberFormat="1" applyFont="1" applyFill="1" applyBorder="1" applyAlignment="1">
      <alignment horizontal="right" vertical="center"/>
    </xf>
    <xf numFmtId="0" fontId="9" fillId="0" borderId="0" xfId="0" applyFont="1" applyAlignment="1">
      <alignment vertical="center"/>
    </xf>
    <xf numFmtId="0" fontId="10" fillId="0" borderId="0" xfId="21" applyNumberFormat="1" applyFont="1" applyFill="1" applyAlignment="1" applyProtection="1">
      <alignment vertical="center"/>
      <protection/>
    </xf>
    <xf numFmtId="0" fontId="7" fillId="0" borderId="0" xfId="0" applyFont="1" applyBorder="1" applyAlignment="1">
      <alignment vertical="center"/>
    </xf>
    <xf numFmtId="0" fontId="10" fillId="0" borderId="0" xfId="21" applyNumberFormat="1" applyFont="1" applyFill="1" applyAlignment="1" applyProtection="1">
      <alignment horizontal="centerContinuous" vertical="center"/>
      <protection/>
    </xf>
    <xf numFmtId="49" fontId="10" fillId="0" borderId="0" xfId="21" applyNumberFormat="1" applyFont="1" applyFill="1" applyAlignment="1" applyProtection="1">
      <alignment horizontal="centerContinuous" vertical="center"/>
      <protection/>
    </xf>
    <xf numFmtId="49" fontId="9" fillId="0" borderId="15" xfId="0" applyNumberFormat="1" applyFont="1" applyBorder="1" applyAlignment="1">
      <alignment vertical="center"/>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9" fillId="0" borderId="0" xfId="0" applyFont="1" applyAlignment="1">
      <alignment horizontal="centerContinuous" vertical="center"/>
    </xf>
    <xf numFmtId="0" fontId="7" fillId="26" borderId="10" xfId="0"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80" fontId="8" fillId="0" borderId="10" xfId="0" applyNumberFormat="1" applyFont="1" applyFill="1" applyBorder="1" applyAlignment="1" applyProtection="1">
      <alignment vertical="center"/>
      <protection/>
    </xf>
    <xf numFmtId="180" fontId="0" fillId="0" borderId="10" xfId="0" applyNumberFormat="1" applyFill="1" applyBorder="1" applyAlignment="1">
      <alignment vertical="center"/>
    </xf>
    <xf numFmtId="180" fontId="0" fillId="0" borderId="10" xfId="0" applyNumberFormat="1" applyBorder="1" applyAlignment="1">
      <alignment vertical="center"/>
    </xf>
    <xf numFmtId="0" fontId="7" fillId="0" borderId="24" xfId="0" applyFont="1" applyFill="1" applyBorder="1" applyAlignment="1">
      <alignment horizontal="center" vertical="center" wrapText="1"/>
    </xf>
    <xf numFmtId="0" fontId="7" fillId="0" borderId="25" xfId="0" applyNumberFormat="1" applyFont="1" applyFill="1" applyBorder="1" applyAlignment="1" applyProtection="1">
      <alignment horizontal="centerContinuous" vertical="center"/>
      <protection/>
    </xf>
    <xf numFmtId="49" fontId="0" fillId="0" borderId="22" xfId="0" applyNumberForma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184" fontId="0" fillId="0" borderId="27" xfId="0" applyNumberFormat="1" applyFont="1" applyFill="1" applyBorder="1" applyAlignment="1">
      <alignment horizontal="right" vertical="center"/>
    </xf>
    <xf numFmtId="180" fontId="9" fillId="0" borderId="27" xfId="0" applyNumberFormat="1" applyFont="1" applyFill="1" applyBorder="1" applyAlignment="1">
      <alignment vertical="center"/>
    </xf>
    <xf numFmtId="180" fontId="9" fillId="0" borderId="27" xfId="0" applyNumberFormat="1" applyFont="1" applyBorder="1" applyAlignment="1">
      <alignment vertical="center"/>
    </xf>
    <xf numFmtId="0" fontId="0" fillId="0" borderId="0" xfId="0" applyAlignment="1">
      <alignment horizontal="centerContinuous" vertical="center"/>
    </xf>
    <xf numFmtId="0" fontId="7" fillId="0" borderId="25" xfId="0" applyFont="1" applyBorder="1" applyAlignment="1">
      <alignment horizontal="centerContinuous" vertical="center"/>
    </xf>
    <xf numFmtId="0" fontId="7" fillId="0" borderId="28" xfId="0" applyNumberFormat="1" applyFont="1" applyFill="1" applyBorder="1" applyAlignment="1" applyProtection="1">
      <alignment horizontal="centerContinuous" vertical="center"/>
      <protection/>
    </xf>
    <xf numFmtId="0" fontId="7" fillId="0" borderId="23" xfId="0" applyFont="1" applyBorder="1" applyAlignment="1">
      <alignment horizontal="center" vertical="center" wrapText="1"/>
    </xf>
    <xf numFmtId="184" fontId="0" fillId="0" borderId="23" xfId="0" applyNumberFormat="1" applyFont="1" applyFill="1" applyBorder="1" applyAlignment="1">
      <alignment horizontal="right" vertical="center"/>
    </xf>
    <xf numFmtId="180" fontId="0" fillId="0" borderId="27" xfId="0" applyNumberFormat="1" applyFill="1" applyBorder="1" applyAlignment="1">
      <alignment vertical="center"/>
    </xf>
    <xf numFmtId="49" fontId="48" fillId="0" borderId="27"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0" fontId="1" fillId="0" borderId="0" xfId="120">
      <alignment/>
      <protection/>
    </xf>
    <xf numFmtId="0" fontId="10" fillId="0" borderId="0" xfId="119" applyNumberFormat="1" applyFont="1" applyFill="1" applyAlignment="1" applyProtection="1">
      <alignment horizontal="center" vertical="center"/>
      <protection/>
    </xf>
    <xf numFmtId="0" fontId="9" fillId="0" borderId="0" xfId="119" applyFont="1" applyFill="1" applyAlignment="1">
      <alignment vertical="center"/>
      <protection/>
    </xf>
    <xf numFmtId="0" fontId="9" fillId="0" borderId="0" xfId="119" applyFont="1" applyFill="1" applyAlignment="1">
      <alignment horizontal="center" vertical="center"/>
      <protection/>
    </xf>
    <xf numFmtId="178" fontId="7" fillId="0" borderId="0" xfId="119" applyNumberFormat="1" applyFont="1" applyFill="1" applyAlignment="1" applyProtection="1">
      <alignment horizontal="right" vertical="center"/>
      <protection/>
    </xf>
    <xf numFmtId="0" fontId="12" fillId="0" borderId="0" xfId="119" applyFont="1" applyFill="1" applyAlignment="1">
      <alignment vertical="center"/>
      <protection/>
    </xf>
    <xf numFmtId="178" fontId="9" fillId="0" borderId="15" xfId="119" applyNumberFormat="1" applyFont="1" applyFill="1" applyBorder="1" applyAlignment="1">
      <alignment horizontal="center" vertical="center"/>
      <protection/>
    </xf>
    <xf numFmtId="0" fontId="9" fillId="0" borderId="15" xfId="119" applyFont="1" applyFill="1" applyBorder="1" applyAlignment="1">
      <alignment horizontal="center" vertical="center"/>
      <protection/>
    </xf>
    <xf numFmtId="0" fontId="12" fillId="0" borderId="0" xfId="119" applyFont="1" applyFill="1" applyBorder="1" applyAlignment="1">
      <alignment vertical="center"/>
      <protection/>
    </xf>
    <xf numFmtId="0" fontId="7" fillId="0" borderId="10" xfId="119" applyNumberFormat="1" applyFont="1" applyFill="1" applyBorder="1" applyAlignment="1" applyProtection="1">
      <alignment horizontal="centerContinuous" vertical="center"/>
      <protection/>
    </xf>
    <xf numFmtId="0" fontId="7" fillId="0" borderId="10" xfId="119" applyNumberFormat="1" applyFont="1" applyFill="1" applyBorder="1" applyAlignment="1" applyProtection="1">
      <alignment horizontal="center" vertical="center"/>
      <protection/>
    </xf>
    <xf numFmtId="178" fontId="7" fillId="0" borderId="16" xfId="119" applyNumberFormat="1" applyFont="1" applyFill="1" applyBorder="1" applyAlignment="1" applyProtection="1">
      <alignment horizontal="center" vertical="center"/>
      <protection/>
    </xf>
    <xf numFmtId="178" fontId="7" fillId="0" borderId="10" xfId="119" applyNumberFormat="1" applyFont="1" applyFill="1" applyBorder="1" applyAlignment="1" applyProtection="1">
      <alignment horizontal="center" vertical="center"/>
      <protection/>
    </xf>
    <xf numFmtId="49" fontId="9" fillId="0" borderId="11" xfId="119" applyNumberFormat="1" applyFont="1" applyFill="1" applyBorder="1" applyAlignment="1" applyProtection="1">
      <alignment vertical="center"/>
      <protection/>
    </xf>
    <xf numFmtId="4" fontId="9" fillId="0" borderId="10" xfId="0" applyNumberFormat="1" applyFont="1" applyFill="1" applyBorder="1" applyAlignment="1">
      <alignment vertical="center"/>
    </xf>
    <xf numFmtId="49" fontId="9" fillId="0" borderId="11" xfId="119" applyNumberFormat="1" applyFont="1" applyFill="1" applyBorder="1" applyAlignment="1" applyProtection="1">
      <alignment horizontal="left" vertical="center" indent="1"/>
      <protection/>
    </xf>
    <xf numFmtId="180" fontId="9" fillId="0" borderId="13" xfId="119" applyNumberFormat="1" applyFont="1" applyFill="1" applyBorder="1" applyAlignment="1" applyProtection="1">
      <alignment horizontal="right" vertical="center" wrapText="1"/>
      <protection/>
    </xf>
    <xf numFmtId="4" fontId="9" fillId="0" borderId="10" xfId="119" applyNumberFormat="1" applyFont="1" applyFill="1" applyBorder="1" applyAlignment="1" applyProtection="1">
      <alignment horizontal="right" vertical="center" wrapText="1"/>
      <protection/>
    </xf>
    <xf numFmtId="180" fontId="9" fillId="0" borderId="10" xfId="119" applyNumberFormat="1" applyFont="1" applyFill="1" applyBorder="1" applyAlignment="1" applyProtection="1">
      <alignment horizontal="right" vertical="center" wrapText="1"/>
      <protection/>
    </xf>
    <xf numFmtId="49" fontId="9" fillId="0" borderId="0" xfId="119" applyNumberFormat="1" applyFont="1" applyFill="1" applyAlignment="1" applyProtection="1">
      <alignment vertical="center"/>
      <protection/>
    </xf>
    <xf numFmtId="0" fontId="9" fillId="0" borderId="10" xfId="0" applyNumberFormat="1" applyFont="1" applyFill="1" applyBorder="1" applyAlignment="1">
      <alignment vertical="center"/>
    </xf>
    <xf numFmtId="0" fontId="1" fillId="0" borderId="10" xfId="120" applyBorder="1">
      <alignment/>
      <protection/>
    </xf>
    <xf numFmtId="49" fontId="7" fillId="0" borderId="11" xfId="119" applyNumberFormat="1" applyFont="1" applyFill="1" applyBorder="1" applyAlignment="1" applyProtection="1">
      <alignment horizontal="center" vertical="center"/>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1"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1"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3.xml.rels><?xml version="1.0" encoding="utf-8" standalone="yes"?><Relationships xmlns="http://schemas.openxmlformats.org/package/2006/relationships"><Relationship Id="rId1" Type="http://schemas.openxmlformats.org/officeDocument/2006/relationships/hyperlink" Target="http://fskjj.fushun.gov.cn/fskjj/001/001003/"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J5" sqref="J5"/>
    </sheetView>
  </sheetViews>
  <sheetFormatPr defaultColWidth="7" defaultRowHeight="11.25"/>
  <cols>
    <col min="1" max="5" width="8.83203125" style="282" customWidth="1"/>
    <col min="6" max="6" width="8.83203125" style="279" customWidth="1"/>
    <col min="7" max="15" width="8.83203125" style="282" customWidth="1"/>
    <col min="16" max="16" width="20.16015625" style="282" customWidth="1"/>
    <col min="17" max="19" width="7" style="282" customWidth="1"/>
    <col min="20" max="20" width="50.83203125" style="282" customWidth="1"/>
    <col min="21" max="16384" width="7" style="282" customWidth="1"/>
  </cols>
  <sheetData>
    <row r="1" spans="1:26" ht="15" customHeight="1">
      <c r="A1" s="28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9"/>
      <c r="Y4"/>
      <c r="Z4"/>
    </row>
    <row r="5" spans="1:26" s="279" customFormat="1" ht="36" customHeight="1">
      <c r="A5" s="284"/>
      <c r="W5" s="291"/>
      <c r="X5" s="123"/>
      <c r="Y5" s="123"/>
      <c r="Z5" s="123"/>
    </row>
    <row r="6" spans="4:26" ht="10.5" customHeight="1">
      <c r="D6" s="279"/>
      <c r="U6" s="279"/>
      <c r="V6" s="279"/>
      <c r="W6" s="279"/>
      <c r="X6" s="279"/>
      <c r="Y6"/>
      <c r="Z6"/>
    </row>
    <row r="7" spans="4:26" ht="10.5" customHeight="1">
      <c r="D7" s="279"/>
      <c r="N7" s="279"/>
      <c r="O7" s="279"/>
      <c r="U7" s="279"/>
      <c r="V7" s="279"/>
      <c r="W7" s="279"/>
      <c r="X7" s="279"/>
      <c r="Y7"/>
      <c r="Z7"/>
    </row>
    <row r="8" spans="1:26" s="280" customFormat="1" ht="30" customHeight="1">
      <c r="A8" s="285" t="s">
        <v>0</v>
      </c>
      <c r="B8" s="285"/>
      <c r="C8" s="285"/>
      <c r="D8" s="285"/>
      <c r="E8" s="285"/>
      <c r="F8" s="285"/>
      <c r="G8" s="285"/>
      <c r="H8" s="285"/>
      <c r="I8" s="285"/>
      <c r="J8" s="285"/>
      <c r="K8" s="285"/>
      <c r="L8" s="285"/>
      <c r="M8" s="285"/>
      <c r="N8" s="285"/>
      <c r="O8" s="285"/>
      <c r="P8" s="285"/>
      <c r="Q8" s="292"/>
      <c r="R8" s="292"/>
      <c r="S8" s="292"/>
      <c r="T8" s="293"/>
      <c r="U8" s="292"/>
      <c r="V8" s="292"/>
      <c r="W8" s="292"/>
      <c r="X8" s="292"/>
      <c r="Y8"/>
      <c r="Z8"/>
    </row>
    <row r="9" spans="1:26" ht="19.5" customHeight="1">
      <c r="A9" s="286"/>
      <c r="B9" s="286"/>
      <c r="C9" s="286"/>
      <c r="D9" s="286"/>
      <c r="E9" s="286"/>
      <c r="F9" s="286"/>
      <c r="G9" s="286"/>
      <c r="H9" s="286"/>
      <c r="I9" s="286"/>
      <c r="J9" s="286"/>
      <c r="K9" s="286"/>
      <c r="L9" s="286"/>
      <c r="M9" s="286"/>
      <c r="N9" s="286"/>
      <c r="O9" s="286"/>
      <c r="P9" s="279"/>
      <c r="T9" s="294"/>
      <c r="U9" s="279"/>
      <c r="V9" s="279"/>
      <c r="W9" s="279"/>
      <c r="X9" s="279"/>
      <c r="Y9"/>
      <c r="Z9"/>
    </row>
    <row r="10" spans="1:26" ht="10.5" customHeight="1">
      <c r="A10" s="279"/>
      <c r="B10" s="279"/>
      <c r="D10" s="279"/>
      <c r="E10" s="279"/>
      <c r="H10" s="279"/>
      <c r="N10" s="279"/>
      <c r="O10" s="279"/>
      <c r="U10" s="279"/>
      <c r="V10" s="279"/>
      <c r="X10" s="279"/>
      <c r="Y10"/>
      <c r="Z10"/>
    </row>
    <row r="11" spans="1:26" ht="77.25" customHeight="1">
      <c r="A11" s="287"/>
      <c r="B11" s="287"/>
      <c r="C11" s="287"/>
      <c r="D11" s="287"/>
      <c r="E11" s="287"/>
      <c r="F11" s="287"/>
      <c r="G11" s="287"/>
      <c r="H11" s="287"/>
      <c r="I11" s="287"/>
      <c r="J11" s="287"/>
      <c r="K11" s="287"/>
      <c r="L11" s="287"/>
      <c r="M11" s="287"/>
      <c r="N11" s="287"/>
      <c r="O11" s="287"/>
      <c r="P11" s="287"/>
      <c r="U11" s="279"/>
      <c r="V11" s="279"/>
      <c r="X11" s="279"/>
      <c r="Y11"/>
      <c r="Z11"/>
    </row>
    <row r="12" spans="1:26" ht="56.25" customHeight="1">
      <c r="A12" s="288"/>
      <c r="B12" s="285"/>
      <c r="C12" s="285"/>
      <c r="D12" s="285"/>
      <c r="E12" s="285"/>
      <c r="F12" s="285"/>
      <c r="G12" s="285"/>
      <c r="H12" s="285"/>
      <c r="I12" s="285"/>
      <c r="J12" s="285"/>
      <c r="K12" s="285"/>
      <c r="L12" s="285"/>
      <c r="M12" s="285"/>
      <c r="N12" s="285"/>
      <c r="O12" s="285"/>
      <c r="P12" s="285"/>
      <c r="S12" s="279"/>
      <c r="T12" s="279"/>
      <c r="U12" s="279"/>
      <c r="V12" s="279"/>
      <c r="W12" s="279"/>
      <c r="X12" s="279"/>
      <c r="Y12"/>
      <c r="Z12"/>
    </row>
    <row r="13" spans="8:26" ht="10.5" customHeight="1">
      <c r="H13" s="279"/>
      <c r="R13" s="279"/>
      <c r="S13" s="279"/>
      <c r="U13" s="279"/>
      <c r="V13" s="279"/>
      <c r="W13" s="279"/>
      <c r="X13" s="279"/>
      <c r="Y13"/>
      <c r="Z13"/>
    </row>
    <row r="14" spans="1:26" s="281" customFormat="1" ht="25.5" customHeight="1">
      <c r="A14" s="289"/>
      <c r="B14" s="289"/>
      <c r="C14" s="289"/>
      <c r="D14" s="289"/>
      <c r="E14" s="289"/>
      <c r="F14" s="289"/>
      <c r="G14" s="289"/>
      <c r="H14" s="289"/>
      <c r="I14" s="289"/>
      <c r="J14" s="289"/>
      <c r="K14" s="289"/>
      <c r="L14" s="289"/>
      <c r="M14" s="289"/>
      <c r="N14" s="289"/>
      <c r="O14" s="289"/>
      <c r="P14" s="289"/>
      <c r="R14" s="295"/>
      <c r="S14" s="295"/>
      <c r="U14" s="295"/>
      <c r="V14" s="295"/>
      <c r="W14" s="295"/>
      <c r="X14" s="295"/>
      <c r="Y14" s="295"/>
      <c r="Z14" s="295"/>
    </row>
    <row r="15" spans="1:26" s="281" customFormat="1" ht="25.5" customHeight="1">
      <c r="A15" s="290"/>
      <c r="B15" s="290"/>
      <c r="C15" s="290"/>
      <c r="D15" s="290"/>
      <c r="E15" s="290"/>
      <c r="F15" s="290"/>
      <c r="G15" s="290"/>
      <c r="H15" s="290"/>
      <c r="I15" s="290"/>
      <c r="J15" s="290"/>
      <c r="K15" s="290"/>
      <c r="L15" s="290"/>
      <c r="M15" s="290"/>
      <c r="N15" s="290"/>
      <c r="O15" s="290"/>
      <c r="P15" s="290"/>
      <c r="S15" s="295"/>
      <c r="T15" s="295"/>
      <c r="U15" s="295"/>
      <c r="V15" s="295"/>
      <c r="W15" s="295"/>
      <c r="X15"/>
      <c r="Y15"/>
      <c r="Z15" s="295"/>
    </row>
    <row r="16" spans="15:26" ht="11.25">
      <c r="O16" s="279"/>
      <c r="V16"/>
      <c r="W16"/>
      <c r="X16"/>
      <c r="Y16"/>
      <c r="Z16" s="27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9"/>
    </row>
    <row r="21" ht="11.25">
      <c r="M21" s="279"/>
    </row>
    <row r="22" ht="11.25">
      <c r="B22" s="282"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7" sqref="A7"/>
    </sheetView>
  </sheetViews>
  <sheetFormatPr defaultColWidth="9.33203125" defaultRowHeight="11.25"/>
  <cols>
    <col min="1" max="1" width="128.83203125" style="0" customWidth="1"/>
  </cols>
  <sheetData>
    <row r="1" ht="33" customHeight="1">
      <c r="A1" s="101" t="s">
        <v>2</v>
      </c>
    </row>
    <row r="2" s="277" customFormat="1" ht="21.75" customHeight="1">
      <c r="A2" s="278" t="s">
        <v>3</v>
      </c>
    </row>
    <row r="3" s="277" customFormat="1" ht="21.75" customHeight="1">
      <c r="A3" s="278" t="s">
        <v>4</v>
      </c>
    </row>
    <row r="4" s="277" customFormat="1" ht="21.75" customHeight="1">
      <c r="A4" s="278" t="s">
        <v>5</v>
      </c>
    </row>
    <row r="5" s="277" customFormat="1" ht="21.75" customHeight="1">
      <c r="A5" s="278" t="s">
        <v>6</v>
      </c>
    </row>
    <row r="6" s="277" customFormat="1" ht="21.75" customHeight="1">
      <c r="A6" s="278" t="s">
        <v>7</v>
      </c>
    </row>
    <row r="7" s="277" customFormat="1" ht="21.75" customHeight="1">
      <c r="A7" s="278" t="s">
        <v>8</v>
      </c>
    </row>
    <row r="8" s="277" customFormat="1" ht="21.75" customHeight="1">
      <c r="A8" s="278" t="s">
        <v>9</v>
      </c>
    </row>
    <row r="9" s="277" customFormat="1" ht="21.75" customHeight="1">
      <c r="A9" s="278" t="s">
        <v>10</v>
      </c>
    </row>
    <row r="10" s="277" customFormat="1" ht="21.75" customHeight="1">
      <c r="A10" s="278" t="s">
        <v>11</v>
      </c>
    </row>
    <row r="11" s="277" customFormat="1" ht="21.75" customHeight="1">
      <c r="A11" s="278" t="s">
        <v>12</v>
      </c>
    </row>
    <row r="12" s="277" customFormat="1" ht="21.75" customHeight="1">
      <c r="A12" s="278" t="s">
        <v>13</v>
      </c>
    </row>
    <row r="13" s="277" customFormat="1" ht="21.75" customHeight="1">
      <c r="A13" s="278" t="s">
        <v>14</v>
      </c>
    </row>
    <row r="14" s="277" customFormat="1" ht="21.75" customHeight="1">
      <c r="A14" s="278" t="s">
        <v>15</v>
      </c>
    </row>
    <row r="15" s="277" customFormat="1" ht="21.75" customHeight="1">
      <c r="A15" s="278" t="s">
        <v>16</v>
      </c>
    </row>
    <row r="16" s="277" customFormat="1" ht="21.75" customHeight="1">
      <c r="A16" s="278" t="s">
        <v>17</v>
      </c>
    </row>
    <row r="17" s="277" customFormat="1" ht="21.75" customHeight="1">
      <c r="A17" s="278" t="s">
        <v>18</v>
      </c>
    </row>
    <row r="18" s="277" customFormat="1" ht="21.75" customHeight="1">
      <c r="A18" s="278" t="s">
        <v>19</v>
      </c>
    </row>
    <row r="19" s="277" customFormat="1" ht="21.75" customHeight="1">
      <c r="A19" s="278" t="s">
        <v>20</v>
      </c>
    </row>
    <row r="20" s="277" customFormat="1" ht="21.75" customHeight="1">
      <c r="A20" s="278"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5"/>
  <sheetViews>
    <sheetView workbookViewId="0" topLeftCell="A1">
      <selection activeCell="D9" sqref="D9"/>
    </sheetView>
  </sheetViews>
  <sheetFormatPr defaultColWidth="12" defaultRowHeight="11.25"/>
  <cols>
    <col min="1" max="1" width="52.66015625" style="254" customWidth="1"/>
    <col min="2" max="2" width="21.5" style="254" customWidth="1"/>
    <col min="3" max="3" width="48.66015625" style="254" customWidth="1"/>
    <col min="4" max="4" width="22.16015625" style="254" customWidth="1"/>
    <col min="5" max="16384" width="12" style="254" customWidth="1"/>
  </cols>
  <sheetData>
    <row r="1" spans="1:22" ht="27">
      <c r="A1" s="255" t="s">
        <v>22</v>
      </c>
      <c r="B1" s="255"/>
      <c r="C1" s="255"/>
      <c r="D1" s="255"/>
      <c r="E1" s="256"/>
      <c r="F1" s="256"/>
      <c r="G1" s="256"/>
      <c r="H1" s="256"/>
      <c r="I1" s="256"/>
      <c r="J1" s="256"/>
      <c r="K1" s="256"/>
      <c r="L1" s="256"/>
      <c r="M1" s="256"/>
      <c r="N1" s="256"/>
      <c r="O1" s="256"/>
      <c r="P1" s="256"/>
      <c r="Q1" s="256"/>
      <c r="R1" s="256"/>
      <c r="S1" s="256"/>
      <c r="T1" s="256"/>
      <c r="U1" s="256"/>
      <c r="V1" s="256"/>
    </row>
    <row r="2" spans="1:22" ht="13.5">
      <c r="A2" s="257"/>
      <c r="B2" s="257"/>
      <c r="C2" s="257"/>
      <c r="D2" s="258" t="s">
        <v>23</v>
      </c>
      <c r="E2" s="259"/>
      <c r="F2" s="259"/>
      <c r="G2" s="259"/>
      <c r="H2" s="259"/>
      <c r="I2" s="259"/>
      <c r="J2" s="259"/>
      <c r="K2" s="259"/>
      <c r="L2" s="259"/>
      <c r="M2" s="259"/>
      <c r="N2" s="259"/>
      <c r="O2" s="259"/>
      <c r="P2" s="259"/>
      <c r="Q2" s="259"/>
      <c r="R2" s="259"/>
      <c r="S2" s="259"/>
      <c r="T2" s="259"/>
      <c r="U2" s="259"/>
      <c r="V2" s="259"/>
    </row>
    <row r="3" spans="1:22" ht="17.25" customHeight="1">
      <c r="A3" s="23" t="s">
        <v>24</v>
      </c>
      <c r="B3" s="260"/>
      <c r="C3" s="261"/>
      <c r="D3" s="258" t="s">
        <v>25</v>
      </c>
      <c r="E3" s="262"/>
      <c r="F3" s="262"/>
      <c r="G3" s="262"/>
      <c r="H3" s="262"/>
      <c r="I3" s="262"/>
      <c r="J3" s="262"/>
      <c r="K3" s="262"/>
      <c r="L3" s="262"/>
      <c r="M3" s="262"/>
      <c r="N3" s="262"/>
      <c r="O3" s="262"/>
      <c r="P3" s="262"/>
      <c r="Q3" s="262"/>
      <c r="R3" s="262"/>
      <c r="S3" s="262"/>
      <c r="T3" s="262"/>
      <c r="U3" s="262"/>
      <c r="V3" s="262"/>
    </row>
    <row r="4" spans="1:22" ht="19.5" customHeight="1">
      <c r="A4" s="263" t="s">
        <v>26</v>
      </c>
      <c r="B4" s="263"/>
      <c r="C4" s="263" t="s">
        <v>27</v>
      </c>
      <c r="D4" s="263"/>
      <c r="E4" s="259"/>
      <c r="F4" s="259"/>
      <c r="G4" s="259"/>
      <c r="H4" s="259"/>
      <c r="I4" s="259"/>
      <c r="J4" s="259"/>
      <c r="K4" s="259"/>
      <c r="L4" s="259"/>
      <c r="M4" s="259"/>
      <c r="N4" s="259"/>
      <c r="O4" s="259"/>
      <c r="P4" s="259"/>
      <c r="Q4" s="259"/>
      <c r="R4" s="259"/>
      <c r="S4" s="259"/>
      <c r="T4" s="259"/>
      <c r="U4" s="259"/>
      <c r="V4" s="259"/>
    </row>
    <row r="5" spans="1:22" ht="18" customHeight="1">
      <c r="A5" s="264" t="s">
        <v>28</v>
      </c>
      <c r="B5" s="265" t="s">
        <v>29</v>
      </c>
      <c r="C5" s="264" t="s">
        <v>28</v>
      </c>
      <c r="D5" s="266" t="s">
        <v>29</v>
      </c>
      <c r="E5" s="259"/>
      <c r="F5" s="259"/>
      <c r="G5" s="259"/>
      <c r="H5" s="259"/>
      <c r="I5" s="259"/>
      <c r="J5" s="259"/>
      <c r="K5" s="259"/>
      <c r="L5" s="259"/>
      <c r="M5" s="259"/>
      <c r="N5" s="259"/>
      <c r="O5" s="259"/>
      <c r="P5" s="259"/>
      <c r="Q5" s="259"/>
      <c r="R5" s="259"/>
      <c r="S5" s="259"/>
      <c r="T5" s="259"/>
      <c r="U5" s="259"/>
      <c r="V5" s="259"/>
    </row>
    <row r="6" spans="1:22" ht="15" customHeight="1">
      <c r="A6" s="267" t="s">
        <v>30</v>
      </c>
      <c r="B6" s="210">
        <v>815.81</v>
      </c>
      <c r="C6" s="145" t="s">
        <v>31</v>
      </c>
      <c r="D6" s="268">
        <v>815.81</v>
      </c>
      <c r="E6" s="259"/>
      <c r="F6" s="259"/>
      <c r="G6" s="259"/>
      <c r="H6" s="259"/>
      <c r="I6" s="259"/>
      <c r="J6" s="259"/>
      <c r="K6" s="259"/>
      <c r="L6" s="259"/>
      <c r="M6" s="259"/>
      <c r="N6" s="259"/>
      <c r="O6" s="259"/>
      <c r="P6" s="259"/>
      <c r="Q6" s="259"/>
      <c r="R6" s="259"/>
      <c r="S6" s="259"/>
      <c r="T6" s="259"/>
      <c r="U6" s="259"/>
      <c r="V6" s="259"/>
    </row>
    <row r="7" spans="1:22" ht="15" customHeight="1">
      <c r="A7" s="269" t="s">
        <v>32</v>
      </c>
      <c r="B7" s="270"/>
      <c r="C7" s="145" t="s">
        <v>33</v>
      </c>
      <c r="D7" s="271">
        <v>667.97</v>
      </c>
      <c r="E7" s="259"/>
      <c r="F7" s="259"/>
      <c r="G7" s="259"/>
      <c r="H7" s="259"/>
      <c r="I7" s="259"/>
      <c r="J7" s="259"/>
      <c r="K7" s="259"/>
      <c r="L7" s="259"/>
      <c r="M7" s="259"/>
      <c r="N7" s="259"/>
      <c r="O7" s="259"/>
      <c r="P7" s="259"/>
      <c r="Q7" s="259"/>
      <c r="R7" s="259"/>
      <c r="S7" s="259"/>
      <c r="T7" s="259"/>
      <c r="U7" s="259"/>
      <c r="V7" s="259"/>
    </row>
    <row r="8" spans="1:22" ht="15" customHeight="1">
      <c r="A8" s="267" t="s">
        <v>34</v>
      </c>
      <c r="B8" s="270"/>
      <c r="C8" s="145" t="s">
        <v>35</v>
      </c>
      <c r="D8" s="271">
        <v>431.69</v>
      </c>
      <c r="E8" s="259"/>
      <c r="F8" s="259"/>
      <c r="G8" s="259"/>
      <c r="H8" s="259"/>
      <c r="I8" s="259"/>
      <c r="J8" s="259"/>
      <c r="K8" s="259"/>
      <c r="L8" s="259"/>
      <c r="M8" s="259"/>
      <c r="N8" s="259"/>
      <c r="O8" s="259"/>
      <c r="P8" s="259"/>
      <c r="Q8" s="259"/>
      <c r="R8" s="259"/>
      <c r="S8" s="259"/>
      <c r="T8" s="259"/>
      <c r="U8" s="259"/>
      <c r="V8" s="259"/>
    </row>
    <row r="9" spans="1:22" ht="15" customHeight="1">
      <c r="A9" s="267" t="s">
        <v>36</v>
      </c>
      <c r="B9" s="270"/>
      <c r="C9" s="145" t="s">
        <v>37</v>
      </c>
      <c r="D9" s="271">
        <v>431.69</v>
      </c>
      <c r="E9" s="259"/>
      <c r="F9" s="259"/>
      <c r="G9" s="259"/>
      <c r="H9" s="259"/>
      <c r="I9" s="259"/>
      <c r="J9" s="259"/>
      <c r="K9" s="259"/>
      <c r="L9" s="259"/>
      <c r="M9" s="259"/>
      <c r="N9" s="259"/>
      <c r="O9" s="259"/>
      <c r="P9" s="259"/>
      <c r="Q9" s="259"/>
      <c r="R9" s="259"/>
      <c r="S9" s="259"/>
      <c r="T9" s="259"/>
      <c r="U9" s="259"/>
      <c r="V9" s="259"/>
    </row>
    <row r="10" spans="1:22" ht="15" customHeight="1">
      <c r="A10" s="267" t="s">
        <v>38</v>
      </c>
      <c r="B10" s="270"/>
      <c r="C10" s="145" t="s">
        <v>39</v>
      </c>
      <c r="D10" s="271">
        <v>115.38</v>
      </c>
      <c r="E10" s="259"/>
      <c r="F10" s="259"/>
      <c r="G10" s="259"/>
      <c r="H10" s="259"/>
      <c r="I10" s="259"/>
      <c r="J10" s="259"/>
      <c r="K10" s="259"/>
      <c r="L10" s="259"/>
      <c r="M10" s="259"/>
      <c r="N10" s="259"/>
      <c r="O10" s="259"/>
      <c r="P10" s="259"/>
      <c r="Q10" s="259"/>
      <c r="R10" s="259"/>
      <c r="S10" s="259"/>
      <c r="T10" s="259"/>
      <c r="U10" s="259"/>
      <c r="V10" s="259"/>
    </row>
    <row r="11" spans="1:22" ht="15" customHeight="1">
      <c r="A11" s="267" t="s">
        <v>40</v>
      </c>
      <c r="B11" s="270"/>
      <c r="C11" s="179" t="s">
        <v>41</v>
      </c>
      <c r="D11" s="271">
        <v>115.38</v>
      </c>
      <c r="E11" s="259"/>
      <c r="F11" s="259"/>
      <c r="G11" s="259"/>
      <c r="H11" s="259"/>
      <c r="I11" s="259"/>
      <c r="J11" s="259"/>
      <c r="K11" s="259"/>
      <c r="L11" s="259"/>
      <c r="M11" s="259"/>
      <c r="N11" s="259"/>
      <c r="O11" s="259"/>
      <c r="P11" s="259"/>
      <c r="Q11" s="259"/>
      <c r="R11" s="259"/>
      <c r="S11" s="259"/>
      <c r="T11" s="259"/>
      <c r="U11" s="259"/>
      <c r="V11" s="259"/>
    </row>
    <row r="12" spans="1:22" ht="15" customHeight="1">
      <c r="A12" s="267" t="s">
        <v>42</v>
      </c>
      <c r="B12" s="270"/>
      <c r="C12" s="145" t="s">
        <v>43</v>
      </c>
      <c r="D12" s="271">
        <v>120.9</v>
      </c>
      <c r="E12" s="259"/>
      <c r="F12" s="259"/>
      <c r="G12" s="259"/>
      <c r="H12" s="259"/>
      <c r="I12" s="259"/>
      <c r="J12" s="259"/>
      <c r="K12" s="259"/>
      <c r="L12" s="259"/>
      <c r="M12" s="259"/>
      <c r="N12" s="259"/>
      <c r="O12" s="259"/>
      <c r="P12" s="259"/>
      <c r="Q12" s="259"/>
      <c r="R12" s="259"/>
      <c r="S12" s="259"/>
      <c r="T12" s="259"/>
      <c r="U12" s="259"/>
      <c r="V12" s="259"/>
    </row>
    <row r="13" spans="1:22" ht="15" customHeight="1">
      <c r="A13" s="269" t="s">
        <v>32</v>
      </c>
      <c r="B13" s="272"/>
      <c r="C13" s="145" t="s">
        <v>44</v>
      </c>
      <c r="D13" s="271">
        <v>120.9</v>
      </c>
      <c r="E13" s="259"/>
      <c r="F13" s="259"/>
      <c r="G13" s="259"/>
      <c r="H13" s="259"/>
      <c r="I13" s="259"/>
      <c r="J13" s="259"/>
      <c r="K13" s="259"/>
      <c r="L13" s="259"/>
      <c r="M13" s="259"/>
      <c r="N13" s="259"/>
      <c r="O13" s="259"/>
      <c r="P13" s="259"/>
      <c r="Q13" s="259"/>
      <c r="R13" s="259"/>
      <c r="S13" s="259"/>
      <c r="T13" s="259"/>
      <c r="U13" s="259"/>
      <c r="V13" s="259"/>
    </row>
    <row r="14" spans="1:22" ht="15" customHeight="1">
      <c r="A14" s="267" t="s">
        <v>45</v>
      </c>
      <c r="B14" s="272"/>
      <c r="C14" s="145" t="s">
        <v>46</v>
      </c>
      <c r="D14" s="271">
        <v>73.95</v>
      </c>
      <c r="E14" s="259"/>
      <c r="F14" s="259"/>
      <c r="G14" s="259"/>
      <c r="H14" s="259"/>
      <c r="I14" s="259"/>
      <c r="J14" s="259"/>
      <c r="K14" s="259"/>
      <c r="L14" s="259"/>
      <c r="M14" s="259"/>
      <c r="N14" s="259"/>
      <c r="O14" s="259"/>
      <c r="P14" s="259"/>
      <c r="Q14" s="259"/>
      <c r="R14" s="259"/>
      <c r="S14" s="259"/>
      <c r="T14" s="259"/>
      <c r="U14" s="259"/>
      <c r="V14" s="259"/>
    </row>
    <row r="15" spans="1:22" ht="15" customHeight="1">
      <c r="A15" s="273"/>
      <c r="B15" s="272"/>
      <c r="C15" s="158" t="s">
        <v>47</v>
      </c>
      <c r="D15" s="268">
        <v>24.49</v>
      </c>
      <c r="E15" s="259"/>
      <c r="F15" s="259"/>
      <c r="G15" s="259"/>
      <c r="H15" s="259"/>
      <c r="I15" s="259"/>
      <c r="J15" s="259"/>
      <c r="K15" s="259"/>
      <c r="L15" s="259"/>
      <c r="M15" s="259"/>
      <c r="N15" s="259"/>
      <c r="O15" s="259"/>
      <c r="P15" s="259"/>
      <c r="Q15" s="259"/>
      <c r="R15" s="259"/>
      <c r="S15" s="259"/>
      <c r="T15" s="259"/>
      <c r="U15" s="259"/>
      <c r="V15" s="259"/>
    </row>
    <row r="16" spans="2:22" ht="15" customHeight="1">
      <c r="B16" s="272"/>
      <c r="C16" s="274" t="s">
        <v>48</v>
      </c>
      <c r="D16" s="268">
        <v>49.46</v>
      </c>
      <c r="E16" s="259"/>
      <c r="F16" s="259"/>
      <c r="G16" s="259"/>
      <c r="H16" s="259"/>
      <c r="I16" s="259"/>
      <c r="J16" s="259"/>
      <c r="K16" s="259"/>
      <c r="L16" s="259"/>
      <c r="M16" s="259"/>
      <c r="N16" s="259"/>
      <c r="O16" s="259"/>
      <c r="P16" s="259"/>
      <c r="Q16" s="259"/>
      <c r="R16" s="259"/>
      <c r="S16" s="259"/>
      <c r="T16" s="259"/>
      <c r="U16" s="259"/>
      <c r="V16" s="259"/>
    </row>
    <row r="17" spans="1:22" ht="15" customHeight="1">
      <c r="A17" s="267"/>
      <c r="B17" s="272"/>
      <c r="C17" s="274" t="s">
        <v>49</v>
      </c>
      <c r="D17" s="268">
        <v>36.81</v>
      </c>
      <c r="E17" s="259"/>
      <c r="F17" s="259"/>
      <c r="G17" s="259"/>
      <c r="H17" s="259"/>
      <c r="I17" s="259"/>
      <c r="J17" s="259"/>
      <c r="K17" s="259"/>
      <c r="L17" s="259"/>
      <c r="M17" s="259"/>
      <c r="N17" s="259"/>
      <c r="O17" s="259"/>
      <c r="P17" s="259"/>
      <c r="Q17" s="259"/>
      <c r="R17" s="259"/>
      <c r="S17" s="259"/>
      <c r="T17" s="259"/>
      <c r="U17" s="259"/>
      <c r="V17" s="259"/>
    </row>
    <row r="18" spans="1:22" ht="15" customHeight="1">
      <c r="A18" s="145"/>
      <c r="B18" s="272"/>
      <c r="C18" s="274" t="s">
        <v>50</v>
      </c>
      <c r="D18" s="268">
        <v>36.81</v>
      </c>
      <c r="E18" s="259"/>
      <c r="F18" s="259"/>
      <c r="G18" s="259"/>
      <c r="H18" s="259"/>
      <c r="I18" s="259"/>
      <c r="J18" s="259"/>
      <c r="K18" s="259"/>
      <c r="L18" s="259"/>
      <c r="M18" s="259"/>
      <c r="N18" s="259"/>
      <c r="O18" s="259"/>
      <c r="P18" s="259"/>
      <c r="Q18" s="259"/>
      <c r="R18" s="259"/>
      <c r="S18" s="259"/>
      <c r="T18" s="259"/>
      <c r="U18" s="259"/>
      <c r="V18" s="259"/>
    </row>
    <row r="19" spans="1:22" ht="15" customHeight="1">
      <c r="A19" s="145"/>
      <c r="B19" s="272"/>
      <c r="C19" s="274" t="s">
        <v>51</v>
      </c>
      <c r="D19" s="268">
        <v>36.81</v>
      </c>
      <c r="E19" s="259"/>
      <c r="F19" s="259"/>
      <c r="G19" s="259"/>
      <c r="H19" s="259"/>
      <c r="I19" s="259"/>
      <c r="J19" s="259"/>
      <c r="K19" s="259"/>
      <c r="L19" s="259"/>
      <c r="M19" s="259"/>
      <c r="N19" s="259"/>
      <c r="O19" s="259"/>
      <c r="P19" s="259"/>
      <c r="Q19" s="259"/>
      <c r="R19" s="259"/>
      <c r="S19" s="259"/>
      <c r="T19" s="259"/>
      <c r="U19" s="259"/>
      <c r="V19" s="259"/>
    </row>
    <row r="20" spans="1:22" ht="15" customHeight="1">
      <c r="A20" s="145"/>
      <c r="B20" s="272"/>
      <c r="C20" s="274" t="s">
        <v>52</v>
      </c>
      <c r="D20" s="268">
        <v>37.08</v>
      </c>
      <c r="E20" s="259"/>
      <c r="F20" s="259"/>
      <c r="G20" s="259"/>
      <c r="H20" s="259"/>
      <c r="I20" s="259"/>
      <c r="J20" s="259"/>
      <c r="K20" s="259"/>
      <c r="L20" s="259"/>
      <c r="M20" s="259"/>
      <c r="N20" s="259"/>
      <c r="O20" s="259"/>
      <c r="P20" s="259"/>
      <c r="Q20" s="259"/>
      <c r="R20" s="259"/>
      <c r="S20" s="259"/>
      <c r="T20" s="259"/>
      <c r="U20" s="259"/>
      <c r="V20" s="259"/>
    </row>
    <row r="21" spans="1:22" ht="15" customHeight="1">
      <c r="A21" s="145"/>
      <c r="B21" s="272"/>
      <c r="C21" s="274" t="s">
        <v>53</v>
      </c>
      <c r="D21" s="268">
        <v>37.08</v>
      </c>
      <c r="E21" s="259"/>
      <c r="F21" s="259"/>
      <c r="G21" s="259"/>
      <c r="H21" s="259"/>
      <c r="I21" s="259"/>
      <c r="J21" s="259"/>
      <c r="K21" s="259"/>
      <c r="L21" s="259"/>
      <c r="M21" s="259"/>
      <c r="N21" s="259"/>
      <c r="O21" s="259"/>
      <c r="P21" s="259"/>
      <c r="Q21" s="259"/>
      <c r="R21" s="259"/>
      <c r="S21" s="259"/>
      <c r="T21" s="259"/>
      <c r="U21" s="259"/>
      <c r="V21" s="259"/>
    </row>
    <row r="22" spans="1:22" ht="15" customHeight="1">
      <c r="A22" s="145"/>
      <c r="B22" s="272"/>
      <c r="C22" s="274" t="s">
        <v>54</v>
      </c>
      <c r="D22" s="268">
        <v>37.08</v>
      </c>
      <c r="E22" s="259"/>
      <c r="F22" s="259"/>
      <c r="G22" s="259"/>
      <c r="H22" s="259"/>
      <c r="I22" s="259"/>
      <c r="J22" s="259"/>
      <c r="K22" s="259"/>
      <c r="L22" s="259"/>
      <c r="M22" s="259"/>
      <c r="N22" s="259"/>
      <c r="O22" s="259"/>
      <c r="P22" s="259"/>
      <c r="Q22" s="259"/>
      <c r="R22" s="259"/>
      <c r="S22" s="259"/>
      <c r="T22" s="259"/>
      <c r="U22" s="259"/>
      <c r="V22" s="259"/>
    </row>
    <row r="23" spans="1:4" ht="15" customHeight="1">
      <c r="A23" s="275"/>
      <c r="B23" s="275"/>
      <c r="C23" s="158"/>
      <c r="D23" s="182"/>
    </row>
    <row r="24" spans="1:4" ht="15" customHeight="1">
      <c r="A24" s="275"/>
      <c r="B24" s="275"/>
      <c r="C24" s="158"/>
      <c r="D24" s="182"/>
    </row>
    <row r="25" spans="1:4" ht="12">
      <c r="A25" s="276" t="s">
        <v>55</v>
      </c>
      <c r="B25" s="178">
        <f>SUM(B6,B8,B9,B10,B11,B12,B14)</f>
        <v>815.81</v>
      </c>
      <c r="C25" s="276" t="s">
        <v>56</v>
      </c>
      <c r="D25" s="178">
        <v>815.81</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L7" sqref="L7:P8"/>
    </sheetView>
  </sheetViews>
  <sheetFormatPr defaultColWidth="9.33203125" defaultRowHeight="11.25"/>
  <cols>
    <col min="1" max="1" width="25.83203125" style="76" customWidth="1"/>
    <col min="2" max="2" width="13.5" style="76" customWidth="1"/>
    <col min="3" max="3" width="9" style="76" customWidth="1"/>
    <col min="4" max="4" width="12.83203125" style="76" customWidth="1"/>
    <col min="5" max="5" width="11.16015625" style="76" customWidth="1"/>
    <col min="6" max="6" width="10.33203125" style="76" customWidth="1"/>
    <col min="7" max="7" width="11.16015625" style="76" customWidth="1"/>
    <col min="8" max="8" width="10.33203125" style="76" customWidth="1"/>
    <col min="9" max="9" width="6.66015625" style="76" customWidth="1"/>
    <col min="10" max="10" width="10.16015625" style="76" customWidth="1"/>
    <col min="11" max="11" width="10.16015625" style="0" customWidth="1"/>
    <col min="12" max="12" width="10.66015625" style="76" customWidth="1"/>
    <col min="13" max="13" width="12" style="76" customWidth="1"/>
    <col min="14" max="14" width="10.33203125" style="76" customWidth="1"/>
    <col min="15" max="15" width="14.83203125" style="76" customWidth="1"/>
    <col min="16" max="16" width="10.66015625" style="76" customWidth="1"/>
    <col min="17" max="254" width="9.16015625" style="76" customWidth="1"/>
  </cols>
  <sheetData>
    <row r="1" spans="1:17" ht="27">
      <c r="A1" s="225" t="s">
        <v>57</v>
      </c>
      <c r="B1" s="225"/>
      <c r="C1" s="225"/>
      <c r="D1" s="225"/>
      <c r="E1" s="225"/>
      <c r="F1" s="225"/>
      <c r="G1" s="225"/>
      <c r="H1" s="225"/>
      <c r="I1" s="225"/>
      <c r="J1" s="225"/>
      <c r="K1" s="246"/>
      <c r="L1" s="225"/>
      <c r="M1" s="225"/>
      <c r="N1" s="225"/>
      <c r="O1" s="225"/>
      <c r="P1" s="225"/>
      <c r="Q1" s="230"/>
    </row>
    <row r="2" spans="15:18" ht="12">
      <c r="O2" s="147" t="s">
        <v>58</v>
      </c>
      <c r="P2" s="147"/>
      <c r="Q2"/>
      <c r="R2"/>
    </row>
    <row r="3" spans="1:18" ht="12.75">
      <c r="A3" s="24" t="s">
        <v>24</v>
      </c>
      <c r="O3" s="147" t="s">
        <v>25</v>
      </c>
      <c r="P3" s="181"/>
      <c r="Q3"/>
      <c r="R3"/>
    </row>
    <row r="4" spans="1:17" s="200" customFormat="1" ht="18.75" customHeight="1">
      <c r="A4" s="238" t="s">
        <v>59</v>
      </c>
      <c r="B4" s="239" t="s">
        <v>60</v>
      </c>
      <c r="C4" s="239"/>
      <c r="D4" s="239"/>
      <c r="E4" s="239"/>
      <c r="F4" s="239"/>
      <c r="G4" s="239"/>
      <c r="H4" s="239"/>
      <c r="I4" s="239"/>
      <c r="J4" s="239"/>
      <c r="K4" s="247"/>
      <c r="L4" s="239" t="s">
        <v>61</v>
      </c>
      <c r="M4" s="239"/>
      <c r="N4" s="239"/>
      <c r="O4" s="239"/>
      <c r="P4" s="248"/>
      <c r="Q4" s="56"/>
    </row>
    <row r="5" spans="1:17" s="200" customFormat="1" ht="40.5" customHeight="1">
      <c r="A5" s="206"/>
      <c r="B5" s="67" t="s">
        <v>62</v>
      </c>
      <c r="C5" s="30" t="s">
        <v>30</v>
      </c>
      <c r="D5" s="30"/>
      <c r="E5" s="30" t="s">
        <v>34</v>
      </c>
      <c r="F5" s="30" t="s">
        <v>36</v>
      </c>
      <c r="G5" s="30" t="s">
        <v>38</v>
      </c>
      <c r="H5" s="30" t="s">
        <v>40</v>
      </c>
      <c r="I5" s="30" t="s">
        <v>42</v>
      </c>
      <c r="J5" s="30"/>
      <c r="K5" s="30" t="s">
        <v>45</v>
      </c>
      <c r="L5" s="30" t="s">
        <v>62</v>
      </c>
      <c r="M5" s="85" t="s">
        <v>63</v>
      </c>
      <c r="N5" s="85"/>
      <c r="O5" s="85"/>
      <c r="P5" s="249" t="s">
        <v>64</v>
      </c>
      <c r="Q5" s="56"/>
    </row>
    <row r="6" spans="1:17" s="200" customFormat="1" ht="64.5" customHeight="1">
      <c r="A6" s="206"/>
      <c r="B6" s="67"/>
      <c r="C6" s="30" t="s">
        <v>65</v>
      </c>
      <c r="D6" s="30" t="s">
        <v>32</v>
      </c>
      <c r="E6" s="30"/>
      <c r="F6" s="30"/>
      <c r="G6" s="30"/>
      <c r="H6" s="30"/>
      <c r="I6" s="110" t="s">
        <v>65</v>
      </c>
      <c r="J6" s="110" t="s">
        <v>32</v>
      </c>
      <c r="K6" s="30"/>
      <c r="L6" s="30"/>
      <c r="M6" s="30" t="s">
        <v>66</v>
      </c>
      <c r="N6" s="30" t="s">
        <v>67</v>
      </c>
      <c r="O6" s="30" t="s">
        <v>68</v>
      </c>
      <c r="P6" s="249"/>
      <c r="Q6" s="56"/>
    </row>
    <row r="7" spans="1:17" s="201" customFormat="1" ht="12">
      <c r="A7" s="206" t="s">
        <v>69</v>
      </c>
      <c r="B7" s="207">
        <f>SUM(B8:B12)</f>
        <v>815.81</v>
      </c>
      <c r="C7" s="207">
        <f>SUM(C8:C12)</f>
        <v>815.81</v>
      </c>
      <c r="D7" s="207">
        <f>SUM(D8:D12)</f>
        <v>0</v>
      </c>
      <c r="E7" s="207">
        <f>SUM(E8:E12)</f>
        <v>0</v>
      </c>
      <c r="F7" s="207">
        <f>SUM(F8:F12)</f>
        <v>0</v>
      </c>
      <c r="G7" s="207"/>
      <c r="H7" s="207"/>
      <c r="I7" s="207"/>
      <c r="J7" s="207"/>
      <c r="K7" s="207">
        <f aca="true" t="shared" si="0" ref="K7:P7">SUM(K8:K12)</f>
        <v>0</v>
      </c>
      <c r="L7" s="207">
        <f t="shared" si="0"/>
        <v>815.81</v>
      </c>
      <c r="M7" s="207">
        <v>467.26</v>
      </c>
      <c r="N7" s="207">
        <v>87.78</v>
      </c>
      <c r="O7" s="207">
        <v>24.49</v>
      </c>
      <c r="P7" s="218">
        <f t="shared" si="0"/>
        <v>236.28</v>
      </c>
      <c r="Q7"/>
    </row>
    <row r="8" spans="1:16" ht="12">
      <c r="A8" s="209" t="s">
        <v>70</v>
      </c>
      <c r="B8" s="170">
        <v>815.81</v>
      </c>
      <c r="C8" s="170">
        <v>815.81</v>
      </c>
      <c r="D8" s="210"/>
      <c r="E8" s="210"/>
      <c r="F8" s="210"/>
      <c r="G8" s="210"/>
      <c r="H8" s="210"/>
      <c r="I8" s="210"/>
      <c r="J8" s="210"/>
      <c r="K8" s="210"/>
      <c r="L8" s="170">
        <v>815.81</v>
      </c>
      <c r="M8" s="219" t="s">
        <v>71</v>
      </c>
      <c r="N8" s="219" t="s">
        <v>72</v>
      </c>
      <c r="O8" s="219" t="s">
        <v>73</v>
      </c>
      <c r="P8" s="220">
        <v>236.28</v>
      </c>
    </row>
    <row r="9" spans="1:16" ht="12">
      <c r="A9" s="240"/>
      <c r="B9" s="180"/>
      <c r="C9" s="180"/>
      <c r="D9" s="211"/>
      <c r="E9" s="211"/>
      <c r="F9" s="211"/>
      <c r="G9" s="211"/>
      <c r="H9" s="211"/>
      <c r="I9" s="211"/>
      <c r="J9" s="211"/>
      <c r="K9" s="187"/>
      <c r="L9" s="180"/>
      <c r="M9" s="221"/>
      <c r="N9" s="221"/>
      <c r="O9" s="221"/>
      <c r="P9" s="250"/>
    </row>
    <row r="10" spans="1:16" ht="12">
      <c r="A10" s="240"/>
      <c r="B10" s="180"/>
      <c r="C10" s="180"/>
      <c r="D10" s="213"/>
      <c r="E10" s="213"/>
      <c r="F10" s="213"/>
      <c r="G10" s="213"/>
      <c r="H10" s="213"/>
      <c r="I10" s="213"/>
      <c r="J10" s="213"/>
      <c r="K10" s="236"/>
      <c r="L10" s="180"/>
      <c r="M10" s="221"/>
      <c r="N10" s="221"/>
      <c r="O10" s="221"/>
      <c r="P10" s="250"/>
    </row>
    <row r="11" spans="1:16" ht="12">
      <c r="A11" s="241"/>
      <c r="B11" s="180"/>
      <c r="C11" s="180"/>
      <c r="D11" s="213"/>
      <c r="E11" s="213"/>
      <c r="F11" s="214"/>
      <c r="G11" s="214"/>
      <c r="H11" s="214"/>
      <c r="I11" s="214"/>
      <c r="J11" s="214"/>
      <c r="K11" s="236"/>
      <c r="L11" s="180"/>
      <c r="M11" s="221"/>
      <c r="N11" s="221"/>
      <c r="O11" s="221"/>
      <c r="P11" s="250"/>
    </row>
    <row r="12" spans="1:16" ht="12.75">
      <c r="A12" s="242"/>
      <c r="B12" s="243"/>
      <c r="C12" s="243"/>
      <c r="D12" s="244"/>
      <c r="E12" s="244"/>
      <c r="F12" s="245"/>
      <c r="G12" s="245"/>
      <c r="H12" s="245"/>
      <c r="I12" s="245"/>
      <c r="J12" s="245"/>
      <c r="K12" s="251"/>
      <c r="L12" s="243"/>
      <c r="M12" s="252"/>
      <c r="N12" s="252"/>
      <c r="O12" s="252"/>
      <c r="P12" s="253"/>
    </row>
    <row r="13" spans="1:16" ht="14.25">
      <c r="A13" s="138"/>
      <c r="B13" s="138"/>
      <c r="C13" s="138"/>
      <c r="D13" s="138"/>
      <c r="E13" s="138"/>
      <c r="F13" s="138"/>
      <c r="G13" s="138"/>
      <c r="H13" s="138"/>
      <c r="I13" s="138"/>
      <c r="J13" s="138"/>
      <c r="K13" s="138"/>
      <c r="L13" s="138"/>
      <c r="M13" s="138"/>
      <c r="N13" s="138"/>
      <c r="O13" s="138"/>
      <c r="P13" s="138"/>
    </row>
    <row r="14" spans="6:11" ht="12">
      <c r="F14" s="98"/>
      <c r="G14" s="98"/>
      <c r="H14" s="98"/>
      <c r="I14" s="98"/>
      <c r="J14" s="98"/>
      <c r="K14" s="123"/>
    </row>
    <row r="15" ht="12">
      <c r="C15" s="98"/>
    </row>
  </sheetData>
  <sheetProtection/>
  <mergeCells count="15">
    <mergeCell ref="O2:P2"/>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31"/>
  <sheetViews>
    <sheetView showGridLines="0" showZeros="0" workbookViewId="0" topLeftCell="A5">
      <selection activeCell="E10" sqref="E10"/>
    </sheetView>
  </sheetViews>
  <sheetFormatPr defaultColWidth="9.16015625" defaultRowHeight="11.25"/>
  <cols>
    <col min="1" max="1" width="32.83203125" style="76" customWidth="1"/>
    <col min="2" max="2" width="6.83203125" style="76" customWidth="1"/>
    <col min="3" max="3" width="6" style="76" customWidth="1"/>
    <col min="4" max="4" width="7.33203125" style="76" customWidth="1"/>
    <col min="5" max="5" width="24.16015625" style="76" customWidth="1"/>
    <col min="6" max="6" width="10.66015625" style="76" customWidth="1"/>
    <col min="7" max="7" width="10.83203125" style="76" customWidth="1"/>
    <col min="8" max="8" width="13.16015625" style="76" customWidth="1"/>
    <col min="9" max="9" width="9" style="76" bestFit="1" customWidth="1"/>
    <col min="10" max="10" width="10.83203125" style="76" customWidth="1"/>
    <col min="11" max="11" width="11.5" style="76" customWidth="1"/>
    <col min="12" max="12" width="10.66015625" style="0" customWidth="1"/>
    <col min="13" max="13" width="8.66015625" style="76" customWidth="1"/>
    <col min="14" max="14" width="14.5" style="76" customWidth="1"/>
    <col min="15" max="15" width="12.83203125" style="76" customWidth="1"/>
    <col min="16" max="16" width="9.33203125" style="76" customWidth="1"/>
    <col min="17" max="249" width="9.16015625" style="76" customWidth="1"/>
  </cols>
  <sheetData>
    <row r="1" spans="1:15" ht="28.5" customHeight="1">
      <c r="A1" s="124" t="s">
        <v>74</v>
      </c>
      <c r="B1" s="124"/>
      <c r="C1" s="124"/>
      <c r="D1" s="124"/>
      <c r="E1" s="124"/>
      <c r="F1" s="124"/>
      <c r="G1" s="124"/>
      <c r="H1" s="124"/>
      <c r="I1" s="124"/>
      <c r="J1" s="124"/>
      <c r="K1" s="124"/>
      <c r="L1" s="124"/>
      <c r="M1" s="124"/>
      <c r="N1" s="124"/>
      <c r="O1" s="124"/>
    </row>
    <row r="2" spans="13:15" ht="10.5" customHeight="1">
      <c r="M2"/>
      <c r="N2" s="232"/>
      <c r="O2" s="233" t="s">
        <v>75</v>
      </c>
    </row>
    <row r="3" spans="1:15" ht="17.25" customHeight="1">
      <c r="A3" s="23" t="s">
        <v>24</v>
      </c>
      <c r="B3" s="142"/>
      <c r="C3" s="142"/>
      <c r="D3" s="142"/>
      <c r="E3" s="142"/>
      <c r="M3"/>
      <c r="N3" s="234" t="s">
        <v>25</v>
      </c>
      <c r="O3" s="234"/>
    </row>
    <row r="4" spans="1:15" s="200" customFormat="1" ht="16.5" customHeight="1">
      <c r="A4" s="67" t="s">
        <v>59</v>
      </c>
      <c r="B4" s="90" t="s">
        <v>76</v>
      </c>
      <c r="C4" s="90"/>
      <c r="D4" s="90"/>
      <c r="E4" s="89" t="s">
        <v>77</v>
      </c>
      <c r="F4" s="85" t="s">
        <v>60</v>
      </c>
      <c r="G4" s="85"/>
      <c r="H4" s="85"/>
      <c r="I4" s="85"/>
      <c r="J4" s="85"/>
      <c r="K4" s="85"/>
      <c r="L4" s="85"/>
      <c r="M4" s="85"/>
      <c r="N4" s="85"/>
      <c r="O4" s="85"/>
    </row>
    <row r="5" spans="1:15" s="200" customFormat="1" ht="63" customHeight="1">
      <c r="A5" s="67"/>
      <c r="B5" s="231" t="s">
        <v>78</v>
      </c>
      <c r="C5" s="231" t="s">
        <v>79</v>
      </c>
      <c r="D5" s="231" t="s">
        <v>80</v>
      </c>
      <c r="E5" s="89"/>
      <c r="F5" s="67" t="s">
        <v>62</v>
      </c>
      <c r="G5" s="30" t="s">
        <v>30</v>
      </c>
      <c r="H5" s="30"/>
      <c r="I5" s="30" t="s">
        <v>34</v>
      </c>
      <c r="J5" s="30" t="s">
        <v>36</v>
      </c>
      <c r="K5" s="30" t="s">
        <v>38</v>
      </c>
      <c r="L5" s="30" t="s">
        <v>40</v>
      </c>
      <c r="M5" s="30" t="s">
        <v>42</v>
      </c>
      <c r="N5" s="30"/>
      <c r="O5" s="30" t="s">
        <v>45</v>
      </c>
    </row>
    <row r="6" spans="1:15" s="200" customFormat="1" ht="51.75" customHeight="1">
      <c r="A6" s="67"/>
      <c r="B6" s="231"/>
      <c r="C6" s="231"/>
      <c r="D6" s="231"/>
      <c r="E6" s="89"/>
      <c r="F6" s="67"/>
      <c r="G6" s="30" t="s">
        <v>65</v>
      </c>
      <c r="H6" s="30" t="s">
        <v>32</v>
      </c>
      <c r="I6" s="30"/>
      <c r="J6" s="30"/>
      <c r="K6" s="30"/>
      <c r="L6" s="30"/>
      <c r="M6" s="30" t="s">
        <v>65</v>
      </c>
      <c r="N6" s="30" t="s">
        <v>32</v>
      </c>
      <c r="O6" s="30"/>
    </row>
    <row r="7" spans="1:249" s="56" customFormat="1" ht="15" customHeight="1">
      <c r="A7" s="68" t="s">
        <v>70</v>
      </c>
      <c r="B7" s="69"/>
      <c r="C7" s="69"/>
      <c r="D7" s="69"/>
      <c r="E7" s="70" t="s">
        <v>62</v>
      </c>
      <c r="F7" s="178">
        <v>815.81</v>
      </c>
      <c r="G7" s="178">
        <v>815.81</v>
      </c>
      <c r="H7" s="178">
        <v>0</v>
      </c>
      <c r="I7" s="178">
        <v>0</v>
      </c>
      <c r="J7" s="178"/>
      <c r="K7" s="178"/>
      <c r="L7" s="235">
        <v>0</v>
      </c>
      <c r="M7" s="149"/>
      <c r="N7" s="149"/>
      <c r="O7" s="149"/>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row>
    <row r="8" spans="1:15" ht="15" customHeight="1">
      <c r="A8" s="185"/>
      <c r="B8" s="144" t="s">
        <v>81</v>
      </c>
      <c r="C8" s="144"/>
      <c r="D8" s="144"/>
      <c r="E8" s="179" t="s">
        <v>82</v>
      </c>
      <c r="F8" s="180">
        <v>667.97</v>
      </c>
      <c r="G8" s="180">
        <v>667.97</v>
      </c>
      <c r="H8" s="213"/>
      <c r="I8" s="213"/>
      <c r="J8" s="213"/>
      <c r="K8" s="213"/>
      <c r="L8" s="236"/>
      <c r="M8" s="137"/>
      <c r="N8" s="137"/>
      <c r="O8" s="137"/>
    </row>
    <row r="9" spans="1:15" ht="15" customHeight="1">
      <c r="A9" s="185"/>
      <c r="B9" s="144" t="s">
        <v>81</v>
      </c>
      <c r="C9" s="144" t="s">
        <v>83</v>
      </c>
      <c r="D9" s="144"/>
      <c r="E9" s="74" t="s">
        <v>35</v>
      </c>
      <c r="F9" s="180">
        <v>431.69</v>
      </c>
      <c r="G9" s="180">
        <v>431.69</v>
      </c>
      <c r="H9" s="213"/>
      <c r="I9" s="213"/>
      <c r="J9" s="213"/>
      <c r="K9" s="213"/>
      <c r="L9" s="236"/>
      <c r="M9" s="137"/>
      <c r="N9" s="137"/>
      <c r="O9" s="137"/>
    </row>
    <row r="10" spans="1:15" ht="15" customHeight="1">
      <c r="A10" s="185"/>
      <c r="B10" s="144" t="s">
        <v>81</v>
      </c>
      <c r="C10" s="144" t="s">
        <v>83</v>
      </c>
      <c r="D10" s="144" t="s">
        <v>83</v>
      </c>
      <c r="E10" s="74" t="s">
        <v>35</v>
      </c>
      <c r="F10" s="180">
        <v>431.69</v>
      </c>
      <c r="G10" s="180">
        <v>431.69</v>
      </c>
      <c r="H10" s="213"/>
      <c r="I10" s="213"/>
      <c r="J10" s="213"/>
      <c r="K10" s="213"/>
      <c r="L10" s="236"/>
      <c r="M10" s="137"/>
      <c r="N10" s="137"/>
      <c r="O10" s="137"/>
    </row>
    <row r="11" spans="1:15" ht="15" customHeight="1">
      <c r="A11" s="185"/>
      <c r="B11" s="144" t="s">
        <v>81</v>
      </c>
      <c r="C11" s="144" t="s">
        <v>84</v>
      </c>
      <c r="D11" s="144"/>
      <c r="E11" s="179" t="s">
        <v>39</v>
      </c>
      <c r="F11" s="180">
        <v>115.38</v>
      </c>
      <c r="G11" s="180">
        <v>115.38</v>
      </c>
      <c r="H11" s="213"/>
      <c r="I11" s="213"/>
      <c r="J11" s="213"/>
      <c r="K11" s="213"/>
      <c r="L11" s="236"/>
      <c r="M11" s="137"/>
      <c r="N11" s="137"/>
      <c r="O11" s="137"/>
    </row>
    <row r="12" spans="1:15" ht="15" customHeight="1">
      <c r="A12" s="185"/>
      <c r="B12" s="144" t="s">
        <v>81</v>
      </c>
      <c r="C12" s="144" t="s">
        <v>84</v>
      </c>
      <c r="D12" s="144" t="s">
        <v>84</v>
      </c>
      <c r="E12" s="120" t="s">
        <v>85</v>
      </c>
      <c r="F12" s="180">
        <v>115.38</v>
      </c>
      <c r="G12" s="180">
        <v>115.38</v>
      </c>
      <c r="H12" s="213"/>
      <c r="I12" s="213"/>
      <c r="J12" s="213"/>
      <c r="K12" s="213"/>
      <c r="L12" s="236"/>
      <c r="M12" s="137"/>
      <c r="N12" s="137"/>
      <c r="O12" s="137"/>
    </row>
    <row r="13" spans="1:15" ht="15" customHeight="1">
      <c r="A13" s="185"/>
      <c r="B13" s="144" t="s">
        <v>81</v>
      </c>
      <c r="C13" s="144" t="s">
        <v>86</v>
      </c>
      <c r="D13" s="144"/>
      <c r="E13" s="120" t="s">
        <v>43</v>
      </c>
      <c r="F13" s="180">
        <v>120.9</v>
      </c>
      <c r="G13" s="180">
        <v>120.9</v>
      </c>
      <c r="H13" s="213"/>
      <c r="I13" s="213"/>
      <c r="J13" s="214"/>
      <c r="K13" s="214"/>
      <c r="L13" s="236"/>
      <c r="M13" s="137"/>
      <c r="N13" s="137"/>
      <c r="O13" s="137"/>
    </row>
    <row r="14" spans="1:15" ht="15" customHeight="1">
      <c r="A14" s="185"/>
      <c r="B14" s="144" t="s">
        <v>81</v>
      </c>
      <c r="C14" s="144" t="s">
        <v>86</v>
      </c>
      <c r="D14" s="144" t="s">
        <v>86</v>
      </c>
      <c r="E14" s="120" t="s">
        <v>43</v>
      </c>
      <c r="F14" s="180">
        <v>120.9</v>
      </c>
      <c r="G14" s="180">
        <v>120.9</v>
      </c>
      <c r="H14" s="213"/>
      <c r="I14" s="213"/>
      <c r="J14" s="213"/>
      <c r="K14" s="213"/>
      <c r="L14" s="236"/>
      <c r="M14" s="137"/>
      <c r="N14" s="137"/>
      <c r="O14" s="137"/>
    </row>
    <row r="15" spans="1:15" ht="15" customHeight="1">
      <c r="A15" s="185"/>
      <c r="B15" s="144" t="s">
        <v>87</v>
      </c>
      <c r="C15" s="144" t="s">
        <v>88</v>
      </c>
      <c r="D15" s="144"/>
      <c r="E15" s="179" t="s">
        <v>89</v>
      </c>
      <c r="F15" s="180">
        <v>73.95</v>
      </c>
      <c r="G15" s="180">
        <v>73.95</v>
      </c>
      <c r="H15" s="213"/>
      <c r="I15" s="213"/>
      <c r="J15" s="213"/>
      <c r="K15" s="213"/>
      <c r="L15" s="236"/>
      <c r="M15" s="137"/>
      <c r="N15" s="137"/>
      <c r="O15" s="137"/>
    </row>
    <row r="16" spans="1:15" ht="15" customHeight="1">
      <c r="A16" s="185"/>
      <c r="B16" s="144" t="s">
        <v>87</v>
      </c>
      <c r="C16" s="144" t="s">
        <v>88</v>
      </c>
      <c r="D16" s="144" t="s">
        <v>83</v>
      </c>
      <c r="E16" s="179" t="s">
        <v>47</v>
      </c>
      <c r="F16" s="180">
        <v>24.49</v>
      </c>
      <c r="G16" s="180">
        <v>24.49</v>
      </c>
      <c r="H16" s="213"/>
      <c r="I16" s="213"/>
      <c r="J16" s="213"/>
      <c r="K16" s="213"/>
      <c r="L16" s="236"/>
      <c r="M16" s="137"/>
      <c r="N16" s="137"/>
      <c r="O16" s="137"/>
    </row>
    <row r="17" spans="1:15" ht="15" customHeight="1">
      <c r="A17" s="185"/>
      <c r="B17" s="144" t="s">
        <v>87</v>
      </c>
      <c r="C17" s="144" t="s">
        <v>88</v>
      </c>
      <c r="D17" s="144" t="s">
        <v>88</v>
      </c>
      <c r="E17" s="179" t="s">
        <v>48</v>
      </c>
      <c r="F17" s="180">
        <v>49.46</v>
      </c>
      <c r="G17" s="180">
        <v>49.46</v>
      </c>
      <c r="H17" s="213"/>
      <c r="I17" s="213"/>
      <c r="J17" s="213"/>
      <c r="K17" s="213"/>
      <c r="L17" s="236"/>
      <c r="M17" s="137"/>
      <c r="N17" s="137"/>
      <c r="O17" s="137"/>
    </row>
    <row r="18" spans="1:15" ht="15" customHeight="1">
      <c r="A18" s="185"/>
      <c r="B18" s="144" t="s">
        <v>90</v>
      </c>
      <c r="C18" s="144"/>
      <c r="D18" s="144"/>
      <c r="E18" s="179" t="s">
        <v>91</v>
      </c>
      <c r="F18" s="180">
        <v>36.81</v>
      </c>
      <c r="G18" s="180">
        <v>36.81</v>
      </c>
      <c r="H18" s="213"/>
      <c r="I18" s="213"/>
      <c r="J18" s="213"/>
      <c r="K18" s="213"/>
      <c r="L18" s="236"/>
      <c r="M18" s="137"/>
      <c r="N18" s="137"/>
      <c r="O18" s="137"/>
    </row>
    <row r="19" spans="1:15" ht="15" customHeight="1">
      <c r="A19" s="185"/>
      <c r="B19" s="144" t="s">
        <v>90</v>
      </c>
      <c r="C19" s="144" t="s">
        <v>92</v>
      </c>
      <c r="D19" s="144"/>
      <c r="E19" s="179" t="s">
        <v>50</v>
      </c>
      <c r="F19" s="180">
        <v>36.81</v>
      </c>
      <c r="G19" s="180">
        <v>36.81</v>
      </c>
      <c r="H19" s="213"/>
      <c r="I19" s="213"/>
      <c r="J19" s="213"/>
      <c r="K19" s="213"/>
      <c r="L19" s="236"/>
      <c r="M19" s="137"/>
      <c r="N19" s="137"/>
      <c r="O19" s="137"/>
    </row>
    <row r="20" spans="1:15" ht="15" customHeight="1">
      <c r="A20" s="185"/>
      <c r="B20" s="144" t="s">
        <v>90</v>
      </c>
      <c r="C20" s="144" t="s">
        <v>92</v>
      </c>
      <c r="D20" s="144" t="s">
        <v>83</v>
      </c>
      <c r="E20" s="179" t="s">
        <v>93</v>
      </c>
      <c r="F20" s="180">
        <v>36.81</v>
      </c>
      <c r="G20" s="180">
        <v>36.81</v>
      </c>
      <c r="H20" s="213"/>
      <c r="I20" s="213"/>
      <c r="J20" s="213"/>
      <c r="K20" s="213"/>
      <c r="L20" s="236"/>
      <c r="M20" s="137"/>
      <c r="N20" s="137"/>
      <c r="O20" s="137"/>
    </row>
    <row r="21" spans="1:15" ht="15" customHeight="1">
      <c r="A21" s="185"/>
      <c r="B21" s="144" t="s">
        <v>94</v>
      </c>
      <c r="C21" s="144"/>
      <c r="D21" s="144"/>
      <c r="E21" s="179" t="s">
        <v>95</v>
      </c>
      <c r="F21" s="180">
        <v>37.08</v>
      </c>
      <c r="G21" s="180">
        <v>37.08</v>
      </c>
      <c r="H21" s="213"/>
      <c r="I21" s="213"/>
      <c r="J21" s="213"/>
      <c r="K21" s="213"/>
      <c r="L21" s="236"/>
      <c r="M21" s="137"/>
      <c r="N21" s="137"/>
      <c r="O21" s="137"/>
    </row>
    <row r="22" spans="1:15" ht="15" customHeight="1">
      <c r="A22" s="185"/>
      <c r="B22" s="144" t="s">
        <v>94</v>
      </c>
      <c r="C22" s="144" t="s">
        <v>96</v>
      </c>
      <c r="D22" s="144"/>
      <c r="E22" s="179" t="s">
        <v>95</v>
      </c>
      <c r="F22" s="180">
        <v>37.08</v>
      </c>
      <c r="G22" s="180">
        <v>37.08</v>
      </c>
      <c r="H22" s="213"/>
      <c r="I22" s="213"/>
      <c r="J22" s="213"/>
      <c r="K22" s="213"/>
      <c r="L22" s="236"/>
      <c r="M22" s="137"/>
      <c r="N22" s="137"/>
      <c r="O22" s="137"/>
    </row>
    <row r="23" spans="1:15" ht="15" customHeight="1">
      <c r="A23" s="185"/>
      <c r="B23" s="144" t="s">
        <v>94</v>
      </c>
      <c r="C23" s="144" t="s">
        <v>96</v>
      </c>
      <c r="D23" s="144" t="s">
        <v>83</v>
      </c>
      <c r="E23" s="179" t="s">
        <v>97</v>
      </c>
      <c r="F23" s="180">
        <v>37.08</v>
      </c>
      <c r="G23" s="180">
        <v>37.08</v>
      </c>
      <c r="H23" s="213"/>
      <c r="I23" s="213"/>
      <c r="J23" s="213"/>
      <c r="K23" s="213"/>
      <c r="L23" s="236"/>
      <c r="M23" s="137"/>
      <c r="N23" s="137"/>
      <c r="O23" s="137"/>
    </row>
    <row r="24" spans="1:15" ht="21" customHeight="1" hidden="1">
      <c r="A24" s="33"/>
      <c r="B24" s="144"/>
      <c r="C24" s="144"/>
      <c r="D24" s="144"/>
      <c r="E24" s="120"/>
      <c r="F24" s="210">
        <f aca="true" t="shared" si="0" ref="F24:F30">SUM(G24:L24)</f>
        <v>0</v>
      </c>
      <c r="G24" s="214"/>
      <c r="H24" s="214"/>
      <c r="I24" s="213"/>
      <c r="J24" s="213"/>
      <c r="K24" s="213"/>
      <c r="L24" s="236"/>
      <c r="M24" s="137"/>
      <c r="N24" s="137"/>
      <c r="O24" s="137"/>
    </row>
    <row r="25" spans="1:15" ht="21" customHeight="1" hidden="1">
      <c r="A25" s="33"/>
      <c r="B25" s="144"/>
      <c r="C25" s="144"/>
      <c r="D25" s="144"/>
      <c r="E25" s="120"/>
      <c r="F25" s="210">
        <f t="shared" si="0"/>
        <v>0</v>
      </c>
      <c r="G25" s="214"/>
      <c r="H25" s="214"/>
      <c r="I25" s="214"/>
      <c r="J25" s="213"/>
      <c r="K25" s="213"/>
      <c r="L25" s="236"/>
      <c r="M25" s="137"/>
      <c r="N25" s="137"/>
      <c r="O25" s="137"/>
    </row>
    <row r="26" spans="1:15" ht="21" customHeight="1" hidden="1">
      <c r="A26" s="33"/>
      <c r="B26" s="144"/>
      <c r="C26" s="144"/>
      <c r="D26" s="144"/>
      <c r="E26" s="120"/>
      <c r="F26" s="210">
        <f t="shared" si="0"/>
        <v>0</v>
      </c>
      <c r="G26" s="214"/>
      <c r="H26" s="214"/>
      <c r="I26" s="214"/>
      <c r="J26" s="214"/>
      <c r="K26" s="214"/>
      <c r="L26" s="237"/>
      <c r="M26" s="137"/>
      <c r="N26" s="137"/>
      <c r="O26" s="137"/>
    </row>
    <row r="27" spans="1:15" ht="21" customHeight="1" hidden="1">
      <c r="A27" s="33"/>
      <c r="B27" s="144"/>
      <c r="C27" s="144"/>
      <c r="D27" s="144"/>
      <c r="E27" s="120"/>
      <c r="F27" s="210">
        <f t="shared" si="0"/>
        <v>0</v>
      </c>
      <c r="G27" s="214"/>
      <c r="H27" s="214"/>
      <c r="I27" s="214"/>
      <c r="J27" s="214"/>
      <c r="K27" s="214"/>
      <c r="L27" s="237"/>
      <c r="M27" s="137"/>
      <c r="N27" s="137"/>
      <c r="O27" s="137"/>
    </row>
    <row r="28" spans="1:15" ht="21" customHeight="1" hidden="1">
      <c r="A28" s="33"/>
      <c r="B28" s="144"/>
      <c r="C28" s="144"/>
      <c r="D28" s="144"/>
      <c r="E28" s="120"/>
      <c r="F28" s="210">
        <f t="shared" si="0"/>
        <v>0</v>
      </c>
      <c r="G28" s="214"/>
      <c r="H28" s="214"/>
      <c r="I28" s="214"/>
      <c r="J28" s="214"/>
      <c r="K28" s="214"/>
      <c r="L28" s="237"/>
      <c r="M28" s="137"/>
      <c r="N28" s="137"/>
      <c r="O28" s="137"/>
    </row>
    <row r="29" spans="1:15" ht="21" customHeight="1" hidden="1">
      <c r="A29" s="33"/>
      <c r="B29" s="144"/>
      <c r="C29" s="144"/>
      <c r="D29" s="144"/>
      <c r="E29" s="120"/>
      <c r="F29" s="210">
        <f t="shared" si="0"/>
        <v>0</v>
      </c>
      <c r="G29" s="214"/>
      <c r="H29" s="214"/>
      <c r="I29" s="214"/>
      <c r="J29" s="214"/>
      <c r="K29" s="214"/>
      <c r="L29" s="237"/>
      <c r="M29" s="137"/>
      <c r="N29" s="137"/>
      <c r="O29" s="137"/>
    </row>
    <row r="30" spans="1:15" ht="21" customHeight="1" hidden="1">
      <c r="A30" s="33"/>
      <c r="B30" s="144"/>
      <c r="C30" s="144"/>
      <c r="D30" s="144"/>
      <c r="E30" s="120"/>
      <c r="F30" s="210">
        <f t="shared" si="0"/>
        <v>0</v>
      </c>
      <c r="G30" s="214"/>
      <c r="H30" s="214"/>
      <c r="I30" s="214"/>
      <c r="J30" s="214"/>
      <c r="K30" s="214"/>
      <c r="L30" s="237"/>
      <c r="M30" s="137"/>
      <c r="N30" s="137"/>
      <c r="O30" s="137"/>
    </row>
    <row r="31" spans="1:15" ht="14.25">
      <c r="A31" s="138"/>
      <c r="B31" s="138"/>
      <c r="C31" s="138"/>
      <c r="D31" s="138"/>
      <c r="E31" s="138"/>
      <c r="F31" s="138"/>
      <c r="G31" s="138"/>
      <c r="H31" s="138"/>
      <c r="I31" s="138"/>
      <c r="J31" s="138"/>
      <c r="K31" s="138"/>
      <c r="L31" s="138"/>
      <c r="M31" s="138"/>
      <c r="N31" s="138"/>
      <c r="O31" s="138"/>
    </row>
  </sheetData>
  <sheetProtection/>
  <mergeCells count="18">
    <mergeCell ref="A1:O1"/>
    <mergeCell ref="N3:O3"/>
    <mergeCell ref="B4:D4"/>
    <mergeCell ref="F4:O4"/>
    <mergeCell ref="G5:H5"/>
    <mergeCell ref="M5:N5"/>
    <mergeCell ref="A31:O31"/>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23"/>
  <sheetViews>
    <sheetView showGridLines="0" showZeros="0" workbookViewId="0" topLeftCell="A4">
      <selection activeCell="Q31" sqref="Q31"/>
    </sheetView>
  </sheetViews>
  <sheetFormatPr defaultColWidth="9.16015625" defaultRowHeight="11.25"/>
  <cols>
    <col min="1" max="1" width="40.33203125" style="76" customWidth="1"/>
    <col min="2" max="2" width="5" style="183" bestFit="1" customWidth="1"/>
    <col min="3" max="4" width="4.33203125" style="183" bestFit="1" customWidth="1"/>
    <col min="5" max="5" width="42" style="76" bestFit="1" customWidth="1"/>
    <col min="6" max="6" width="13.16015625" style="76" customWidth="1"/>
    <col min="7" max="7" width="9.83203125" style="76" customWidth="1"/>
    <col min="8" max="8" width="11.83203125" style="76" customWidth="1"/>
    <col min="9" max="9" width="15.16015625" style="76" customWidth="1"/>
    <col min="10" max="10" width="11.5" style="76" bestFit="1" customWidth="1"/>
    <col min="11" max="248" width="9.16015625" style="76" customWidth="1"/>
    <col min="249" max="254" width="9.16015625" style="0" customWidth="1"/>
  </cols>
  <sheetData>
    <row r="1" spans="1:11" ht="27">
      <c r="A1" s="225" t="s">
        <v>98</v>
      </c>
      <c r="B1" s="226"/>
      <c r="C1" s="226"/>
      <c r="D1" s="226"/>
      <c r="E1" s="225"/>
      <c r="F1" s="225"/>
      <c r="G1" s="225"/>
      <c r="H1" s="225"/>
      <c r="I1" s="225"/>
      <c r="J1" s="225"/>
      <c r="K1" s="230"/>
    </row>
    <row r="2" spans="9:12" ht="12">
      <c r="I2" s="147" t="s">
        <v>99</v>
      </c>
      <c r="J2" s="147"/>
      <c r="K2"/>
      <c r="L2"/>
    </row>
    <row r="3" spans="1:12" ht="17.25" customHeight="1">
      <c r="A3" s="23" t="s">
        <v>24</v>
      </c>
      <c r="B3" s="227"/>
      <c r="C3" s="227"/>
      <c r="D3" s="227"/>
      <c r="E3" s="142"/>
      <c r="I3" s="147" t="s">
        <v>25</v>
      </c>
      <c r="J3" s="148"/>
      <c r="K3"/>
      <c r="L3"/>
    </row>
    <row r="4" spans="1:11" s="200" customFormat="1" ht="19.5" customHeight="1">
      <c r="A4" s="67" t="s">
        <v>59</v>
      </c>
      <c r="B4" s="90" t="s">
        <v>76</v>
      </c>
      <c r="C4" s="90"/>
      <c r="D4" s="90"/>
      <c r="E4" s="89" t="s">
        <v>77</v>
      </c>
      <c r="F4" s="202" t="s">
        <v>61</v>
      </c>
      <c r="G4" s="203"/>
      <c r="H4" s="203"/>
      <c r="I4" s="203"/>
      <c r="J4" s="217"/>
      <c r="K4" s="56"/>
    </row>
    <row r="5" spans="1:11" s="200" customFormat="1" ht="19.5" customHeight="1">
      <c r="A5" s="67"/>
      <c r="B5" s="228" t="s">
        <v>78</v>
      </c>
      <c r="C5" s="228" t="s">
        <v>79</v>
      </c>
      <c r="D5" s="228" t="s">
        <v>80</v>
      </c>
      <c r="E5" s="89"/>
      <c r="F5" s="126" t="s">
        <v>62</v>
      </c>
      <c r="G5" s="196" t="s">
        <v>63</v>
      </c>
      <c r="H5" s="197"/>
      <c r="I5" s="199"/>
      <c r="J5" s="126" t="s">
        <v>64</v>
      </c>
      <c r="K5" s="56"/>
    </row>
    <row r="6" spans="1:11" s="200" customFormat="1" ht="39" customHeight="1">
      <c r="A6" s="67"/>
      <c r="B6" s="229"/>
      <c r="C6" s="229"/>
      <c r="D6" s="229"/>
      <c r="E6" s="89"/>
      <c r="F6" s="130"/>
      <c r="G6" s="130" t="s">
        <v>66</v>
      </c>
      <c r="H6" s="130" t="s">
        <v>67</v>
      </c>
      <c r="I6" s="130" t="s">
        <v>68</v>
      </c>
      <c r="J6" s="130"/>
      <c r="K6" s="56"/>
    </row>
    <row r="7" spans="1:248" s="56" customFormat="1" ht="17.25" customHeight="1">
      <c r="A7" s="68" t="s">
        <v>70</v>
      </c>
      <c r="B7" s="69"/>
      <c r="C7" s="69"/>
      <c r="D7" s="69"/>
      <c r="E7" s="70" t="s">
        <v>62</v>
      </c>
      <c r="F7" s="178">
        <v>815.81</v>
      </c>
      <c r="G7" s="178">
        <v>467.26</v>
      </c>
      <c r="H7" s="178">
        <v>87.78</v>
      </c>
      <c r="I7" s="178">
        <v>24.49</v>
      </c>
      <c r="J7" s="178">
        <v>236.28</v>
      </c>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row>
    <row r="8" spans="1:248" s="56" customFormat="1" ht="12">
      <c r="A8" s="185"/>
      <c r="B8" s="144" t="s">
        <v>81</v>
      </c>
      <c r="C8" s="144"/>
      <c r="D8" s="144"/>
      <c r="E8" s="179" t="s">
        <v>82</v>
      </c>
      <c r="F8" s="180">
        <v>667.97</v>
      </c>
      <c r="G8" s="186">
        <v>343.91</v>
      </c>
      <c r="H8" s="186">
        <v>87.78</v>
      </c>
      <c r="I8" s="186"/>
      <c r="J8" s="186">
        <v>236.28</v>
      </c>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row>
    <row r="9" spans="1:10" ht="12">
      <c r="A9" s="185"/>
      <c r="B9" s="144" t="s">
        <v>81</v>
      </c>
      <c r="C9" s="144" t="s">
        <v>83</v>
      </c>
      <c r="D9" s="144"/>
      <c r="E9" s="74" t="s">
        <v>35</v>
      </c>
      <c r="F9" s="180">
        <v>431.69</v>
      </c>
      <c r="G9" s="187">
        <v>343.91</v>
      </c>
      <c r="H9" s="187">
        <v>87.78</v>
      </c>
      <c r="I9" s="187"/>
      <c r="J9" s="187"/>
    </row>
    <row r="10" spans="1:10" ht="12">
      <c r="A10" s="185"/>
      <c r="B10" s="144" t="s">
        <v>81</v>
      </c>
      <c r="C10" s="144" t="s">
        <v>83</v>
      </c>
      <c r="D10" s="144" t="s">
        <v>83</v>
      </c>
      <c r="E10" s="74" t="s">
        <v>35</v>
      </c>
      <c r="F10" s="180">
        <v>431.69</v>
      </c>
      <c r="G10" s="187">
        <v>343.91</v>
      </c>
      <c r="H10" s="187">
        <v>87.78</v>
      </c>
      <c r="I10" s="187"/>
      <c r="J10" s="187"/>
    </row>
    <row r="11" spans="1:10" ht="12">
      <c r="A11" s="185"/>
      <c r="B11" s="144" t="s">
        <v>81</v>
      </c>
      <c r="C11" s="144" t="s">
        <v>84</v>
      </c>
      <c r="D11" s="144"/>
      <c r="E11" s="179" t="s">
        <v>39</v>
      </c>
      <c r="F11" s="180">
        <v>115.38</v>
      </c>
      <c r="G11" s="187"/>
      <c r="H11" s="187"/>
      <c r="I11" s="187"/>
      <c r="J11" s="187">
        <v>115.38</v>
      </c>
    </row>
    <row r="12" spans="1:10" ht="12">
      <c r="A12" s="185"/>
      <c r="B12" s="144" t="s">
        <v>81</v>
      </c>
      <c r="C12" s="144" t="s">
        <v>84</v>
      </c>
      <c r="D12" s="144" t="s">
        <v>84</v>
      </c>
      <c r="E12" s="120" t="s">
        <v>85</v>
      </c>
      <c r="F12" s="180">
        <v>115.38</v>
      </c>
      <c r="G12" s="187"/>
      <c r="H12" s="187"/>
      <c r="I12" s="187"/>
      <c r="J12" s="187">
        <v>115.38</v>
      </c>
    </row>
    <row r="13" spans="1:10" ht="12">
      <c r="A13" s="185"/>
      <c r="B13" s="144" t="s">
        <v>81</v>
      </c>
      <c r="C13" s="144" t="s">
        <v>86</v>
      </c>
      <c r="D13" s="144"/>
      <c r="E13" s="120" t="s">
        <v>43</v>
      </c>
      <c r="F13" s="180">
        <v>120.9</v>
      </c>
      <c r="G13" s="187"/>
      <c r="H13" s="187"/>
      <c r="I13" s="187"/>
      <c r="J13" s="187">
        <v>120.9</v>
      </c>
    </row>
    <row r="14" spans="1:10" ht="12">
      <c r="A14" s="185"/>
      <c r="B14" s="144" t="s">
        <v>81</v>
      </c>
      <c r="C14" s="144" t="s">
        <v>86</v>
      </c>
      <c r="D14" s="144" t="s">
        <v>86</v>
      </c>
      <c r="E14" s="120" t="s">
        <v>43</v>
      </c>
      <c r="F14" s="180">
        <v>120.9</v>
      </c>
      <c r="G14" s="187"/>
      <c r="H14" s="187"/>
      <c r="I14" s="187"/>
      <c r="J14" s="187">
        <v>120.9</v>
      </c>
    </row>
    <row r="15" spans="1:10" ht="12">
      <c r="A15" s="185"/>
      <c r="B15" s="144" t="s">
        <v>87</v>
      </c>
      <c r="C15" s="144" t="s">
        <v>88</v>
      </c>
      <c r="D15" s="144"/>
      <c r="E15" s="179" t="s">
        <v>89</v>
      </c>
      <c r="F15" s="180">
        <v>73.95</v>
      </c>
      <c r="G15" s="187">
        <v>49.46</v>
      </c>
      <c r="H15" s="187"/>
      <c r="I15" s="187">
        <v>24.49</v>
      </c>
      <c r="J15" s="187"/>
    </row>
    <row r="16" spans="1:10" ht="12">
      <c r="A16" s="185"/>
      <c r="B16" s="144" t="s">
        <v>87</v>
      </c>
      <c r="C16" s="144" t="s">
        <v>88</v>
      </c>
      <c r="D16" s="144" t="s">
        <v>83</v>
      </c>
      <c r="E16" s="179" t="s">
        <v>47</v>
      </c>
      <c r="F16" s="180">
        <v>24.49</v>
      </c>
      <c r="G16" s="187"/>
      <c r="H16" s="187"/>
      <c r="I16" s="187">
        <v>24.49</v>
      </c>
      <c r="J16" s="187"/>
    </row>
    <row r="17" spans="1:10" ht="12">
      <c r="A17" s="185"/>
      <c r="B17" s="144" t="s">
        <v>87</v>
      </c>
      <c r="C17" s="144" t="s">
        <v>88</v>
      </c>
      <c r="D17" s="144" t="s">
        <v>88</v>
      </c>
      <c r="E17" s="179" t="s">
        <v>48</v>
      </c>
      <c r="F17" s="180">
        <v>49.46</v>
      </c>
      <c r="G17" s="187">
        <v>49.46</v>
      </c>
      <c r="H17" s="187"/>
      <c r="I17" s="187"/>
      <c r="J17" s="187"/>
    </row>
    <row r="18" spans="1:10" ht="12">
      <c r="A18" s="185"/>
      <c r="B18" s="144" t="s">
        <v>90</v>
      </c>
      <c r="C18" s="144"/>
      <c r="D18" s="144"/>
      <c r="E18" s="179" t="s">
        <v>91</v>
      </c>
      <c r="F18" s="180">
        <v>36.81</v>
      </c>
      <c r="G18" s="187">
        <v>36.81</v>
      </c>
      <c r="H18" s="187"/>
      <c r="I18" s="187"/>
      <c r="J18" s="187"/>
    </row>
    <row r="19" spans="1:10" ht="12">
      <c r="A19" s="185"/>
      <c r="B19" s="144" t="s">
        <v>90</v>
      </c>
      <c r="C19" s="144" t="s">
        <v>92</v>
      </c>
      <c r="D19" s="144"/>
      <c r="E19" s="179" t="s">
        <v>50</v>
      </c>
      <c r="F19" s="180">
        <v>36.81</v>
      </c>
      <c r="G19" s="187">
        <v>36.81</v>
      </c>
      <c r="H19" s="187"/>
      <c r="I19" s="187"/>
      <c r="J19" s="187"/>
    </row>
    <row r="20" spans="1:10" ht="12">
      <c r="A20" s="185"/>
      <c r="B20" s="144" t="s">
        <v>90</v>
      </c>
      <c r="C20" s="144" t="s">
        <v>92</v>
      </c>
      <c r="D20" s="144" t="s">
        <v>83</v>
      </c>
      <c r="E20" s="179" t="s">
        <v>93</v>
      </c>
      <c r="F20" s="180">
        <v>36.81</v>
      </c>
      <c r="G20" s="187">
        <v>36.81</v>
      </c>
      <c r="H20" s="187"/>
      <c r="I20" s="187"/>
      <c r="J20" s="187"/>
    </row>
    <row r="21" spans="1:10" ht="12">
      <c r="A21" s="185"/>
      <c r="B21" s="144" t="s">
        <v>94</v>
      </c>
      <c r="C21" s="144"/>
      <c r="D21" s="144"/>
      <c r="E21" s="179" t="s">
        <v>95</v>
      </c>
      <c r="F21" s="180">
        <v>37.08</v>
      </c>
      <c r="G21" s="187">
        <v>37.08</v>
      </c>
      <c r="H21" s="187"/>
      <c r="I21" s="187"/>
      <c r="J21" s="187"/>
    </row>
    <row r="22" spans="1:10" ht="12">
      <c r="A22" s="185"/>
      <c r="B22" s="144" t="s">
        <v>94</v>
      </c>
      <c r="C22" s="144" t="s">
        <v>96</v>
      </c>
      <c r="D22" s="144"/>
      <c r="E22" s="179" t="s">
        <v>95</v>
      </c>
      <c r="F22" s="180">
        <v>37.08</v>
      </c>
      <c r="G22" s="187">
        <v>37.08</v>
      </c>
      <c r="H22" s="187"/>
      <c r="I22" s="187"/>
      <c r="J22" s="187"/>
    </row>
    <row r="23" spans="1:10" ht="12">
      <c r="A23" s="185"/>
      <c r="B23" s="144" t="s">
        <v>94</v>
      </c>
      <c r="C23" s="144" t="s">
        <v>96</v>
      </c>
      <c r="D23" s="144" t="s">
        <v>83</v>
      </c>
      <c r="E23" s="179" t="s">
        <v>97</v>
      </c>
      <c r="F23" s="180">
        <v>37.08</v>
      </c>
      <c r="G23" s="187">
        <v>37.08</v>
      </c>
      <c r="H23" s="187"/>
      <c r="I23" s="187"/>
      <c r="J23" s="187"/>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3"/>
  <sheetViews>
    <sheetView showGridLines="0" showZeros="0" workbookViewId="0" topLeftCell="A1">
      <selection activeCell="D4" sqref="D4:D6"/>
    </sheetView>
  </sheetViews>
  <sheetFormatPr defaultColWidth="9.16015625" defaultRowHeight="11.25"/>
  <cols>
    <col min="1" max="3" width="4" style="76" customWidth="1"/>
    <col min="4" max="4" width="38.33203125" style="76" customWidth="1"/>
    <col min="5" max="6" width="11" style="76" bestFit="1" customWidth="1"/>
    <col min="7" max="7" width="17" style="76" customWidth="1"/>
    <col min="8" max="8" width="12.33203125" style="76" customWidth="1"/>
    <col min="9" max="9" width="17" style="76" customWidth="1"/>
    <col min="10" max="10" width="9" style="76" bestFit="1" customWidth="1"/>
    <col min="11" max="11" width="10" style="76" customWidth="1"/>
    <col min="12" max="12" width="10.83203125" style="76" customWidth="1"/>
    <col min="13" max="13" width="14" style="76" customWidth="1"/>
    <col min="14" max="14" width="13.83203125" style="76" customWidth="1"/>
    <col min="15" max="247" width="9.16015625" style="76" customWidth="1"/>
    <col min="248" max="253" width="9.16015625" style="0" customWidth="1"/>
  </cols>
  <sheetData>
    <row r="1" spans="1:14" ht="25.5" customHeight="1">
      <c r="A1" s="124" t="s">
        <v>100</v>
      </c>
      <c r="B1" s="124"/>
      <c r="C1" s="124"/>
      <c r="D1" s="124"/>
      <c r="E1" s="124"/>
      <c r="F1" s="124"/>
      <c r="G1" s="124"/>
      <c r="H1" s="124"/>
      <c r="I1" s="124"/>
      <c r="J1" s="124"/>
      <c r="K1" s="124"/>
      <c r="L1" s="124"/>
      <c r="M1" s="124"/>
      <c r="N1" s="124"/>
    </row>
    <row r="2" spans="1:14" ht="17.25" customHeight="1">
      <c r="A2" s="223"/>
      <c r="B2" s="223"/>
      <c r="C2" s="223"/>
      <c r="D2" s="223"/>
      <c r="E2" s="223"/>
      <c r="F2" s="223"/>
      <c r="G2" s="223"/>
      <c r="H2" s="223"/>
      <c r="I2" s="223"/>
      <c r="J2" s="223"/>
      <c r="L2"/>
      <c r="N2" s="161" t="s">
        <v>101</v>
      </c>
    </row>
    <row r="3" spans="1:14" ht="17.25" customHeight="1">
      <c r="A3" s="23" t="s">
        <v>102</v>
      </c>
      <c r="B3" s="142"/>
      <c r="C3" s="142"/>
      <c r="D3" s="142" t="s">
        <v>103</v>
      </c>
      <c r="I3" s="224"/>
      <c r="J3" s="224"/>
      <c r="L3"/>
      <c r="N3" s="181" t="s">
        <v>25</v>
      </c>
    </row>
    <row r="4" spans="1:14" s="200" customFormat="1" ht="18" customHeight="1">
      <c r="A4" s="90" t="s">
        <v>76</v>
      </c>
      <c r="B4" s="90"/>
      <c r="C4" s="90"/>
      <c r="D4" s="173" t="s">
        <v>77</v>
      </c>
      <c r="E4" s="30" t="s">
        <v>104</v>
      </c>
      <c r="F4" s="30"/>
      <c r="G4" s="30"/>
      <c r="H4" s="30"/>
      <c r="I4" s="30"/>
      <c r="J4" s="30"/>
      <c r="K4" s="30"/>
      <c r="L4" s="30"/>
      <c r="M4" s="30"/>
      <c r="N4" s="30"/>
    </row>
    <row r="5" spans="1:14" s="200" customFormat="1" ht="33" customHeight="1">
      <c r="A5" s="174" t="s">
        <v>78</v>
      </c>
      <c r="B5" s="174" t="s">
        <v>79</v>
      </c>
      <c r="C5" s="174" t="s">
        <v>80</v>
      </c>
      <c r="D5" s="175"/>
      <c r="E5" s="67" t="s">
        <v>62</v>
      </c>
      <c r="F5" s="30" t="s">
        <v>30</v>
      </c>
      <c r="G5" s="30"/>
      <c r="H5" s="30" t="s">
        <v>34</v>
      </c>
      <c r="I5" s="30" t="s">
        <v>36</v>
      </c>
      <c r="J5" s="30" t="s">
        <v>38</v>
      </c>
      <c r="K5" s="30" t="s">
        <v>40</v>
      </c>
      <c r="L5" s="30" t="s">
        <v>42</v>
      </c>
      <c r="M5" s="30"/>
      <c r="N5" s="30" t="s">
        <v>45</v>
      </c>
    </row>
    <row r="6" spans="1:14" s="200" customFormat="1" ht="36">
      <c r="A6" s="176"/>
      <c r="B6" s="176"/>
      <c r="C6" s="176"/>
      <c r="D6" s="177"/>
      <c r="E6" s="67"/>
      <c r="F6" s="30" t="s">
        <v>65</v>
      </c>
      <c r="G6" s="30" t="s">
        <v>32</v>
      </c>
      <c r="H6" s="30"/>
      <c r="I6" s="30"/>
      <c r="J6" s="30"/>
      <c r="K6" s="30"/>
      <c r="L6" s="30" t="s">
        <v>65</v>
      </c>
      <c r="M6" s="30" t="s">
        <v>32</v>
      </c>
      <c r="N6" s="30"/>
    </row>
    <row r="7" spans="1:247" s="56" customFormat="1" ht="15" customHeight="1">
      <c r="A7" s="69"/>
      <c r="B7" s="69"/>
      <c r="C7" s="69"/>
      <c r="D7" s="70" t="s">
        <v>62</v>
      </c>
      <c r="E7" s="178">
        <v>815.81</v>
      </c>
      <c r="F7" s="178">
        <v>815.81</v>
      </c>
      <c r="G7" s="143"/>
      <c r="H7" s="143"/>
      <c r="I7" s="182"/>
      <c r="J7" s="143"/>
      <c r="K7" s="143"/>
      <c r="L7" s="149"/>
      <c r="M7" s="149"/>
      <c r="N7" s="149"/>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row>
    <row r="8" spans="1:14" ht="15" customHeight="1">
      <c r="A8" s="144" t="s">
        <v>81</v>
      </c>
      <c r="B8" s="144"/>
      <c r="C8" s="144"/>
      <c r="D8" s="179" t="s">
        <v>82</v>
      </c>
      <c r="E8" s="180">
        <v>667.97</v>
      </c>
      <c r="F8" s="180">
        <v>667.97</v>
      </c>
      <c r="G8" s="119"/>
      <c r="H8" s="119"/>
      <c r="I8" s="182"/>
      <c r="J8" s="119"/>
      <c r="K8" s="137"/>
      <c r="L8" s="137"/>
      <c r="M8" s="137"/>
      <c r="N8" s="137"/>
    </row>
    <row r="9" spans="1:14" ht="15" customHeight="1">
      <c r="A9" s="144" t="s">
        <v>81</v>
      </c>
      <c r="B9" s="144" t="s">
        <v>83</v>
      </c>
      <c r="C9" s="144"/>
      <c r="D9" s="74" t="s">
        <v>35</v>
      </c>
      <c r="E9" s="180">
        <v>431.69</v>
      </c>
      <c r="F9" s="180">
        <v>431.69</v>
      </c>
      <c r="G9" s="119"/>
      <c r="H9" s="119"/>
      <c r="I9" s="182"/>
      <c r="J9" s="119"/>
      <c r="K9" s="137"/>
      <c r="L9" s="137"/>
      <c r="M9" s="137"/>
      <c r="N9" s="137"/>
    </row>
    <row r="10" spans="1:14" ht="15" customHeight="1">
      <c r="A10" s="144" t="s">
        <v>81</v>
      </c>
      <c r="B10" s="144" t="s">
        <v>83</v>
      </c>
      <c r="C10" s="144" t="s">
        <v>83</v>
      </c>
      <c r="D10" s="74" t="s">
        <v>35</v>
      </c>
      <c r="E10" s="180">
        <v>431.69</v>
      </c>
      <c r="F10" s="180">
        <v>431.69</v>
      </c>
      <c r="G10" s="119"/>
      <c r="H10" s="119"/>
      <c r="I10" s="182"/>
      <c r="J10" s="119"/>
      <c r="K10" s="137"/>
      <c r="L10" s="137"/>
      <c r="M10" s="137"/>
      <c r="N10" s="137"/>
    </row>
    <row r="11" spans="1:14" ht="15" customHeight="1">
      <c r="A11" s="144" t="s">
        <v>81</v>
      </c>
      <c r="B11" s="144" t="s">
        <v>84</v>
      </c>
      <c r="C11" s="144"/>
      <c r="D11" s="179" t="s">
        <v>39</v>
      </c>
      <c r="E11" s="180">
        <v>115.38</v>
      </c>
      <c r="F11" s="180">
        <v>115.38</v>
      </c>
      <c r="G11" s="119"/>
      <c r="H11" s="119"/>
      <c r="I11" s="182"/>
      <c r="J11" s="119"/>
      <c r="K11" s="137"/>
      <c r="L11" s="137"/>
      <c r="M11" s="137"/>
      <c r="N11" s="137"/>
    </row>
    <row r="12" spans="1:14" ht="15" customHeight="1">
      <c r="A12" s="144" t="s">
        <v>81</v>
      </c>
      <c r="B12" s="144" t="s">
        <v>84</v>
      </c>
      <c r="C12" s="144" t="s">
        <v>84</v>
      </c>
      <c r="D12" s="120" t="s">
        <v>85</v>
      </c>
      <c r="E12" s="180">
        <v>115.38</v>
      </c>
      <c r="F12" s="180">
        <v>115.38</v>
      </c>
      <c r="G12" s="119"/>
      <c r="H12" s="119"/>
      <c r="I12" s="182"/>
      <c r="J12" s="119"/>
      <c r="K12" s="137"/>
      <c r="L12" s="137"/>
      <c r="M12" s="137"/>
      <c r="N12" s="137"/>
    </row>
    <row r="13" spans="1:14" ht="15" customHeight="1">
      <c r="A13" s="144" t="s">
        <v>81</v>
      </c>
      <c r="B13" s="144" t="s">
        <v>86</v>
      </c>
      <c r="C13" s="144"/>
      <c r="D13" s="120" t="s">
        <v>43</v>
      </c>
      <c r="E13" s="180">
        <v>120.9</v>
      </c>
      <c r="F13" s="180">
        <v>120.9</v>
      </c>
      <c r="G13" s="119"/>
      <c r="H13" s="119"/>
      <c r="I13" s="182"/>
      <c r="J13" s="119"/>
      <c r="K13" s="137"/>
      <c r="L13" s="137"/>
      <c r="M13" s="137"/>
      <c r="N13" s="137"/>
    </row>
    <row r="14" spans="1:14" ht="15" customHeight="1">
      <c r="A14" s="144" t="s">
        <v>81</v>
      </c>
      <c r="B14" s="144" t="s">
        <v>86</v>
      </c>
      <c r="C14" s="144" t="s">
        <v>86</v>
      </c>
      <c r="D14" s="120" t="s">
        <v>43</v>
      </c>
      <c r="E14" s="180">
        <v>120.9</v>
      </c>
      <c r="F14" s="180">
        <v>120.9</v>
      </c>
      <c r="G14" s="119"/>
      <c r="H14" s="119"/>
      <c r="I14" s="182"/>
      <c r="J14" s="119"/>
      <c r="K14" s="137"/>
      <c r="L14" s="137"/>
      <c r="M14" s="137"/>
      <c r="N14" s="137"/>
    </row>
    <row r="15" spans="1:14" ht="15" customHeight="1">
      <c r="A15" s="144" t="s">
        <v>87</v>
      </c>
      <c r="B15" s="144" t="s">
        <v>88</v>
      </c>
      <c r="C15" s="144"/>
      <c r="D15" s="179" t="s">
        <v>89</v>
      </c>
      <c r="E15" s="180">
        <v>73.95</v>
      </c>
      <c r="F15" s="180">
        <v>73.95</v>
      </c>
      <c r="G15" s="119"/>
      <c r="H15" s="119"/>
      <c r="I15" s="182"/>
      <c r="J15" s="119"/>
      <c r="K15" s="137"/>
      <c r="L15" s="137"/>
      <c r="M15" s="137"/>
      <c r="N15" s="137"/>
    </row>
    <row r="16" spans="1:14" ht="15" customHeight="1">
      <c r="A16" s="144" t="s">
        <v>87</v>
      </c>
      <c r="B16" s="144" t="s">
        <v>88</v>
      </c>
      <c r="C16" s="144" t="s">
        <v>83</v>
      </c>
      <c r="D16" s="179" t="s">
        <v>47</v>
      </c>
      <c r="E16" s="180">
        <v>24.49</v>
      </c>
      <c r="F16" s="180">
        <v>24.49</v>
      </c>
      <c r="G16" s="119"/>
      <c r="H16" s="119"/>
      <c r="I16" s="182"/>
      <c r="J16" s="119"/>
      <c r="K16" s="137"/>
      <c r="L16" s="137"/>
      <c r="M16" s="137"/>
      <c r="N16" s="137"/>
    </row>
    <row r="17" spans="1:14" ht="15" customHeight="1">
      <c r="A17" s="144" t="s">
        <v>87</v>
      </c>
      <c r="B17" s="144" t="s">
        <v>88</v>
      </c>
      <c r="C17" s="144" t="s">
        <v>88</v>
      </c>
      <c r="D17" s="179" t="s">
        <v>48</v>
      </c>
      <c r="E17" s="180">
        <v>49.46</v>
      </c>
      <c r="F17" s="180">
        <v>49.46</v>
      </c>
      <c r="G17" s="119"/>
      <c r="H17" s="119"/>
      <c r="I17" s="182"/>
      <c r="J17" s="119"/>
      <c r="K17" s="137"/>
      <c r="L17" s="137"/>
      <c r="M17" s="137"/>
      <c r="N17" s="137"/>
    </row>
    <row r="18" spans="1:14" ht="15" customHeight="1">
      <c r="A18" s="144" t="s">
        <v>90</v>
      </c>
      <c r="B18" s="144"/>
      <c r="C18" s="144"/>
      <c r="D18" s="179" t="s">
        <v>91</v>
      </c>
      <c r="E18" s="180">
        <v>36.81</v>
      </c>
      <c r="F18" s="180">
        <v>36.81</v>
      </c>
      <c r="G18" s="119"/>
      <c r="H18" s="119"/>
      <c r="I18" s="182"/>
      <c r="J18" s="119"/>
      <c r="K18" s="137"/>
      <c r="L18" s="137"/>
      <c r="M18" s="137"/>
      <c r="N18" s="137"/>
    </row>
    <row r="19" spans="1:14" ht="15" customHeight="1">
      <c r="A19" s="144" t="s">
        <v>90</v>
      </c>
      <c r="B19" s="144" t="s">
        <v>92</v>
      </c>
      <c r="C19" s="144"/>
      <c r="D19" s="179" t="s">
        <v>50</v>
      </c>
      <c r="E19" s="180">
        <v>36.81</v>
      </c>
      <c r="F19" s="180">
        <v>36.81</v>
      </c>
      <c r="G19" s="119"/>
      <c r="H19" s="119"/>
      <c r="I19" s="182"/>
      <c r="J19" s="119"/>
      <c r="K19" s="137"/>
      <c r="L19" s="137"/>
      <c r="M19" s="137"/>
      <c r="N19" s="137"/>
    </row>
    <row r="20" spans="1:14" ht="15" customHeight="1">
      <c r="A20" s="144" t="s">
        <v>90</v>
      </c>
      <c r="B20" s="144" t="s">
        <v>92</v>
      </c>
      <c r="C20" s="144" t="s">
        <v>83</v>
      </c>
      <c r="D20" s="179" t="s">
        <v>93</v>
      </c>
      <c r="E20" s="180">
        <v>36.81</v>
      </c>
      <c r="F20" s="180">
        <v>36.81</v>
      </c>
      <c r="G20" s="119"/>
      <c r="H20" s="119"/>
      <c r="I20" s="182"/>
      <c r="J20" s="119"/>
      <c r="K20" s="137"/>
      <c r="L20" s="137"/>
      <c r="M20" s="137"/>
      <c r="N20" s="137"/>
    </row>
    <row r="21" spans="1:248" s="76" customFormat="1" ht="15" customHeight="1">
      <c r="A21" s="144" t="s">
        <v>94</v>
      </c>
      <c r="B21" s="144"/>
      <c r="C21" s="144"/>
      <c r="D21" s="179" t="s">
        <v>95</v>
      </c>
      <c r="E21" s="180">
        <v>37.08</v>
      </c>
      <c r="F21" s="180">
        <v>37.08</v>
      </c>
      <c r="G21" s="119"/>
      <c r="H21" s="119"/>
      <c r="I21" s="182"/>
      <c r="J21" s="119"/>
      <c r="K21" s="137"/>
      <c r="L21" s="137"/>
      <c r="M21" s="137"/>
      <c r="N21" s="137"/>
      <c r="IN21"/>
    </row>
    <row r="22" spans="1:248" s="76" customFormat="1" ht="15" customHeight="1">
      <c r="A22" s="144" t="s">
        <v>94</v>
      </c>
      <c r="B22" s="144" t="s">
        <v>96</v>
      </c>
      <c r="C22" s="144"/>
      <c r="D22" s="179" t="s">
        <v>95</v>
      </c>
      <c r="E22" s="180">
        <v>37.08</v>
      </c>
      <c r="F22" s="180">
        <v>37.08</v>
      </c>
      <c r="G22" s="119"/>
      <c r="H22" s="119"/>
      <c r="I22" s="182"/>
      <c r="J22" s="119"/>
      <c r="K22" s="137"/>
      <c r="L22" s="137"/>
      <c r="M22" s="137"/>
      <c r="N22" s="137"/>
      <c r="IN22"/>
    </row>
    <row r="23" spans="1:248" s="76" customFormat="1" ht="15" customHeight="1">
      <c r="A23" s="144" t="s">
        <v>94</v>
      </c>
      <c r="B23" s="144" t="s">
        <v>96</v>
      </c>
      <c r="C23" s="144" t="s">
        <v>83</v>
      </c>
      <c r="D23" s="179" t="s">
        <v>97</v>
      </c>
      <c r="E23" s="180">
        <v>37.08</v>
      </c>
      <c r="F23" s="180">
        <v>37.08</v>
      </c>
      <c r="G23" s="119"/>
      <c r="H23" s="119"/>
      <c r="I23" s="182"/>
      <c r="J23" s="119"/>
      <c r="K23" s="137"/>
      <c r="L23" s="137"/>
      <c r="M23" s="137"/>
      <c r="N23" s="137"/>
      <c r="IN23"/>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C3" sqref="C3"/>
    </sheetView>
  </sheetViews>
  <sheetFormatPr defaultColWidth="9.16015625" defaultRowHeight="11.25"/>
  <cols>
    <col min="1" max="1" width="38.16015625" style="76" customWidth="1"/>
    <col min="2" max="2" width="13" style="76" customWidth="1"/>
    <col min="3" max="3" width="13.16015625" style="76" customWidth="1"/>
    <col min="4" max="6" width="14.16015625" style="76" bestFit="1" customWidth="1"/>
    <col min="7" max="7" width="16" style="76" customWidth="1"/>
    <col min="8" max="8" width="14.16015625" style="76" bestFit="1" customWidth="1"/>
    <col min="9" max="9" width="8.83203125" style="76" customWidth="1"/>
    <col min="10" max="10" width="13.83203125" style="76" customWidth="1"/>
    <col min="11" max="11" width="13.16015625" style="76" customWidth="1"/>
    <col min="12" max="12" width="9.83203125" style="76" customWidth="1"/>
    <col min="13" max="13" width="11" style="76" customWidth="1"/>
    <col min="14" max="14" width="15.5" style="76" customWidth="1"/>
    <col min="15" max="15" width="11.5" style="76" customWidth="1"/>
    <col min="16" max="16384" width="9.16015625" style="76" customWidth="1"/>
  </cols>
  <sheetData>
    <row r="1" spans="1:15" ht="36.75" customHeight="1">
      <c r="A1" s="141" t="s">
        <v>105</v>
      </c>
      <c r="B1" s="141"/>
      <c r="C1" s="141"/>
      <c r="D1" s="141"/>
      <c r="E1" s="141"/>
      <c r="F1" s="141"/>
      <c r="G1" s="141"/>
      <c r="H1" s="141"/>
      <c r="I1" s="141"/>
      <c r="J1" s="141"/>
      <c r="K1" s="141"/>
      <c r="L1" s="141"/>
      <c r="M1" s="141"/>
      <c r="N1" s="141"/>
      <c r="O1" s="141"/>
    </row>
    <row r="2" spans="14:15" ht="15.75" customHeight="1">
      <c r="N2" s="147" t="s">
        <v>106</v>
      </c>
      <c r="O2" s="147"/>
    </row>
    <row r="3" spans="1:15" ht="18" customHeight="1">
      <c r="A3" s="23" t="s">
        <v>107</v>
      </c>
      <c r="B3" s="142"/>
      <c r="C3" s="142"/>
      <c r="D3" s="142"/>
      <c r="E3" s="142"/>
      <c r="F3" s="142"/>
      <c r="G3" s="142"/>
      <c r="H3" s="142"/>
      <c r="I3" s="142"/>
      <c r="J3" s="142"/>
      <c r="K3" s="142"/>
      <c r="N3" s="148" t="s">
        <v>25</v>
      </c>
      <c r="O3" s="148"/>
    </row>
    <row r="4" spans="1:16" s="200" customFormat="1" ht="21" customHeight="1">
      <c r="A4" s="125" t="s">
        <v>59</v>
      </c>
      <c r="B4" s="202" t="s">
        <v>108</v>
      </c>
      <c r="C4" s="203"/>
      <c r="D4" s="203"/>
      <c r="E4" s="203"/>
      <c r="F4" s="203"/>
      <c r="G4" s="203"/>
      <c r="H4" s="203"/>
      <c r="I4" s="216"/>
      <c r="J4" s="216"/>
      <c r="K4" s="202" t="s">
        <v>109</v>
      </c>
      <c r="L4" s="203"/>
      <c r="M4" s="203"/>
      <c r="N4" s="203"/>
      <c r="O4" s="217"/>
      <c r="P4" s="56"/>
    </row>
    <row r="5" spans="1:16" s="200" customFormat="1" ht="27.75" customHeight="1">
      <c r="A5" s="127"/>
      <c r="B5" s="125" t="s">
        <v>62</v>
      </c>
      <c r="C5" s="204" t="s">
        <v>30</v>
      </c>
      <c r="D5" s="205"/>
      <c r="E5" s="126" t="s">
        <v>34</v>
      </c>
      <c r="F5" s="126" t="s">
        <v>36</v>
      </c>
      <c r="G5" s="126" t="s">
        <v>38</v>
      </c>
      <c r="H5" s="126" t="s">
        <v>40</v>
      </c>
      <c r="I5" s="204" t="s">
        <v>42</v>
      </c>
      <c r="J5" s="205"/>
      <c r="K5" s="126" t="s">
        <v>62</v>
      </c>
      <c r="L5" s="196" t="s">
        <v>63</v>
      </c>
      <c r="M5" s="197"/>
      <c r="N5" s="199"/>
      <c r="O5" s="126" t="s">
        <v>64</v>
      </c>
      <c r="P5" s="56"/>
    </row>
    <row r="6" spans="1:16" s="200" customFormat="1" ht="47.25" customHeight="1">
      <c r="A6" s="129"/>
      <c r="B6" s="129"/>
      <c r="C6" s="30" t="s">
        <v>65</v>
      </c>
      <c r="D6" s="30" t="s">
        <v>32</v>
      </c>
      <c r="E6" s="130"/>
      <c r="F6" s="130"/>
      <c r="G6" s="130"/>
      <c r="H6" s="130"/>
      <c r="I6" s="30" t="s">
        <v>65</v>
      </c>
      <c r="J6" s="110" t="s">
        <v>32</v>
      </c>
      <c r="K6" s="130"/>
      <c r="L6" s="130" t="s">
        <v>66</v>
      </c>
      <c r="M6" s="130" t="s">
        <v>67</v>
      </c>
      <c r="N6" s="130" t="s">
        <v>68</v>
      </c>
      <c r="O6" s="130"/>
      <c r="P6" s="56"/>
    </row>
    <row r="7" spans="1:15" s="201" customFormat="1" ht="19.5" customHeight="1">
      <c r="A7" s="206" t="s">
        <v>69</v>
      </c>
      <c r="B7" s="207">
        <f>SUM(B8:B12)</f>
        <v>815.81</v>
      </c>
      <c r="C7" s="207">
        <f>SUM(C8:C12)</f>
        <v>815.81</v>
      </c>
      <c r="D7" s="208">
        <f>SUM(D8:D12)</f>
        <v>0</v>
      </c>
      <c r="E7" s="208">
        <f>SUM(E8:E12)</f>
        <v>0</v>
      </c>
      <c r="F7" s="208">
        <f>SUM(F8:F12)</f>
        <v>0</v>
      </c>
      <c r="G7" s="208"/>
      <c r="H7" s="208"/>
      <c r="I7" s="208"/>
      <c r="J7" s="208"/>
      <c r="K7" s="207">
        <f>SUM(K8:K12)</f>
        <v>815.81</v>
      </c>
      <c r="L7" s="207">
        <v>467.26</v>
      </c>
      <c r="M7" s="207">
        <v>87.78</v>
      </c>
      <c r="N7" s="207">
        <v>24.49</v>
      </c>
      <c r="O7" s="218">
        <f>SUM(O8:O12)</f>
        <v>236.28</v>
      </c>
    </row>
    <row r="8" spans="1:15" ht="19.5" customHeight="1">
      <c r="A8" s="209" t="s">
        <v>70</v>
      </c>
      <c r="B8" s="170">
        <v>815.81</v>
      </c>
      <c r="C8" s="170">
        <v>815.81</v>
      </c>
      <c r="D8" s="210"/>
      <c r="E8" s="210"/>
      <c r="F8" s="210"/>
      <c r="G8" s="210"/>
      <c r="H8" s="210"/>
      <c r="I8" s="210"/>
      <c r="J8" s="210"/>
      <c r="K8" s="170">
        <v>815.81</v>
      </c>
      <c r="L8" s="219" t="s">
        <v>71</v>
      </c>
      <c r="M8" s="219" t="s">
        <v>72</v>
      </c>
      <c r="N8" s="219" t="s">
        <v>73</v>
      </c>
      <c r="O8" s="220">
        <v>236.28</v>
      </c>
    </row>
    <row r="9" spans="1:15" ht="19.5" customHeight="1">
      <c r="A9" s="185"/>
      <c r="B9" s="180"/>
      <c r="C9" s="180"/>
      <c r="D9" s="211"/>
      <c r="E9" s="211"/>
      <c r="F9" s="211"/>
      <c r="G9" s="211"/>
      <c r="H9" s="211"/>
      <c r="I9" s="211"/>
      <c r="J9" s="211"/>
      <c r="K9" s="180"/>
      <c r="L9" s="221"/>
      <c r="M9" s="221"/>
      <c r="N9" s="221"/>
      <c r="O9" s="180"/>
    </row>
    <row r="10" spans="1:15" ht="19.5" customHeight="1">
      <c r="A10" s="212"/>
      <c r="B10" s="180"/>
      <c r="C10" s="180"/>
      <c r="D10" s="213"/>
      <c r="E10" s="213"/>
      <c r="F10" s="213"/>
      <c r="G10" s="213"/>
      <c r="H10" s="213"/>
      <c r="I10" s="213"/>
      <c r="J10" s="213"/>
      <c r="K10" s="180"/>
      <c r="L10" s="221"/>
      <c r="M10" s="221"/>
      <c r="N10" s="221"/>
      <c r="O10" s="180"/>
    </row>
    <row r="11" spans="1:15" ht="19.5" customHeight="1">
      <c r="A11" s="212"/>
      <c r="B11" s="180"/>
      <c r="C11" s="180"/>
      <c r="D11" s="213"/>
      <c r="E11" s="213"/>
      <c r="F11" s="214"/>
      <c r="G11" s="214"/>
      <c r="H11" s="214"/>
      <c r="I11" s="214"/>
      <c r="J11" s="214"/>
      <c r="K11" s="180"/>
      <c r="L11" s="221"/>
      <c r="M11" s="221"/>
      <c r="N11" s="221"/>
      <c r="O11" s="180"/>
    </row>
    <row r="12" spans="1:15" ht="19.5" customHeight="1">
      <c r="A12" s="212"/>
      <c r="B12" s="180"/>
      <c r="C12" s="180"/>
      <c r="D12" s="213"/>
      <c r="E12" s="213"/>
      <c r="F12" s="214"/>
      <c r="G12" s="214"/>
      <c r="H12" s="214"/>
      <c r="I12" s="214"/>
      <c r="J12" s="214"/>
      <c r="K12" s="180"/>
      <c r="L12" s="221"/>
      <c r="M12" s="221"/>
      <c r="N12" s="221"/>
      <c r="O12" s="180"/>
    </row>
    <row r="13" spans="1:15" ht="36" customHeight="1">
      <c r="A13" s="215"/>
      <c r="B13" s="215"/>
      <c r="C13" s="215"/>
      <c r="D13" s="215"/>
      <c r="E13" s="215"/>
      <c r="F13" s="215"/>
      <c r="G13" s="215"/>
      <c r="H13" s="215"/>
      <c r="I13" s="215"/>
      <c r="J13" s="215"/>
      <c r="K13" s="215"/>
      <c r="L13" s="222"/>
      <c r="M13" s="222"/>
      <c r="N13" s="222"/>
      <c r="O13" s="222"/>
    </row>
    <row r="14" ht="12">
      <c r="D14" s="98"/>
    </row>
    <row r="18" ht="12">
      <c r="A18" s="98"/>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workbookViewId="0" topLeftCell="A4">
      <selection activeCell="B7" sqref="B7:F23"/>
    </sheetView>
  </sheetViews>
  <sheetFormatPr defaultColWidth="9.16015625" defaultRowHeight="11.25"/>
  <cols>
    <col min="1" max="1" width="26.66015625" style="76" customWidth="1"/>
    <col min="2" max="2" width="5" style="76" bestFit="1" customWidth="1"/>
    <col min="3" max="4" width="4.33203125" style="76" bestFit="1" customWidth="1"/>
    <col min="5" max="5" width="42" style="76" bestFit="1" customWidth="1"/>
    <col min="6" max="6" width="14.5" style="76" bestFit="1" customWidth="1"/>
    <col min="7" max="7" width="12" style="76" customWidth="1"/>
    <col min="8" max="8" width="14.16015625" style="76" customWidth="1"/>
    <col min="9" max="9" width="16.16015625" style="76" customWidth="1"/>
    <col min="10" max="10" width="11.5" style="76" bestFit="1" customWidth="1"/>
    <col min="11" max="16384" width="9.16015625" style="76" customWidth="1"/>
  </cols>
  <sheetData>
    <row r="1" spans="1:10" ht="33" customHeight="1">
      <c r="A1" s="141" t="s">
        <v>110</v>
      </c>
      <c r="B1" s="141"/>
      <c r="C1" s="141"/>
      <c r="D1" s="141"/>
      <c r="E1" s="141"/>
      <c r="F1" s="141"/>
      <c r="G1" s="141"/>
      <c r="H1" s="141"/>
      <c r="I1" s="141"/>
      <c r="J1" s="141"/>
    </row>
    <row r="2" spans="9:10" ht="15.75" customHeight="1">
      <c r="I2" s="147" t="s">
        <v>111</v>
      </c>
      <c r="J2" s="147"/>
    </row>
    <row r="3" spans="1:10" ht="18" customHeight="1">
      <c r="A3" s="23" t="s">
        <v>102</v>
      </c>
      <c r="B3" s="142"/>
      <c r="C3" s="142"/>
      <c r="D3" s="142"/>
      <c r="E3" s="142"/>
      <c r="F3" s="142"/>
      <c r="G3" s="142"/>
      <c r="H3" s="142"/>
      <c r="I3" s="148" t="s">
        <v>25</v>
      </c>
      <c r="J3" s="148"/>
    </row>
    <row r="4" spans="1:10" s="80" customFormat="1" ht="18" customHeight="1">
      <c r="A4" s="174" t="s">
        <v>59</v>
      </c>
      <c r="B4" s="90" t="s">
        <v>76</v>
      </c>
      <c r="C4" s="90"/>
      <c r="D4" s="90"/>
      <c r="E4" s="173" t="s">
        <v>77</v>
      </c>
      <c r="F4" s="193" t="s">
        <v>112</v>
      </c>
      <c r="G4" s="194"/>
      <c r="H4" s="194"/>
      <c r="I4" s="194"/>
      <c r="J4" s="198"/>
    </row>
    <row r="5" spans="1:10" s="80" customFormat="1" ht="18" customHeight="1">
      <c r="A5" s="195"/>
      <c r="B5" s="174" t="s">
        <v>78</v>
      </c>
      <c r="C5" s="174" t="s">
        <v>79</v>
      </c>
      <c r="D5" s="174" t="s">
        <v>80</v>
      </c>
      <c r="E5" s="175"/>
      <c r="F5" s="126" t="s">
        <v>62</v>
      </c>
      <c r="G5" s="196" t="s">
        <v>63</v>
      </c>
      <c r="H5" s="197"/>
      <c r="I5" s="199"/>
      <c r="J5" s="126" t="s">
        <v>64</v>
      </c>
    </row>
    <row r="6" spans="1:12" s="80" customFormat="1" ht="26.25" customHeight="1">
      <c r="A6" s="176"/>
      <c r="B6" s="176"/>
      <c r="C6" s="176"/>
      <c r="D6" s="176"/>
      <c r="E6" s="177"/>
      <c r="F6" s="130"/>
      <c r="G6" s="130" t="s">
        <v>66</v>
      </c>
      <c r="H6" s="130" t="s">
        <v>67</v>
      </c>
      <c r="I6" s="130" t="s">
        <v>68</v>
      </c>
      <c r="J6" s="130"/>
      <c r="K6" s="88"/>
      <c r="L6" s="88"/>
    </row>
    <row r="7" spans="1:12" s="80" customFormat="1" ht="19.5" customHeight="1">
      <c r="A7" s="68" t="s">
        <v>70</v>
      </c>
      <c r="B7" s="69"/>
      <c r="C7" s="69"/>
      <c r="D7" s="69"/>
      <c r="E7" s="70" t="s">
        <v>62</v>
      </c>
      <c r="F7" s="178">
        <v>815.81</v>
      </c>
      <c r="G7" s="178">
        <v>467.26</v>
      </c>
      <c r="H7" s="178">
        <v>87.78</v>
      </c>
      <c r="I7" s="178">
        <v>24.49</v>
      </c>
      <c r="J7" s="178">
        <v>236.28</v>
      </c>
      <c r="K7" s="88"/>
      <c r="L7" s="88"/>
    </row>
    <row r="8" spans="1:10" ht="15" customHeight="1">
      <c r="A8" s="185"/>
      <c r="B8" s="144" t="s">
        <v>81</v>
      </c>
      <c r="C8" s="144"/>
      <c r="D8" s="144"/>
      <c r="E8" s="179" t="s">
        <v>82</v>
      </c>
      <c r="F8" s="180">
        <v>667.97</v>
      </c>
      <c r="G8" s="186">
        <v>343.91</v>
      </c>
      <c r="H8" s="186">
        <v>87.78</v>
      </c>
      <c r="I8" s="186"/>
      <c r="J8" s="186">
        <v>236.28</v>
      </c>
    </row>
    <row r="9" spans="1:10" ht="15" customHeight="1">
      <c r="A9" s="185"/>
      <c r="B9" s="144" t="s">
        <v>81</v>
      </c>
      <c r="C9" s="144" t="s">
        <v>83</v>
      </c>
      <c r="D9" s="144"/>
      <c r="E9" s="74" t="s">
        <v>35</v>
      </c>
      <c r="F9" s="180">
        <v>431.69</v>
      </c>
      <c r="G9" s="187">
        <v>343.91</v>
      </c>
      <c r="H9" s="187">
        <v>87.78</v>
      </c>
      <c r="I9" s="187"/>
      <c r="J9" s="187"/>
    </row>
    <row r="10" spans="1:10" ht="15" customHeight="1">
      <c r="A10" s="185"/>
      <c r="B10" s="144" t="s">
        <v>81</v>
      </c>
      <c r="C10" s="144" t="s">
        <v>83</v>
      </c>
      <c r="D10" s="144" t="s">
        <v>83</v>
      </c>
      <c r="E10" s="74" t="s">
        <v>35</v>
      </c>
      <c r="F10" s="180">
        <v>431.69</v>
      </c>
      <c r="G10" s="187">
        <v>343.91</v>
      </c>
      <c r="H10" s="187">
        <v>87.78</v>
      </c>
      <c r="I10" s="187"/>
      <c r="J10" s="187"/>
    </row>
    <row r="11" spans="1:10" ht="15" customHeight="1">
      <c r="A11" s="185"/>
      <c r="B11" s="144" t="s">
        <v>81</v>
      </c>
      <c r="C11" s="144" t="s">
        <v>84</v>
      </c>
      <c r="D11" s="144"/>
      <c r="E11" s="179" t="s">
        <v>39</v>
      </c>
      <c r="F11" s="180">
        <v>115.38</v>
      </c>
      <c r="G11" s="187"/>
      <c r="H11" s="187"/>
      <c r="I11" s="187"/>
      <c r="J11" s="187">
        <v>115.38</v>
      </c>
    </row>
    <row r="12" spans="1:10" ht="15" customHeight="1">
      <c r="A12" s="185"/>
      <c r="B12" s="144" t="s">
        <v>81</v>
      </c>
      <c r="C12" s="144" t="s">
        <v>84</v>
      </c>
      <c r="D12" s="144" t="s">
        <v>84</v>
      </c>
      <c r="E12" s="120" t="s">
        <v>85</v>
      </c>
      <c r="F12" s="180">
        <v>115.38</v>
      </c>
      <c r="G12" s="187"/>
      <c r="H12" s="187"/>
      <c r="I12" s="187"/>
      <c r="J12" s="187">
        <v>115.38</v>
      </c>
    </row>
    <row r="13" spans="1:10" ht="15" customHeight="1">
      <c r="A13" s="185"/>
      <c r="B13" s="144" t="s">
        <v>81</v>
      </c>
      <c r="C13" s="144" t="s">
        <v>86</v>
      </c>
      <c r="D13" s="144"/>
      <c r="E13" s="120" t="s">
        <v>43</v>
      </c>
      <c r="F13" s="180">
        <v>120.9</v>
      </c>
      <c r="G13" s="187"/>
      <c r="H13" s="187"/>
      <c r="I13" s="187"/>
      <c r="J13" s="187">
        <v>120.9</v>
      </c>
    </row>
    <row r="14" spans="1:10" ht="15" customHeight="1">
      <c r="A14" s="185"/>
      <c r="B14" s="144" t="s">
        <v>81</v>
      </c>
      <c r="C14" s="144" t="s">
        <v>86</v>
      </c>
      <c r="D14" s="144" t="s">
        <v>86</v>
      </c>
      <c r="E14" s="120" t="s">
        <v>43</v>
      </c>
      <c r="F14" s="180">
        <v>120.9</v>
      </c>
      <c r="G14" s="187"/>
      <c r="H14" s="187"/>
      <c r="I14" s="187"/>
      <c r="J14" s="187">
        <v>120.9</v>
      </c>
    </row>
    <row r="15" spans="1:10" ht="15" customHeight="1">
      <c r="A15" s="185"/>
      <c r="B15" s="144" t="s">
        <v>87</v>
      </c>
      <c r="C15" s="144" t="s">
        <v>88</v>
      </c>
      <c r="D15" s="144"/>
      <c r="E15" s="179" t="s">
        <v>89</v>
      </c>
      <c r="F15" s="180">
        <v>73.95</v>
      </c>
      <c r="G15" s="187">
        <v>49.46</v>
      </c>
      <c r="H15" s="187"/>
      <c r="I15" s="187">
        <v>24.49</v>
      </c>
      <c r="J15" s="187"/>
    </row>
    <row r="16" spans="1:10" ht="15" customHeight="1">
      <c r="A16" s="185"/>
      <c r="B16" s="144" t="s">
        <v>87</v>
      </c>
      <c r="C16" s="144" t="s">
        <v>88</v>
      </c>
      <c r="D16" s="144" t="s">
        <v>83</v>
      </c>
      <c r="E16" s="179" t="s">
        <v>47</v>
      </c>
      <c r="F16" s="180">
        <v>24.49</v>
      </c>
      <c r="G16" s="187"/>
      <c r="H16" s="187"/>
      <c r="I16" s="187">
        <v>24.49</v>
      </c>
      <c r="J16" s="187"/>
    </row>
    <row r="17" spans="1:10" ht="15" customHeight="1">
      <c r="A17" s="185"/>
      <c r="B17" s="144" t="s">
        <v>87</v>
      </c>
      <c r="C17" s="144" t="s">
        <v>88</v>
      </c>
      <c r="D17" s="144" t="s">
        <v>88</v>
      </c>
      <c r="E17" s="179" t="s">
        <v>48</v>
      </c>
      <c r="F17" s="180">
        <v>49.46</v>
      </c>
      <c r="G17" s="187">
        <v>49.46</v>
      </c>
      <c r="H17" s="187"/>
      <c r="I17" s="187"/>
      <c r="J17" s="187"/>
    </row>
    <row r="18" spans="1:10" ht="15" customHeight="1">
      <c r="A18" s="185"/>
      <c r="B18" s="144" t="s">
        <v>90</v>
      </c>
      <c r="C18" s="144"/>
      <c r="D18" s="144"/>
      <c r="E18" s="179" t="s">
        <v>91</v>
      </c>
      <c r="F18" s="180">
        <v>36.81</v>
      </c>
      <c r="G18" s="187">
        <v>36.81</v>
      </c>
      <c r="H18" s="187"/>
      <c r="I18" s="187"/>
      <c r="J18" s="187"/>
    </row>
    <row r="19" spans="1:10" ht="15" customHeight="1">
      <c r="A19" s="185"/>
      <c r="B19" s="144" t="s">
        <v>90</v>
      </c>
      <c r="C19" s="144" t="s">
        <v>92</v>
      </c>
      <c r="D19" s="144"/>
      <c r="E19" s="179" t="s">
        <v>50</v>
      </c>
      <c r="F19" s="180">
        <v>36.81</v>
      </c>
      <c r="G19" s="187">
        <v>36.81</v>
      </c>
      <c r="H19" s="187"/>
      <c r="I19" s="187"/>
      <c r="J19" s="187"/>
    </row>
    <row r="20" spans="1:10" ht="15" customHeight="1">
      <c r="A20" s="185"/>
      <c r="B20" s="144" t="s">
        <v>90</v>
      </c>
      <c r="C20" s="144" t="s">
        <v>92</v>
      </c>
      <c r="D20" s="144" t="s">
        <v>83</v>
      </c>
      <c r="E20" s="179" t="s">
        <v>93</v>
      </c>
      <c r="F20" s="180">
        <v>36.81</v>
      </c>
      <c r="G20" s="187">
        <v>36.81</v>
      </c>
      <c r="H20" s="187"/>
      <c r="I20" s="187"/>
      <c r="J20" s="187"/>
    </row>
    <row r="21" spans="1:10" ht="15" customHeight="1">
      <c r="A21" s="185"/>
      <c r="B21" s="144" t="s">
        <v>94</v>
      </c>
      <c r="C21" s="144"/>
      <c r="D21" s="144"/>
      <c r="E21" s="179" t="s">
        <v>95</v>
      </c>
      <c r="F21" s="180">
        <v>37.08</v>
      </c>
      <c r="G21" s="187">
        <v>37.08</v>
      </c>
      <c r="H21" s="187"/>
      <c r="I21" s="187"/>
      <c r="J21" s="187"/>
    </row>
    <row r="22" spans="1:10" ht="15" customHeight="1">
      <c r="A22" s="185"/>
      <c r="B22" s="144" t="s">
        <v>94</v>
      </c>
      <c r="C22" s="144" t="s">
        <v>96</v>
      </c>
      <c r="D22" s="144"/>
      <c r="E22" s="179" t="s">
        <v>95</v>
      </c>
      <c r="F22" s="180">
        <v>37.08</v>
      </c>
      <c r="G22" s="187">
        <v>37.08</v>
      </c>
      <c r="H22" s="187"/>
      <c r="I22" s="187"/>
      <c r="J22" s="187"/>
    </row>
    <row r="23" spans="1:10" ht="15" customHeight="1">
      <c r="A23" s="185"/>
      <c r="B23" s="144" t="s">
        <v>94</v>
      </c>
      <c r="C23" s="144" t="s">
        <v>96</v>
      </c>
      <c r="D23" s="144" t="s">
        <v>83</v>
      </c>
      <c r="E23" s="179" t="s">
        <v>97</v>
      </c>
      <c r="F23" s="180">
        <v>37.08</v>
      </c>
      <c r="G23" s="187">
        <v>37.08</v>
      </c>
      <c r="H23" s="187"/>
      <c r="I23" s="187"/>
      <c r="J23" s="187"/>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2"/>
  <sheetViews>
    <sheetView showGridLines="0" showZeros="0" workbookViewId="0" topLeftCell="A10">
      <selection activeCell="E8" sqref="E8"/>
    </sheetView>
  </sheetViews>
  <sheetFormatPr defaultColWidth="9.16015625" defaultRowHeight="11.25"/>
  <cols>
    <col min="1" max="1" width="27.16015625" style="76" customWidth="1"/>
    <col min="2" max="2" width="6.5" style="183" customWidth="1"/>
    <col min="3" max="3" width="5.66015625" style="183" customWidth="1"/>
    <col min="4" max="4" width="5" style="183" customWidth="1"/>
    <col min="5" max="5" width="48.83203125" style="76" bestFit="1" customWidth="1"/>
    <col min="6" max="6" width="14.5" style="76" bestFit="1" customWidth="1"/>
    <col min="7" max="7" width="12" style="76" customWidth="1"/>
    <col min="8" max="8" width="12.33203125" style="76" customWidth="1"/>
    <col min="9" max="10" width="14.83203125" style="76" customWidth="1"/>
    <col min="11" max="11" width="11.83203125" style="76" customWidth="1"/>
    <col min="12" max="13" width="13.16015625" style="76" customWidth="1"/>
    <col min="14" max="16384" width="9.16015625" style="76" customWidth="1"/>
  </cols>
  <sheetData>
    <row r="1" spans="1:13" ht="31.5" customHeight="1">
      <c r="A1" s="141" t="s">
        <v>113</v>
      </c>
      <c r="B1" s="141"/>
      <c r="C1" s="141"/>
      <c r="D1" s="141"/>
      <c r="E1" s="141"/>
      <c r="F1" s="141"/>
      <c r="G1" s="141"/>
      <c r="H1" s="141"/>
      <c r="I1" s="141"/>
      <c r="J1" s="141"/>
      <c r="K1" s="141"/>
      <c r="L1" s="141"/>
      <c r="M1" s="141"/>
    </row>
    <row r="2" spans="12:13" ht="15.75" customHeight="1">
      <c r="L2" s="147" t="s">
        <v>114</v>
      </c>
      <c r="M2" s="147"/>
    </row>
    <row r="3" spans="1:13" ht="18" customHeight="1">
      <c r="A3" s="24" t="s">
        <v>24</v>
      </c>
      <c r="B3" s="184"/>
      <c r="C3" s="184"/>
      <c r="D3" s="184"/>
      <c r="E3" s="171"/>
      <c r="F3" s="171"/>
      <c r="G3" s="171"/>
      <c r="H3" s="171"/>
      <c r="L3" s="181" t="s">
        <v>25</v>
      </c>
      <c r="M3" s="181"/>
    </row>
    <row r="4" spans="1:13" s="80" customFormat="1" ht="21.75" customHeight="1">
      <c r="A4" s="90" t="s">
        <v>59</v>
      </c>
      <c r="B4" s="167" t="s">
        <v>76</v>
      </c>
      <c r="C4" s="167"/>
      <c r="D4" s="167"/>
      <c r="E4" s="89" t="s">
        <v>77</v>
      </c>
      <c r="F4" s="89" t="s">
        <v>112</v>
      </c>
      <c r="G4" s="89"/>
      <c r="H4" s="89"/>
      <c r="I4" s="89"/>
      <c r="J4" s="89"/>
      <c r="K4" s="89"/>
      <c r="L4" s="89"/>
      <c r="M4" s="89"/>
    </row>
    <row r="5" spans="1:13" s="80" customFormat="1" ht="30" customHeight="1">
      <c r="A5" s="90"/>
      <c r="B5" s="167" t="s">
        <v>78</v>
      </c>
      <c r="C5" s="167" t="s">
        <v>79</v>
      </c>
      <c r="D5" s="166" t="s">
        <v>80</v>
      </c>
      <c r="E5" s="89"/>
      <c r="F5" s="89" t="s">
        <v>62</v>
      </c>
      <c r="G5" s="30" t="s">
        <v>115</v>
      </c>
      <c r="H5" s="30" t="s">
        <v>116</v>
      </c>
      <c r="I5" s="30" t="s">
        <v>117</v>
      </c>
      <c r="J5" s="30"/>
      <c r="K5" s="30"/>
      <c r="L5" s="30"/>
      <c r="M5" s="30" t="s">
        <v>118</v>
      </c>
    </row>
    <row r="6" spans="1:13" s="80" customFormat="1" ht="19.5" customHeight="1">
      <c r="A6" s="68" t="s">
        <v>70</v>
      </c>
      <c r="B6" s="69"/>
      <c r="C6" s="69"/>
      <c r="D6" s="69"/>
      <c r="E6" s="70" t="s">
        <v>62</v>
      </c>
      <c r="F6" s="178">
        <v>815.81</v>
      </c>
      <c r="G6" s="178">
        <v>467.26</v>
      </c>
      <c r="H6" s="178">
        <v>203.16</v>
      </c>
      <c r="I6" s="178">
        <v>24.49</v>
      </c>
      <c r="J6" s="188"/>
      <c r="K6" s="188"/>
      <c r="L6" s="188"/>
      <c r="M6" s="188">
        <v>120.9</v>
      </c>
    </row>
    <row r="7" spans="1:13" s="80" customFormat="1" ht="19.5" customHeight="1">
      <c r="A7" s="185"/>
      <c r="B7" s="144" t="s">
        <v>81</v>
      </c>
      <c r="C7" s="144"/>
      <c r="D7" s="144"/>
      <c r="E7" s="179" t="s">
        <v>82</v>
      </c>
      <c r="F7" s="180">
        <v>667.97</v>
      </c>
      <c r="G7" s="186">
        <v>343.91</v>
      </c>
      <c r="H7" s="186">
        <v>87.78</v>
      </c>
      <c r="I7" s="186"/>
      <c r="J7" s="188"/>
      <c r="K7" s="189"/>
      <c r="L7" s="189"/>
      <c r="M7" s="189"/>
    </row>
    <row r="8" spans="1:13" ht="19.5" customHeight="1">
      <c r="A8" s="185"/>
      <c r="B8" s="144" t="s">
        <v>81</v>
      </c>
      <c r="C8" s="144" t="s">
        <v>83</v>
      </c>
      <c r="D8" s="144"/>
      <c r="E8" s="74" t="s">
        <v>35</v>
      </c>
      <c r="F8" s="180">
        <v>431.69</v>
      </c>
      <c r="G8" s="187">
        <v>343.91</v>
      </c>
      <c r="H8" s="187">
        <v>87.78</v>
      </c>
      <c r="I8" s="187"/>
      <c r="J8" s="190"/>
      <c r="K8" s="191"/>
      <c r="L8" s="191"/>
      <c r="M8" s="191"/>
    </row>
    <row r="9" spans="1:13" ht="19.5" customHeight="1">
      <c r="A9" s="185"/>
      <c r="B9" s="144" t="s">
        <v>81</v>
      </c>
      <c r="C9" s="144" t="s">
        <v>83</v>
      </c>
      <c r="D9" s="144" t="s">
        <v>83</v>
      </c>
      <c r="E9" s="74" t="s">
        <v>35</v>
      </c>
      <c r="F9" s="180">
        <v>431.69</v>
      </c>
      <c r="G9" s="187">
        <v>343.91</v>
      </c>
      <c r="H9" s="187">
        <v>87.78</v>
      </c>
      <c r="I9" s="187"/>
      <c r="J9" s="190"/>
      <c r="K9" s="192"/>
      <c r="L9" s="192"/>
      <c r="M9" s="192"/>
    </row>
    <row r="10" spans="1:13" ht="19.5" customHeight="1">
      <c r="A10" s="185"/>
      <c r="B10" s="144" t="s">
        <v>81</v>
      </c>
      <c r="C10" s="144" t="s">
        <v>84</v>
      </c>
      <c r="D10" s="144"/>
      <c r="E10" s="179" t="s">
        <v>39</v>
      </c>
      <c r="F10" s="180">
        <v>115.38</v>
      </c>
      <c r="G10" s="187"/>
      <c r="H10" s="187">
        <v>115.38</v>
      </c>
      <c r="I10" s="187"/>
      <c r="J10" s="190"/>
      <c r="K10" s="192"/>
      <c r="L10" s="192"/>
      <c r="M10" s="192"/>
    </row>
    <row r="11" spans="1:13" ht="19.5" customHeight="1">
      <c r="A11" s="185"/>
      <c r="B11" s="144" t="s">
        <v>81</v>
      </c>
      <c r="C11" s="144" t="s">
        <v>84</v>
      </c>
      <c r="D11" s="144" t="s">
        <v>84</v>
      </c>
      <c r="E11" s="120" t="s">
        <v>85</v>
      </c>
      <c r="F11" s="180">
        <v>115.38</v>
      </c>
      <c r="G11" s="187"/>
      <c r="H11" s="187">
        <v>115.38</v>
      </c>
      <c r="I11" s="187"/>
      <c r="J11" s="190"/>
      <c r="K11" s="192"/>
      <c r="L11" s="192"/>
      <c r="M11" s="192"/>
    </row>
    <row r="12" spans="1:13" ht="19.5" customHeight="1">
      <c r="A12" s="185"/>
      <c r="B12" s="144" t="s">
        <v>81</v>
      </c>
      <c r="C12" s="144" t="s">
        <v>86</v>
      </c>
      <c r="D12" s="144"/>
      <c r="E12" s="120" t="s">
        <v>43</v>
      </c>
      <c r="F12" s="180">
        <v>120.9</v>
      </c>
      <c r="G12" s="187"/>
      <c r="H12" s="187"/>
      <c r="I12" s="187"/>
      <c r="J12" s="190"/>
      <c r="K12" s="192"/>
      <c r="L12" s="192"/>
      <c r="M12" s="192">
        <v>120.9</v>
      </c>
    </row>
    <row r="13" spans="1:13" ht="19.5" customHeight="1">
      <c r="A13" s="185"/>
      <c r="B13" s="144" t="s">
        <v>81</v>
      </c>
      <c r="C13" s="144" t="s">
        <v>86</v>
      </c>
      <c r="D13" s="144" t="s">
        <v>86</v>
      </c>
      <c r="E13" s="120" t="s">
        <v>43</v>
      </c>
      <c r="F13" s="180">
        <v>120.9</v>
      </c>
      <c r="G13" s="187"/>
      <c r="H13" s="187"/>
      <c r="I13" s="187"/>
      <c r="J13" s="192"/>
      <c r="K13" s="192"/>
      <c r="L13" s="192"/>
      <c r="M13" s="192">
        <v>120.9</v>
      </c>
    </row>
    <row r="14" spans="1:13" ht="19.5" customHeight="1">
      <c r="A14" s="185"/>
      <c r="B14" s="144" t="s">
        <v>87</v>
      </c>
      <c r="C14" s="144" t="s">
        <v>88</v>
      </c>
      <c r="D14" s="144"/>
      <c r="E14" s="179" t="s">
        <v>89</v>
      </c>
      <c r="F14" s="180">
        <v>73.95</v>
      </c>
      <c r="G14" s="187">
        <v>49.46</v>
      </c>
      <c r="H14" s="187"/>
      <c r="I14" s="187">
        <v>24.49</v>
      </c>
      <c r="J14" s="192"/>
      <c r="K14" s="192"/>
      <c r="L14" s="192"/>
      <c r="M14" s="192"/>
    </row>
    <row r="15" spans="1:13" ht="19.5" customHeight="1">
      <c r="A15" s="185"/>
      <c r="B15" s="144" t="s">
        <v>87</v>
      </c>
      <c r="C15" s="144" t="s">
        <v>88</v>
      </c>
      <c r="D15" s="144" t="s">
        <v>83</v>
      </c>
      <c r="E15" s="179" t="s">
        <v>47</v>
      </c>
      <c r="F15" s="180">
        <v>24.49</v>
      </c>
      <c r="G15" s="187"/>
      <c r="H15" s="187"/>
      <c r="I15" s="187">
        <v>24.49</v>
      </c>
      <c r="J15" s="192"/>
      <c r="K15" s="192"/>
      <c r="L15" s="192"/>
      <c r="M15" s="192"/>
    </row>
    <row r="16" spans="1:13" s="80" customFormat="1" ht="19.5" customHeight="1">
      <c r="A16" s="185"/>
      <c r="B16" s="144" t="s">
        <v>87</v>
      </c>
      <c r="C16" s="144" t="s">
        <v>88</v>
      </c>
      <c r="D16" s="144" t="s">
        <v>88</v>
      </c>
      <c r="E16" s="179" t="s">
        <v>48</v>
      </c>
      <c r="F16" s="180">
        <v>49.46</v>
      </c>
      <c r="G16" s="187">
        <v>49.46</v>
      </c>
      <c r="H16" s="187"/>
      <c r="I16" s="187"/>
      <c r="J16" s="149"/>
      <c r="K16" s="153"/>
      <c r="L16" s="153"/>
      <c r="M16" s="153"/>
    </row>
    <row r="17" spans="1:13" ht="19.5" customHeight="1">
      <c r="A17" s="185"/>
      <c r="B17" s="144" t="s">
        <v>90</v>
      </c>
      <c r="C17" s="144"/>
      <c r="D17" s="144"/>
      <c r="E17" s="179" t="s">
        <v>91</v>
      </c>
      <c r="F17" s="180">
        <v>36.81</v>
      </c>
      <c r="G17" s="187">
        <v>36.81</v>
      </c>
      <c r="H17" s="187"/>
      <c r="I17" s="187"/>
      <c r="J17" s="137"/>
      <c r="K17" s="137"/>
      <c r="L17" s="137"/>
      <c r="M17" s="137"/>
    </row>
    <row r="18" spans="1:13" ht="19.5" customHeight="1">
      <c r="A18" s="185"/>
      <c r="B18" s="144" t="s">
        <v>90</v>
      </c>
      <c r="C18" s="144" t="s">
        <v>92</v>
      </c>
      <c r="D18" s="144"/>
      <c r="E18" s="179" t="s">
        <v>50</v>
      </c>
      <c r="F18" s="180">
        <v>36.81</v>
      </c>
      <c r="G18" s="187">
        <v>36.81</v>
      </c>
      <c r="H18" s="187"/>
      <c r="I18" s="187"/>
      <c r="J18" s="137"/>
      <c r="K18" s="137"/>
      <c r="L18" s="137"/>
      <c r="M18" s="137"/>
    </row>
    <row r="19" spans="1:13" ht="19.5" customHeight="1">
      <c r="A19" s="185"/>
      <c r="B19" s="144" t="s">
        <v>90</v>
      </c>
      <c r="C19" s="144" t="s">
        <v>92</v>
      </c>
      <c r="D19" s="144" t="s">
        <v>83</v>
      </c>
      <c r="E19" s="179" t="s">
        <v>93</v>
      </c>
      <c r="F19" s="180">
        <v>36.81</v>
      </c>
      <c r="G19" s="187">
        <v>36.81</v>
      </c>
      <c r="H19" s="187"/>
      <c r="I19" s="187"/>
      <c r="J19" s="137"/>
      <c r="K19" s="137"/>
      <c r="L19" s="137"/>
      <c r="M19" s="137"/>
    </row>
    <row r="20" spans="1:13" ht="19.5" customHeight="1">
      <c r="A20" s="185"/>
      <c r="B20" s="144" t="s">
        <v>94</v>
      </c>
      <c r="C20" s="144"/>
      <c r="D20" s="144"/>
      <c r="E20" s="179" t="s">
        <v>95</v>
      </c>
      <c r="F20" s="180">
        <v>37.08</v>
      </c>
      <c r="G20" s="187">
        <v>37.08</v>
      </c>
      <c r="H20" s="187"/>
      <c r="I20" s="187"/>
      <c r="J20" s="137"/>
      <c r="K20" s="137"/>
      <c r="L20" s="137"/>
      <c r="M20" s="137"/>
    </row>
    <row r="21" spans="1:13" ht="19.5" customHeight="1">
      <c r="A21" s="185"/>
      <c r="B21" s="144" t="s">
        <v>94</v>
      </c>
      <c r="C21" s="144" t="s">
        <v>96</v>
      </c>
      <c r="D21" s="144"/>
      <c r="E21" s="179" t="s">
        <v>95</v>
      </c>
      <c r="F21" s="180">
        <v>37.08</v>
      </c>
      <c r="G21" s="187">
        <v>37.08</v>
      </c>
      <c r="H21" s="187"/>
      <c r="I21" s="187"/>
      <c r="J21" s="137"/>
      <c r="K21" s="137"/>
      <c r="L21" s="137"/>
      <c r="M21" s="137"/>
    </row>
    <row r="22" spans="1:13" ht="19.5" customHeight="1">
      <c r="A22" s="185"/>
      <c r="B22" s="144" t="s">
        <v>94</v>
      </c>
      <c r="C22" s="144" t="s">
        <v>96</v>
      </c>
      <c r="D22" s="144" t="s">
        <v>83</v>
      </c>
      <c r="E22" s="179" t="s">
        <v>97</v>
      </c>
      <c r="F22" s="180">
        <v>37.08</v>
      </c>
      <c r="G22" s="187">
        <v>37.08</v>
      </c>
      <c r="H22" s="187"/>
      <c r="I22" s="187"/>
      <c r="J22" s="137"/>
      <c r="K22" s="137"/>
      <c r="L22" s="137"/>
      <c r="M22" s="137"/>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3"/>
  <sheetViews>
    <sheetView showGridLines="0" showZeros="0" workbookViewId="0" topLeftCell="A1">
      <selection activeCell="G3" sqref="G3"/>
    </sheetView>
  </sheetViews>
  <sheetFormatPr defaultColWidth="8.83203125" defaultRowHeight="11.25"/>
  <cols>
    <col min="1" max="1" width="4.33203125" style="76" customWidth="1"/>
    <col min="2" max="3" width="4.33203125" style="76" bestFit="1" customWidth="1"/>
    <col min="4" max="4" width="43.5" style="76" customWidth="1"/>
    <col min="5" max="5" width="11.33203125" style="76" customWidth="1"/>
    <col min="6" max="6" width="11" style="76" bestFit="1" customWidth="1"/>
    <col min="7" max="7" width="13.33203125" style="76" customWidth="1"/>
    <col min="8" max="8" width="12.66015625" style="76" customWidth="1"/>
    <col min="9" max="9" width="13.16015625" style="76" customWidth="1"/>
    <col min="10" max="10" width="13" style="76" customWidth="1"/>
    <col min="11" max="11" width="12.83203125" style="76" customWidth="1"/>
    <col min="12" max="240" width="9.16015625" style="76" customWidth="1"/>
    <col min="241" max="16384" width="9.33203125" style="76" bestFit="1" customWidth="1"/>
  </cols>
  <sheetData>
    <row r="1" spans="1:11" ht="30" customHeight="1">
      <c r="A1" s="141" t="s">
        <v>119</v>
      </c>
      <c r="B1" s="141"/>
      <c r="C1" s="141"/>
      <c r="D1" s="141"/>
      <c r="E1" s="141"/>
      <c r="F1" s="141"/>
      <c r="G1" s="141"/>
      <c r="H1" s="141"/>
      <c r="I1" s="141"/>
      <c r="J1" s="141"/>
      <c r="K1" s="141"/>
    </row>
    <row r="2" spans="1:11" ht="15.75" customHeight="1">
      <c r="A2"/>
      <c r="B2"/>
      <c r="C2"/>
      <c r="D2"/>
      <c r="E2"/>
      <c r="F2"/>
      <c r="G2"/>
      <c r="K2" s="147" t="s">
        <v>120</v>
      </c>
    </row>
    <row r="3" spans="1:11" ht="18" customHeight="1">
      <c r="A3" s="23" t="s">
        <v>121</v>
      </c>
      <c r="B3" s="142"/>
      <c r="C3" s="142"/>
      <c r="D3" s="142" t="s">
        <v>103</v>
      </c>
      <c r="E3" s="171"/>
      <c r="F3"/>
      <c r="G3" s="172"/>
      <c r="K3" s="181" t="s">
        <v>25</v>
      </c>
    </row>
    <row r="4" spans="1:11" s="80" customFormat="1" ht="18" customHeight="1">
      <c r="A4" s="90" t="s">
        <v>76</v>
      </c>
      <c r="B4" s="90"/>
      <c r="C4" s="90"/>
      <c r="D4" s="173" t="s">
        <v>77</v>
      </c>
      <c r="E4" s="30" t="s">
        <v>122</v>
      </c>
      <c r="F4" s="30"/>
      <c r="G4" s="30"/>
      <c r="H4" s="30"/>
      <c r="I4" s="30"/>
      <c r="J4" s="30"/>
      <c r="K4" s="30"/>
    </row>
    <row r="5" spans="1:11" s="80" customFormat="1" ht="19.5" customHeight="1">
      <c r="A5" s="174" t="s">
        <v>78</v>
      </c>
      <c r="B5" s="174" t="s">
        <v>79</v>
      </c>
      <c r="C5" s="174" t="s">
        <v>80</v>
      </c>
      <c r="D5" s="175"/>
      <c r="E5" s="30" t="s">
        <v>62</v>
      </c>
      <c r="F5" s="30" t="s">
        <v>30</v>
      </c>
      <c r="G5" s="30"/>
      <c r="H5" s="30" t="s">
        <v>34</v>
      </c>
      <c r="I5" s="30" t="s">
        <v>36</v>
      </c>
      <c r="J5" s="30" t="s">
        <v>38</v>
      </c>
      <c r="K5" s="30" t="s">
        <v>40</v>
      </c>
    </row>
    <row r="6" spans="1:11" s="80" customFormat="1" ht="60.75" customHeight="1">
      <c r="A6" s="176"/>
      <c r="B6" s="176"/>
      <c r="C6" s="176"/>
      <c r="D6" s="177"/>
      <c r="E6" s="30"/>
      <c r="F6" s="30" t="s">
        <v>65</v>
      </c>
      <c r="G6" s="30" t="s">
        <v>32</v>
      </c>
      <c r="H6" s="30"/>
      <c r="I6" s="30"/>
      <c r="J6" s="30"/>
      <c r="K6" s="30"/>
    </row>
    <row r="7" spans="1:11" s="80" customFormat="1" ht="19.5" customHeight="1">
      <c r="A7" s="69"/>
      <c r="B7" s="69"/>
      <c r="C7" s="69"/>
      <c r="D7" s="70" t="s">
        <v>62</v>
      </c>
      <c r="E7" s="178">
        <v>815.81</v>
      </c>
      <c r="F7" s="178">
        <v>815.81</v>
      </c>
      <c r="G7" s="30"/>
      <c r="H7" s="30"/>
      <c r="I7" s="182"/>
      <c r="J7" s="30"/>
      <c r="K7" s="30"/>
    </row>
    <row r="8" spans="1:11" ht="15" customHeight="1">
      <c r="A8" s="144" t="s">
        <v>81</v>
      </c>
      <c r="B8" s="144"/>
      <c r="C8" s="144"/>
      <c r="D8" s="179" t="s">
        <v>82</v>
      </c>
      <c r="E8" s="180">
        <v>667.97</v>
      </c>
      <c r="F8" s="180">
        <v>667.97</v>
      </c>
      <c r="G8" s="119"/>
      <c r="H8" s="137"/>
      <c r="I8" s="182"/>
      <c r="J8" s="137"/>
      <c r="K8" s="137"/>
    </row>
    <row r="9" spans="1:11" ht="15" customHeight="1">
      <c r="A9" s="144" t="s">
        <v>81</v>
      </c>
      <c r="B9" s="144" t="s">
        <v>83</v>
      </c>
      <c r="C9" s="144"/>
      <c r="D9" s="74" t="s">
        <v>35</v>
      </c>
      <c r="E9" s="180">
        <v>431.69</v>
      </c>
      <c r="F9" s="180">
        <v>431.69</v>
      </c>
      <c r="G9" s="119"/>
      <c r="H9" s="137"/>
      <c r="I9" s="182"/>
      <c r="J9" s="137"/>
      <c r="K9" s="137"/>
    </row>
    <row r="10" spans="1:11" ht="15" customHeight="1">
      <c r="A10" s="144" t="s">
        <v>81</v>
      </c>
      <c r="B10" s="144" t="s">
        <v>83</v>
      </c>
      <c r="C10" s="144" t="s">
        <v>83</v>
      </c>
      <c r="D10" s="74" t="s">
        <v>35</v>
      </c>
      <c r="E10" s="180">
        <v>431.69</v>
      </c>
      <c r="F10" s="180">
        <v>431.69</v>
      </c>
      <c r="G10" s="119"/>
      <c r="H10" s="137"/>
      <c r="I10" s="182"/>
      <c r="J10" s="137"/>
      <c r="K10" s="137"/>
    </row>
    <row r="11" spans="1:11" ht="15" customHeight="1">
      <c r="A11" s="144" t="s">
        <v>81</v>
      </c>
      <c r="B11" s="144" t="s">
        <v>84</v>
      </c>
      <c r="C11" s="144"/>
      <c r="D11" s="179" t="s">
        <v>39</v>
      </c>
      <c r="E11" s="180">
        <v>115.38</v>
      </c>
      <c r="F11" s="180">
        <v>115.38</v>
      </c>
      <c r="G11" s="119"/>
      <c r="H11" s="137"/>
      <c r="I11" s="182"/>
      <c r="J11" s="137"/>
      <c r="K11" s="137"/>
    </row>
    <row r="12" spans="1:11" ht="15" customHeight="1">
      <c r="A12" s="144" t="s">
        <v>81</v>
      </c>
      <c r="B12" s="144" t="s">
        <v>84</v>
      </c>
      <c r="C12" s="144" t="s">
        <v>84</v>
      </c>
      <c r="D12" s="120" t="s">
        <v>85</v>
      </c>
      <c r="E12" s="180">
        <v>115.38</v>
      </c>
      <c r="F12" s="180">
        <v>115.38</v>
      </c>
      <c r="G12" s="119"/>
      <c r="H12" s="137"/>
      <c r="I12" s="182"/>
      <c r="J12" s="137"/>
      <c r="K12" s="137"/>
    </row>
    <row r="13" spans="1:11" ht="15" customHeight="1">
      <c r="A13" s="144" t="s">
        <v>81</v>
      </c>
      <c r="B13" s="144" t="s">
        <v>86</v>
      </c>
      <c r="C13" s="144"/>
      <c r="D13" s="120" t="s">
        <v>43</v>
      </c>
      <c r="E13" s="180">
        <v>120.9</v>
      </c>
      <c r="F13" s="180">
        <v>120.9</v>
      </c>
      <c r="G13" s="119"/>
      <c r="H13" s="137"/>
      <c r="I13" s="182"/>
      <c r="J13" s="137"/>
      <c r="K13" s="137"/>
    </row>
    <row r="14" spans="1:11" ht="15" customHeight="1">
      <c r="A14" s="144" t="s">
        <v>81</v>
      </c>
      <c r="B14" s="144" t="s">
        <v>86</v>
      </c>
      <c r="C14" s="144" t="s">
        <v>86</v>
      </c>
      <c r="D14" s="120" t="s">
        <v>43</v>
      </c>
      <c r="E14" s="180">
        <v>120.9</v>
      </c>
      <c r="F14" s="180">
        <v>120.9</v>
      </c>
      <c r="G14" s="119"/>
      <c r="H14" s="137"/>
      <c r="I14" s="182"/>
      <c r="J14" s="137"/>
      <c r="K14" s="137"/>
    </row>
    <row r="15" spans="1:11" ht="15" customHeight="1">
      <c r="A15" s="144" t="s">
        <v>87</v>
      </c>
      <c r="B15" s="144" t="s">
        <v>88</v>
      </c>
      <c r="C15" s="144"/>
      <c r="D15" s="179" t="s">
        <v>89</v>
      </c>
      <c r="E15" s="180">
        <v>73.95</v>
      </c>
      <c r="F15" s="180">
        <v>73.95</v>
      </c>
      <c r="G15" s="119"/>
      <c r="H15" s="137"/>
      <c r="I15" s="182"/>
      <c r="J15" s="137"/>
      <c r="K15" s="137"/>
    </row>
    <row r="16" spans="1:11" ht="15" customHeight="1">
      <c r="A16" s="144" t="s">
        <v>87</v>
      </c>
      <c r="B16" s="144" t="s">
        <v>88</v>
      </c>
      <c r="C16" s="144" t="s">
        <v>83</v>
      </c>
      <c r="D16" s="179" t="s">
        <v>47</v>
      </c>
      <c r="E16" s="180">
        <v>24.49</v>
      </c>
      <c r="F16" s="180">
        <v>24.49</v>
      </c>
      <c r="G16" s="119"/>
      <c r="H16" s="137"/>
      <c r="I16" s="182"/>
      <c r="J16" s="137"/>
      <c r="K16" s="137"/>
    </row>
    <row r="17" spans="1:11" ht="15" customHeight="1">
      <c r="A17" s="144" t="s">
        <v>87</v>
      </c>
      <c r="B17" s="144" t="s">
        <v>88</v>
      </c>
      <c r="C17" s="144" t="s">
        <v>88</v>
      </c>
      <c r="D17" s="179" t="s">
        <v>48</v>
      </c>
      <c r="E17" s="180">
        <v>49.46</v>
      </c>
      <c r="F17" s="180">
        <v>49.46</v>
      </c>
      <c r="G17" s="119"/>
      <c r="H17" s="137"/>
      <c r="I17" s="182"/>
      <c r="J17" s="137"/>
      <c r="K17" s="137"/>
    </row>
    <row r="18" spans="1:11" ht="15" customHeight="1">
      <c r="A18" s="144" t="s">
        <v>90</v>
      </c>
      <c r="B18" s="144"/>
      <c r="C18" s="144"/>
      <c r="D18" s="179" t="s">
        <v>91</v>
      </c>
      <c r="E18" s="180">
        <v>36.81</v>
      </c>
      <c r="F18" s="180">
        <v>36.81</v>
      </c>
      <c r="G18" s="119"/>
      <c r="H18" s="137"/>
      <c r="I18" s="182"/>
      <c r="J18" s="137"/>
      <c r="K18" s="137"/>
    </row>
    <row r="19" spans="1:11" ht="15" customHeight="1">
      <c r="A19" s="144" t="s">
        <v>90</v>
      </c>
      <c r="B19" s="144" t="s">
        <v>92</v>
      </c>
      <c r="C19" s="144"/>
      <c r="D19" s="179" t="s">
        <v>50</v>
      </c>
      <c r="E19" s="180">
        <v>36.81</v>
      </c>
      <c r="F19" s="180">
        <v>36.81</v>
      </c>
      <c r="G19" s="119"/>
      <c r="H19" s="137"/>
      <c r="I19" s="182"/>
      <c r="J19" s="137"/>
      <c r="K19" s="137"/>
    </row>
    <row r="20" spans="1:11" ht="15" customHeight="1">
      <c r="A20" s="144" t="s">
        <v>90</v>
      </c>
      <c r="B20" s="144" t="s">
        <v>92</v>
      </c>
      <c r="C20" s="144" t="s">
        <v>83</v>
      </c>
      <c r="D20" s="179" t="s">
        <v>93</v>
      </c>
      <c r="E20" s="180">
        <v>36.81</v>
      </c>
      <c r="F20" s="180">
        <v>36.81</v>
      </c>
      <c r="G20" s="119"/>
      <c r="H20" s="137"/>
      <c r="I20" s="182"/>
      <c r="J20" s="137"/>
      <c r="K20" s="137"/>
    </row>
    <row r="21" spans="1:11" ht="15" customHeight="1">
      <c r="A21" s="144" t="s">
        <v>94</v>
      </c>
      <c r="B21" s="144"/>
      <c r="C21" s="144"/>
      <c r="D21" s="179" t="s">
        <v>95</v>
      </c>
      <c r="E21" s="180">
        <v>37.08</v>
      </c>
      <c r="F21" s="180">
        <v>37.08</v>
      </c>
      <c r="G21" s="119"/>
      <c r="H21" s="137"/>
      <c r="I21" s="182"/>
      <c r="J21" s="137"/>
      <c r="K21" s="137"/>
    </row>
    <row r="22" spans="1:11" ht="15" customHeight="1">
      <c r="A22" s="144" t="s">
        <v>94</v>
      </c>
      <c r="B22" s="144" t="s">
        <v>96</v>
      </c>
      <c r="C22" s="144"/>
      <c r="D22" s="179" t="s">
        <v>95</v>
      </c>
      <c r="E22" s="180">
        <v>37.08</v>
      </c>
      <c r="F22" s="180">
        <v>37.08</v>
      </c>
      <c r="G22" s="119"/>
      <c r="H22" s="137"/>
      <c r="I22" s="182"/>
      <c r="J22" s="137"/>
      <c r="K22" s="137"/>
    </row>
    <row r="23" spans="1:11" ht="15" customHeight="1">
      <c r="A23" s="144" t="s">
        <v>94</v>
      </c>
      <c r="B23" s="144" t="s">
        <v>96</v>
      </c>
      <c r="C23" s="144" t="s">
        <v>83</v>
      </c>
      <c r="D23" s="179" t="s">
        <v>97</v>
      </c>
      <c r="E23" s="180">
        <v>37.08</v>
      </c>
      <c r="F23" s="180">
        <v>37.08</v>
      </c>
      <c r="G23" s="119"/>
      <c r="H23" s="137"/>
      <c r="I23" s="182"/>
      <c r="J23" s="137"/>
      <c r="K23" s="137"/>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32"/>
  <sheetViews>
    <sheetView showGridLines="0" showZeros="0" workbookViewId="0" topLeftCell="A13">
      <selection activeCell="C15" sqref="C15:D27"/>
    </sheetView>
  </sheetViews>
  <sheetFormatPr defaultColWidth="9.16015625" defaultRowHeight="12.75" customHeight="1"/>
  <cols>
    <col min="1" max="1" width="7.33203125" style="162" customWidth="1"/>
    <col min="2" max="2" width="9.16015625" style="163" customWidth="1"/>
    <col min="3" max="3" width="51.66015625" style="0" customWidth="1"/>
    <col min="4" max="4" width="15.33203125" style="0" customWidth="1"/>
    <col min="5" max="5" width="16" style="0" customWidth="1"/>
    <col min="6" max="6" width="16.5" style="0" customWidth="1"/>
  </cols>
  <sheetData>
    <row r="1" spans="1:6" ht="24.75" customHeight="1">
      <c r="A1" s="101" t="s">
        <v>123</v>
      </c>
      <c r="B1" s="101"/>
      <c r="C1" s="101"/>
      <c r="D1" s="101"/>
      <c r="E1" s="101"/>
      <c r="F1" s="101"/>
    </row>
    <row r="2" spans="1:6" ht="15.75" customHeight="1">
      <c r="A2" s="164"/>
      <c r="B2" s="165"/>
      <c r="C2" s="101"/>
      <c r="D2" s="101"/>
      <c r="F2" s="147" t="s">
        <v>124</v>
      </c>
    </row>
    <row r="3" spans="1:6" s="76" customFormat="1" ht="15.75" customHeight="1">
      <c r="A3" s="23" t="s">
        <v>125</v>
      </c>
      <c r="B3" s="23"/>
      <c r="C3" s="24"/>
      <c r="D3" s="24"/>
      <c r="F3" s="147" t="s">
        <v>25</v>
      </c>
    </row>
    <row r="4" spans="1:6" s="80" customFormat="1" ht="24" customHeight="1">
      <c r="A4" s="166" t="s">
        <v>76</v>
      </c>
      <c r="B4" s="166"/>
      <c r="C4" s="89" t="s">
        <v>77</v>
      </c>
      <c r="D4" s="89" t="s">
        <v>126</v>
      </c>
      <c r="E4" s="89"/>
      <c r="F4" s="89"/>
    </row>
    <row r="5" spans="1:6" s="80" customFormat="1" ht="22.5" customHeight="1">
      <c r="A5" s="166" t="s">
        <v>78</v>
      </c>
      <c r="B5" s="167" t="s">
        <v>79</v>
      </c>
      <c r="C5" s="89"/>
      <c r="D5" s="89" t="s">
        <v>62</v>
      </c>
      <c r="E5" s="89" t="s">
        <v>127</v>
      </c>
      <c r="F5" s="89" t="s">
        <v>128</v>
      </c>
    </row>
    <row r="6" spans="1:6" s="76" customFormat="1" ht="19.5" customHeight="1">
      <c r="A6" s="168"/>
      <c r="B6" s="168"/>
      <c r="C6" s="78" t="s">
        <v>129</v>
      </c>
      <c r="D6" s="75">
        <v>579.53</v>
      </c>
      <c r="E6" s="169">
        <v>491.75</v>
      </c>
      <c r="F6" s="95">
        <v>87.78</v>
      </c>
    </row>
    <row r="7" spans="1:6" s="76" customFormat="1" ht="19.5" customHeight="1">
      <c r="A7" s="168" t="s">
        <v>130</v>
      </c>
      <c r="B7" s="168"/>
      <c r="C7" s="78" t="s">
        <v>131</v>
      </c>
      <c r="D7" s="75">
        <v>467.26</v>
      </c>
      <c r="E7" s="75">
        <v>467.26</v>
      </c>
      <c r="F7" s="95"/>
    </row>
    <row r="8" spans="1:6" s="76" customFormat="1" ht="19.5" customHeight="1">
      <c r="A8" s="168"/>
      <c r="B8" s="168" t="s">
        <v>83</v>
      </c>
      <c r="C8" s="78" t="s">
        <v>132</v>
      </c>
      <c r="D8" s="75">
        <v>200.27</v>
      </c>
      <c r="E8" s="75">
        <v>200.27</v>
      </c>
      <c r="F8" s="95"/>
    </row>
    <row r="9" spans="1:6" s="76" customFormat="1" ht="19.5" customHeight="1">
      <c r="A9" s="168"/>
      <c r="B9" s="168" t="s">
        <v>96</v>
      </c>
      <c r="C9" s="78" t="s">
        <v>133</v>
      </c>
      <c r="D9" s="75">
        <v>120.61</v>
      </c>
      <c r="E9" s="75">
        <v>120.61</v>
      </c>
      <c r="F9" s="95"/>
    </row>
    <row r="10" spans="1:6" s="76" customFormat="1" ht="19.5" customHeight="1">
      <c r="A10" s="168"/>
      <c r="B10" s="168" t="s">
        <v>134</v>
      </c>
      <c r="C10" s="78" t="s">
        <v>135</v>
      </c>
      <c r="D10" s="75">
        <v>16.69</v>
      </c>
      <c r="E10" s="75">
        <v>16.69</v>
      </c>
      <c r="F10" s="95"/>
    </row>
    <row r="11" spans="1:6" s="76" customFormat="1" ht="19.5" customHeight="1">
      <c r="A11" s="168"/>
      <c r="B11" s="168" t="s">
        <v>136</v>
      </c>
      <c r="C11" s="78" t="s">
        <v>137</v>
      </c>
      <c r="D11" s="75">
        <v>49.46</v>
      </c>
      <c r="E11" s="75">
        <v>49.46</v>
      </c>
      <c r="F11" s="169"/>
    </row>
    <row r="12" spans="1:6" s="76" customFormat="1" ht="19.5" customHeight="1">
      <c r="A12" s="168"/>
      <c r="B12" s="168" t="s">
        <v>138</v>
      </c>
      <c r="C12" s="78" t="s">
        <v>139</v>
      </c>
      <c r="D12" s="75">
        <v>6.34</v>
      </c>
      <c r="E12" s="75">
        <v>6.34</v>
      </c>
      <c r="F12" s="169"/>
    </row>
    <row r="13" spans="1:6" s="76" customFormat="1" ht="19.5" customHeight="1">
      <c r="A13" s="168"/>
      <c r="B13" s="168" t="s">
        <v>140</v>
      </c>
      <c r="C13" s="78" t="s">
        <v>141</v>
      </c>
      <c r="D13" s="75">
        <v>36.81</v>
      </c>
      <c r="E13" s="75">
        <v>36.81</v>
      </c>
      <c r="F13" s="169"/>
    </row>
    <row r="14" spans="1:6" s="76" customFormat="1" ht="19.5" customHeight="1">
      <c r="A14" s="168"/>
      <c r="B14" s="168" t="s">
        <v>142</v>
      </c>
      <c r="C14" s="78" t="s">
        <v>143</v>
      </c>
      <c r="D14" s="75">
        <v>37.08</v>
      </c>
      <c r="E14" s="75">
        <v>37.08</v>
      </c>
      <c r="F14" s="169"/>
    </row>
    <row r="15" spans="1:6" s="76" customFormat="1" ht="19.5" customHeight="1">
      <c r="A15" s="168" t="s">
        <v>144</v>
      </c>
      <c r="B15" s="168"/>
      <c r="C15" s="78" t="s">
        <v>145</v>
      </c>
      <c r="D15" s="75">
        <v>87.78</v>
      </c>
      <c r="E15" s="170"/>
      <c r="F15" s="75">
        <v>87.78</v>
      </c>
    </row>
    <row r="16" spans="1:6" s="76" customFormat="1" ht="19.5" customHeight="1">
      <c r="A16" s="168"/>
      <c r="B16" s="168" t="s">
        <v>83</v>
      </c>
      <c r="C16" s="78" t="s">
        <v>146</v>
      </c>
      <c r="D16" s="75">
        <v>8.1</v>
      </c>
      <c r="E16" s="170"/>
      <c r="F16" s="75">
        <v>8.1</v>
      </c>
    </row>
    <row r="17" spans="1:6" s="76" customFormat="1" ht="19.5" customHeight="1">
      <c r="A17" s="168"/>
      <c r="B17" s="168" t="s">
        <v>147</v>
      </c>
      <c r="C17" s="78" t="s">
        <v>148</v>
      </c>
      <c r="D17" s="75">
        <v>4.5</v>
      </c>
      <c r="E17" s="170"/>
      <c r="F17" s="75">
        <v>4.5</v>
      </c>
    </row>
    <row r="18" spans="1:6" s="76" customFormat="1" ht="19.5" customHeight="1">
      <c r="A18" s="168"/>
      <c r="B18" s="168" t="s">
        <v>136</v>
      </c>
      <c r="C18" s="78" t="s">
        <v>149</v>
      </c>
      <c r="D18" s="75">
        <v>0.89</v>
      </c>
      <c r="E18" s="170"/>
      <c r="F18" s="75">
        <v>0.89</v>
      </c>
    </row>
    <row r="19" spans="1:6" s="76" customFormat="1" ht="19.5" customHeight="1">
      <c r="A19" s="168"/>
      <c r="B19" s="168" t="s">
        <v>92</v>
      </c>
      <c r="C19" s="78" t="s">
        <v>150</v>
      </c>
      <c r="D19" s="75">
        <v>0.5</v>
      </c>
      <c r="E19" s="170"/>
      <c r="F19" s="75">
        <v>0.5</v>
      </c>
    </row>
    <row r="20" spans="1:6" s="76" customFormat="1" ht="19.5" customHeight="1">
      <c r="A20" s="168"/>
      <c r="B20" s="168" t="s">
        <v>151</v>
      </c>
      <c r="C20" s="78" t="s">
        <v>152</v>
      </c>
      <c r="D20" s="75">
        <v>1</v>
      </c>
      <c r="E20" s="170"/>
      <c r="F20" s="75">
        <v>1</v>
      </c>
    </row>
    <row r="21" spans="1:6" s="76" customFormat="1" ht="19.5" customHeight="1">
      <c r="A21" s="168"/>
      <c r="B21" s="168" t="s">
        <v>153</v>
      </c>
      <c r="C21" s="78" t="s">
        <v>154</v>
      </c>
      <c r="D21" s="75">
        <v>1.76</v>
      </c>
      <c r="E21" s="170"/>
      <c r="F21" s="75">
        <v>1.76</v>
      </c>
    </row>
    <row r="22" spans="1:6" s="76" customFormat="1" ht="19.5" customHeight="1">
      <c r="A22" s="168"/>
      <c r="B22" s="168" t="s">
        <v>153</v>
      </c>
      <c r="C22" s="78" t="s">
        <v>155</v>
      </c>
      <c r="D22" s="75">
        <v>2.64</v>
      </c>
      <c r="E22" s="170"/>
      <c r="F22" s="75">
        <v>2.64</v>
      </c>
    </row>
    <row r="23" spans="1:6" s="76" customFormat="1" ht="19.5" customHeight="1">
      <c r="A23" s="168"/>
      <c r="B23" s="168" t="s">
        <v>156</v>
      </c>
      <c r="C23" s="78" t="s">
        <v>157</v>
      </c>
      <c r="D23" s="75">
        <v>4</v>
      </c>
      <c r="E23" s="170"/>
      <c r="F23" s="75">
        <v>4</v>
      </c>
    </row>
    <row r="24" spans="1:6" s="76" customFormat="1" ht="19.5" customHeight="1">
      <c r="A24" s="168"/>
      <c r="B24" s="168" t="s">
        <v>158</v>
      </c>
      <c r="C24" s="78" t="s">
        <v>159</v>
      </c>
      <c r="D24" s="75">
        <v>39.69</v>
      </c>
      <c r="E24" s="170"/>
      <c r="F24" s="75">
        <v>39.69</v>
      </c>
    </row>
    <row r="25" spans="1:6" s="76" customFormat="1" ht="19.5" customHeight="1">
      <c r="A25" s="168"/>
      <c r="B25" s="168" t="s">
        <v>86</v>
      </c>
      <c r="C25" s="78" t="s">
        <v>160</v>
      </c>
      <c r="D25" s="75">
        <v>0.88</v>
      </c>
      <c r="E25" s="170"/>
      <c r="F25" s="75">
        <v>0.88</v>
      </c>
    </row>
    <row r="26" spans="1:6" s="76" customFormat="1" ht="19.5" customHeight="1">
      <c r="A26" s="168"/>
      <c r="B26" s="168" t="s">
        <v>86</v>
      </c>
      <c r="C26" s="78" t="s">
        <v>161</v>
      </c>
      <c r="D26" s="75">
        <v>7.56</v>
      </c>
      <c r="E26" s="170"/>
      <c r="F26" s="75">
        <v>7.56</v>
      </c>
    </row>
    <row r="27" spans="1:6" s="76" customFormat="1" ht="19.5" customHeight="1">
      <c r="A27" s="168"/>
      <c r="B27" s="168" t="s">
        <v>86</v>
      </c>
      <c r="C27" s="78" t="s">
        <v>162</v>
      </c>
      <c r="D27" s="75">
        <v>16.26</v>
      </c>
      <c r="E27" s="170"/>
      <c r="F27" s="75">
        <v>16.26</v>
      </c>
    </row>
    <row r="28" spans="1:6" s="76" customFormat="1" ht="19.5" customHeight="1">
      <c r="A28" s="168" t="s">
        <v>163</v>
      </c>
      <c r="B28" s="168"/>
      <c r="C28" s="78" t="s">
        <v>164</v>
      </c>
      <c r="D28" s="75">
        <v>24.49</v>
      </c>
      <c r="E28" s="75">
        <v>24.49</v>
      </c>
      <c r="F28" s="169"/>
    </row>
    <row r="29" spans="1:6" s="76" customFormat="1" ht="19.5" customHeight="1">
      <c r="A29" s="168"/>
      <c r="B29" s="168"/>
      <c r="C29" s="78" t="s">
        <v>165</v>
      </c>
      <c r="D29" s="75">
        <v>11.13</v>
      </c>
      <c r="E29" s="75">
        <v>11.13</v>
      </c>
      <c r="F29" s="169"/>
    </row>
    <row r="30" spans="1:6" s="76" customFormat="1" ht="19.5" customHeight="1">
      <c r="A30" s="168"/>
      <c r="B30" s="168" t="s">
        <v>83</v>
      </c>
      <c r="C30" s="78" t="s">
        <v>166</v>
      </c>
      <c r="D30" s="75">
        <v>7.85</v>
      </c>
      <c r="E30" s="75">
        <v>7.85</v>
      </c>
      <c r="F30" s="169"/>
    </row>
    <row r="31" spans="1:6" s="76" customFormat="1" ht="19.5" customHeight="1">
      <c r="A31" s="168"/>
      <c r="B31" s="168" t="s">
        <v>83</v>
      </c>
      <c r="C31" s="78" t="s">
        <v>167</v>
      </c>
      <c r="D31" s="75">
        <v>3.28</v>
      </c>
      <c r="E31" s="75">
        <v>3.28</v>
      </c>
      <c r="F31" s="169"/>
    </row>
    <row r="32" spans="1:6" s="76" customFormat="1" ht="19.5" customHeight="1">
      <c r="A32" s="168"/>
      <c r="B32" s="168" t="s">
        <v>96</v>
      </c>
      <c r="C32" s="78" t="s">
        <v>168</v>
      </c>
      <c r="D32" s="75">
        <v>13.36</v>
      </c>
      <c r="E32" s="75">
        <v>13.36</v>
      </c>
      <c r="F32" s="169"/>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topLeftCell="A1">
      <selection activeCell="H8" sqref="H8"/>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50" customFormat="1" ht="27">
      <c r="A1" s="124" t="s">
        <v>169</v>
      </c>
      <c r="B1" s="124"/>
      <c r="C1" s="124"/>
      <c r="D1" s="124"/>
      <c r="E1" s="124"/>
      <c r="F1" s="124"/>
      <c r="G1" s="124"/>
      <c r="H1" s="124"/>
      <c r="I1" s="124"/>
      <c r="J1" s="124"/>
      <c r="K1" s="124"/>
    </row>
    <row r="2" spans="1:11" s="76" customFormat="1" ht="17.25" customHeight="1">
      <c r="A2" s="151"/>
      <c r="B2" s="152"/>
      <c r="C2" s="152"/>
      <c r="D2" s="152"/>
      <c r="E2" s="152"/>
      <c r="F2" s="152"/>
      <c r="G2" s="152"/>
      <c r="H2" s="152"/>
      <c r="K2" s="161" t="s">
        <v>170</v>
      </c>
    </row>
    <row r="3" spans="1:11" ht="18.75" customHeight="1">
      <c r="A3" s="23" t="s">
        <v>121</v>
      </c>
      <c r="B3" s="23"/>
      <c r="C3" s="24"/>
      <c r="D3" s="142"/>
      <c r="E3" s="142"/>
      <c r="F3" s="142"/>
      <c r="G3" s="142"/>
      <c r="H3" s="142"/>
      <c r="K3" s="148" t="s">
        <v>25</v>
      </c>
    </row>
    <row r="4" spans="1:11" s="56" customFormat="1" ht="27" customHeight="1">
      <c r="A4" s="90" t="s">
        <v>59</v>
      </c>
      <c r="B4" s="90" t="s">
        <v>76</v>
      </c>
      <c r="C4" s="90"/>
      <c r="D4" s="90"/>
      <c r="E4" s="89" t="s">
        <v>77</v>
      </c>
      <c r="F4" s="89" t="s">
        <v>112</v>
      </c>
      <c r="G4" s="89"/>
      <c r="H4" s="89"/>
      <c r="I4" s="89"/>
      <c r="J4" s="89"/>
      <c r="K4" s="89"/>
    </row>
    <row r="5" spans="1:11" s="56" customFormat="1" ht="36.75" customHeight="1">
      <c r="A5" s="90"/>
      <c r="B5" s="90" t="s">
        <v>78</v>
      </c>
      <c r="C5" s="90" t="s">
        <v>79</v>
      </c>
      <c r="D5" s="89" t="s">
        <v>80</v>
      </c>
      <c r="E5" s="89"/>
      <c r="F5" s="89" t="s">
        <v>62</v>
      </c>
      <c r="G5" s="30" t="s">
        <v>115</v>
      </c>
      <c r="H5" s="30" t="s">
        <v>116</v>
      </c>
      <c r="I5" s="30" t="s">
        <v>117</v>
      </c>
      <c r="J5" s="30" t="s">
        <v>171</v>
      </c>
      <c r="K5" s="30" t="s">
        <v>118</v>
      </c>
    </row>
    <row r="6" spans="1:11" s="76" customFormat="1" ht="12.75" customHeight="1">
      <c r="A6" s="153"/>
      <c r="B6" s="154"/>
      <c r="C6" s="154"/>
      <c r="D6" s="153"/>
      <c r="E6" s="155"/>
      <c r="F6" s="156"/>
      <c r="G6" s="156"/>
      <c r="H6" s="156"/>
      <c r="I6" s="156"/>
      <c r="J6" s="153"/>
      <c r="K6" s="153"/>
    </row>
    <row r="7" spans="1:11" s="76" customFormat="1" ht="12.75" customHeight="1">
      <c r="A7" s="154"/>
      <c r="B7" s="154"/>
      <c r="C7" s="154"/>
      <c r="D7" s="153"/>
      <c r="E7" s="155"/>
      <c r="F7" s="156"/>
      <c r="G7" s="156"/>
      <c r="H7" s="156"/>
      <c r="I7" s="156"/>
      <c r="J7" s="153"/>
      <c r="K7" s="153"/>
    </row>
    <row r="8" spans="1:11" s="76" customFormat="1" ht="12.75" customHeight="1">
      <c r="A8" s="154"/>
      <c r="B8" s="157"/>
      <c r="C8" s="157"/>
      <c r="D8" s="157"/>
      <c r="E8" s="158"/>
      <c r="F8" s="159"/>
      <c r="G8" s="159"/>
      <c r="H8" s="156"/>
      <c r="I8" s="156"/>
      <c r="J8" s="153"/>
      <c r="K8" s="153"/>
    </row>
    <row r="9" spans="1:11" s="76" customFormat="1" ht="12.75" customHeight="1">
      <c r="A9" s="154"/>
      <c r="B9" s="157"/>
      <c r="C9" s="157"/>
      <c r="D9" s="157"/>
      <c r="E9" s="158"/>
      <c r="F9" s="159"/>
      <c r="G9" s="159"/>
      <c r="H9" s="156"/>
      <c r="I9" s="156"/>
      <c r="J9" s="153"/>
      <c r="K9" s="153"/>
    </row>
    <row r="10" spans="1:11" ht="12.75" customHeight="1">
      <c r="A10" s="140"/>
      <c r="B10" s="157"/>
      <c r="C10" s="157"/>
      <c r="D10" s="157"/>
      <c r="E10" s="158"/>
      <c r="F10" s="160"/>
      <c r="G10" s="160"/>
      <c r="H10" s="140"/>
      <c r="I10" s="140"/>
      <c r="J10" s="140"/>
      <c r="K10" s="140"/>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N26" sqref="N26"/>
    </sheetView>
  </sheetViews>
  <sheetFormatPr defaultColWidth="8.83203125" defaultRowHeight="11.25"/>
  <cols>
    <col min="1" max="1" width="24.16015625" style="76" customWidth="1"/>
    <col min="2" max="4" width="7.16015625" style="76" customWidth="1"/>
    <col min="5" max="5" width="19" style="76" customWidth="1"/>
    <col min="6" max="10" width="14.33203125" style="76" customWidth="1"/>
    <col min="11" max="16384" width="9.33203125" style="76" bestFit="1" customWidth="1"/>
  </cols>
  <sheetData>
    <row r="1" spans="1:11" ht="35.25" customHeight="1">
      <c r="A1" s="141" t="s">
        <v>172</v>
      </c>
      <c r="B1" s="141"/>
      <c r="C1" s="141"/>
      <c r="D1" s="141"/>
      <c r="E1" s="141"/>
      <c r="F1" s="141"/>
      <c r="G1" s="141"/>
      <c r="H1" s="141"/>
      <c r="I1" s="141"/>
      <c r="J1" s="141"/>
      <c r="K1" s="141"/>
    </row>
    <row r="2" ht="15.75" customHeight="1">
      <c r="K2" s="147"/>
    </row>
    <row r="3" spans="1:11" ht="22.5" customHeight="1">
      <c r="A3" s="23" t="s">
        <v>121</v>
      </c>
      <c r="B3" s="23"/>
      <c r="C3" s="24"/>
      <c r="D3" s="142"/>
      <c r="E3" s="142"/>
      <c r="F3" s="142"/>
      <c r="G3" s="142"/>
      <c r="H3" s="142"/>
      <c r="K3" s="148"/>
    </row>
    <row r="4" spans="1:11" s="80" customFormat="1" ht="24" customHeight="1">
      <c r="A4" s="90" t="s">
        <v>59</v>
      </c>
      <c r="B4" s="90" t="s">
        <v>76</v>
      </c>
      <c r="C4" s="90"/>
      <c r="D4" s="90"/>
      <c r="E4" s="89" t="s">
        <v>77</v>
      </c>
      <c r="F4" s="89" t="s">
        <v>112</v>
      </c>
      <c r="G4" s="89"/>
      <c r="H4" s="89"/>
      <c r="I4" s="89"/>
      <c r="J4" s="89"/>
      <c r="K4" s="89"/>
    </row>
    <row r="5" spans="1:11" s="80" customFormat="1" ht="40.5" customHeight="1">
      <c r="A5" s="90"/>
      <c r="B5" s="90" t="s">
        <v>78</v>
      </c>
      <c r="C5" s="90" t="s">
        <v>79</v>
      </c>
      <c r="D5" s="89" t="s">
        <v>80</v>
      </c>
      <c r="E5" s="89"/>
      <c r="F5" s="89" t="s">
        <v>62</v>
      </c>
      <c r="G5" s="30" t="s">
        <v>115</v>
      </c>
      <c r="H5" s="30" t="s">
        <v>116</v>
      </c>
      <c r="I5" s="30" t="s">
        <v>117</v>
      </c>
      <c r="J5" s="30" t="s">
        <v>171</v>
      </c>
      <c r="K5" s="30" t="s">
        <v>118</v>
      </c>
    </row>
    <row r="6" spans="1:11" s="80" customFormat="1" ht="23.25" customHeight="1">
      <c r="A6" s="68"/>
      <c r="B6" s="69"/>
      <c r="C6" s="69"/>
      <c r="D6" s="69"/>
      <c r="E6" s="70" t="s">
        <v>62</v>
      </c>
      <c r="F6" s="143">
        <f>SUM(G6:J6)</f>
        <v>0</v>
      </c>
      <c r="G6" s="143">
        <f>SUM(G7:G10)</f>
        <v>0</v>
      </c>
      <c r="H6" s="143">
        <f>SUM(H7:H10)</f>
        <v>0</v>
      </c>
      <c r="I6" s="143">
        <f>SUM(I7:I10)</f>
        <v>0</v>
      </c>
      <c r="J6" s="143">
        <f>SUM(J7:J10)</f>
        <v>0</v>
      </c>
      <c r="K6" s="149"/>
    </row>
    <row r="7" spans="1:11" ht="19.5" customHeight="1">
      <c r="A7" s="33"/>
      <c r="B7" s="144"/>
      <c r="C7" s="144"/>
      <c r="D7" s="144"/>
      <c r="E7" s="120"/>
      <c r="F7" s="119">
        <f>SUM(G7:J7)</f>
        <v>0</v>
      </c>
      <c r="G7" s="119"/>
      <c r="H7" s="119"/>
      <c r="I7" s="119"/>
      <c r="J7" s="119"/>
      <c r="K7" s="137"/>
    </row>
    <row r="8" spans="1:11" ht="19.5" customHeight="1">
      <c r="A8" s="33"/>
      <c r="B8" s="144"/>
      <c r="C8" s="144"/>
      <c r="D8" s="144"/>
      <c r="E8" s="120"/>
      <c r="F8" s="119">
        <f>SUM(G8:J8)</f>
        <v>0</v>
      </c>
      <c r="G8" s="119"/>
      <c r="H8" s="119"/>
      <c r="I8" s="119"/>
      <c r="J8" s="119"/>
      <c r="K8" s="137"/>
    </row>
    <row r="9" spans="1:11" ht="19.5" customHeight="1">
      <c r="A9" s="33"/>
      <c r="B9" s="144"/>
      <c r="C9" s="144"/>
      <c r="D9" s="144"/>
      <c r="E9" s="120"/>
      <c r="F9" s="119">
        <f>SUM(G9:J9)</f>
        <v>0</v>
      </c>
      <c r="G9" s="119"/>
      <c r="H9" s="119"/>
      <c r="I9" s="119"/>
      <c r="J9" s="119"/>
      <c r="K9" s="137"/>
    </row>
    <row r="10" spans="1:11" ht="19.5" customHeight="1">
      <c r="A10" s="145"/>
      <c r="B10" s="144"/>
      <c r="C10" s="144"/>
      <c r="D10" s="144"/>
      <c r="E10" s="120"/>
      <c r="F10" s="119"/>
      <c r="G10" s="119"/>
      <c r="H10" s="119"/>
      <c r="I10" s="119"/>
      <c r="J10" s="119"/>
      <c r="K10" s="137"/>
    </row>
    <row r="11" spans="1:10" ht="15" customHeight="1">
      <c r="A11" s="98"/>
      <c r="B11" s="98"/>
      <c r="C11" s="98"/>
      <c r="D11" s="98"/>
      <c r="E11" s="98"/>
      <c r="F11" s="98"/>
      <c r="G11" s="98"/>
      <c r="H11" s="98"/>
      <c r="I11" s="98"/>
      <c r="J11" s="98"/>
    </row>
    <row r="12" ht="12">
      <c r="E12" s="98"/>
    </row>
    <row r="16" ht="12">
      <c r="G16" s="98"/>
    </row>
    <row r="17" ht="12">
      <c r="C17" s="98"/>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76" customWidth="1"/>
    <col min="2" max="4" width="7.16015625" style="76" customWidth="1"/>
    <col min="5" max="5" width="17.83203125" style="76" customWidth="1"/>
    <col min="6" max="10" width="14.33203125" style="76" customWidth="1"/>
    <col min="11" max="11" width="11.33203125" style="76" customWidth="1"/>
    <col min="12" max="16384" width="9.16015625" style="76" customWidth="1"/>
  </cols>
  <sheetData>
    <row r="1" spans="1:11" ht="35.25" customHeight="1">
      <c r="A1" s="141" t="s">
        <v>173</v>
      </c>
      <c r="B1" s="141"/>
      <c r="C1" s="141"/>
      <c r="D1" s="141"/>
      <c r="E1" s="141"/>
      <c r="F1" s="141"/>
      <c r="G1" s="141"/>
      <c r="H1" s="141"/>
      <c r="I1" s="141"/>
      <c r="J1" s="141"/>
      <c r="K1" s="141"/>
    </row>
    <row r="2" ht="15.75" customHeight="1">
      <c r="K2" s="147"/>
    </row>
    <row r="3" spans="1:11" ht="12">
      <c r="A3" s="23" t="s">
        <v>102</v>
      </c>
      <c r="B3" s="23"/>
      <c r="C3" s="24"/>
      <c r="D3" s="142"/>
      <c r="E3" s="142"/>
      <c r="F3" s="142"/>
      <c r="G3" s="142"/>
      <c r="H3" s="142"/>
      <c r="K3" s="148"/>
    </row>
    <row r="4" spans="1:11" s="80" customFormat="1" ht="24" customHeight="1">
      <c r="A4" s="90" t="s">
        <v>59</v>
      </c>
      <c r="B4" s="90" t="s">
        <v>76</v>
      </c>
      <c r="C4" s="90"/>
      <c r="D4" s="90"/>
      <c r="E4" s="89" t="s">
        <v>77</v>
      </c>
      <c r="F4" s="89" t="s">
        <v>112</v>
      </c>
      <c r="G4" s="89"/>
      <c r="H4" s="89"/>
      <c r="I4" s="89"/>
      <c r="J4" s="89"/>
      <c r="K4" s="89"/>
    </row>
    <row r="5" spans="1:11" s="80" customFormat="1" ht="40.5" customHeight="1">
      <c r="A5" s="90"/>
      <c r="B5" s="90" t="s">
        <v>78</v>
      </c>
      <c r="C5" s="90" t="s">
        <v>79</v>
      </c>
      <c r="D5" s="89" t="s">
        <v>80</v>
      </c>
      <c r="E5" s="89"/>
      <c r="F5" s="89" t="s">
        <v>62</v>
      </c>
      <c r="G5" s="30" t="s">
        <v>115</v>
      </c>
      <c r="H5" s="30" t="s">
        <v>116</v>
      </c>
      <c r="I5" s="30" t="s">
        <v>117</v>
      </c>
      <c r="J5" s="30" t="s">
        <v>171</v>
      </c>
      <c r="K5" s="30" t="s">
        <v>118</v>
      </c>
    </row>
    <row r="6" spans="1:11" s="80" customFormat="1" ht="23.25" customHeight="1">
      <c r="A6" s="68"/>
      <c r="B6" s="69"/>
      <c r="C6" s="69"/>
      <c r="D6" s="69"/>
      <c r="E6" s="70" t="s">
        <v>62</v>
      </c>
      <c r="F6" s="143">
        <f>SUM(G6:J6)</f>
        <v>0</v>
      </c>
      <c r="G6" s="143">
        <f>SUM(G7:G10)</f>
        <v>0</v>
      </c>
      <c r="H6" s="143">
        <f>SUM(H7:H10)</f>
        <v>0</v>
      </c>
      <c r="I6" s="143">
        <f>SUM(I7:I10)</f>
        <v>0</v>
      </c>
      <c r="J6" s="143">
        <f>SUM(J7:J10)</f>
        <v>0</v>
      </c>
      <c r="K6" s="149"/>
    </row>
    <row r="7" spans="1:11" ht="12">
      <c r="A7" s="33"/>
      <c r="B7" s="144"/>
      <c r="C7" s="144"/>
      <c r="D7" s="144"/>
      <c r="E7" s="120"/>
      <c r="F7" s="119">
        <f>SUM(G7:J7)</f>
        <v>0</v>
      </c>
      <c r="G7" s="119"/>
      <c r="H7" s="119"/>
      <c r="I7" s="119"/>
      <c r="J7" s="119"/>
      <c r="K7" s="137"/>
    </row>
    <row r="8" spans="1:11" ht="12">
      <c r="A8" s="33"/>
      <c r="B8" s="144"/>
      <c r="C8" s="144"/>
      <c r="D8" s="144"/>
      <c r="E8" s="120"/>
      <c r="F8" s="119">
        <f>SUM(G8:J8)</f>
        <v>0</v>
      </c>
      <c r="G8" s="119"/>
      <c r="H8" s="119"/>
      <c r="I8" s="119"/>
      <c r="J8" s="119"/>
      <c r="K8" s="137"/>
    </row>
    <row r="9" spans="1:11" ht="12">
      <c r="A9" s="33"/>
      <c r="B9" s="144"/>
      <c r="C9" s="144"/>
      <c r="D9" s="144"/>
      <c r="E9" s="120"/>
      <c r="F9" s="119">
        <f>SUM(G9:J9)</f>
        <v>0</v>
      </c>
      <c r="G9" s="119"/>
      <c r="H9" s="119"/>
      <c r="I9" s="119"/>
      <c r="J9" s="119"/>
      <c r="K9" s="137"/>
    </row>
    <row r="10" spans="1:11" ht="12">
      <c r="A10" s="145"/>
      <c r="B10" s="144"/>
      <c r="C10" s="144"/>
      <c r="D10" s="144"/>
      <c r="E10" s="120"/>
      <c r="F10" s="119"/>
      <c r="G10" s="119"/>
      <c r="H10" s="119"/>
      <c r="I10" s="119"/>
      <c r="J10" s="119"/>
      <c r="K10" s="137"/>
    </row>
    <row r="11" spans="1:11" ht="14.25">
      <c r="A11" s="146"/>
      <c r="B11" s="146"/>
      <c r="C11" s="146"/>
      <c r="D11" s="146"/>
      <c r="E11" s="146"/>
      <c r="F11" s="146"/>
      <c r="G11" s="146"/>
      <c r="H11" s="146"/>
      <c r="I11" s="146"/>
      <c r="J11" s="146"/>
      <c r="K11" s="146"/>
    </row>
    <row r="12" ht="12">
      <c r="E12" s="98"/>
    </row>
    <row r="16" ht="12">
      <c r="G16" s="98"/>
    </row>
    <row r="17" ht="12">
      <c r="C17" s="98"/>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8"/>
  <sheetViews>
    <sheetView showGridLines="0" showZeros="0" workbookViewId="0" topLeftCell="A1">
      <selection activeCell="A11" sqref="A11"/>
    </sheetView>
  </sheetViews>
  <sheetFormatPr defaultColWidth="9.16015625" defaultRowHeight="12.75" customHeight="1"/>
  <cols>
    <col min="1" max="1" width="21.83203125" style="0" customWidth="1"/>
    <col min="2" max="2" width="20.83203125" style="0" customWidth="1"/>
    <col min="3" max="3" width="158.33203125" style="0" customWidth="1"/>
    <col min="4" max="4" width="13.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124" t="s">
        <v>174</v>
      </c>
      <c r="B1" s="124"/>
      <c r="C1" s="124"/>
      <c r="D1" s="124"/>
      <c r="E1" s="124"/>
      <c r="F1" s="124"/>
      <c r="G1" s="124"/>
      <c r="H1" s="124"/>
      <c r="I1" s="124"/>
      <c r="J1" s="124"/>
      <c r="K1" s="124"/>
      <c r="L1" s="124"/>
      <c r="M1" s="124"/>
    </row>
    <row r="2" spans="1:13" ht="18" customHeight="1">
      <c r="A2" s="76"/>
      <c r="B2" s="76"/>
      <c r="C2" s="76"/>
      <c r="D2" s="76"/>
      <c r="E2" s="76"/>
      <c r="F2" s="76"/>
      <c r="G2" s="76"/>
      <c r="H2" s="76"/>
      <c r="I2" s="76"/>
      <c r="M2" s="82" t="s">
        <v>175</v>
      </c>
    </row>
    <row r="3" spans="1:13" ht="21" customHeight="1">
      <c r="A3" s="23" t="s">
        <v>121</v>
      </c>
      <c r="B3" s="23"/>
      <c r="C3" s="24"/>
      <c r="D3" s="76"/>
      <c r="E3" s="76"/>
      <c r="F3" s="76"/>
      <c r="G3" s="76"/>
      <c r="H3" s="76"/>
      <c r="I3" s="76"/>
      <c r="K3" s="76"/>
      <c r="M3" s="139" t="s">
        <v>25</v>
      </c>
    </row>
    <row r="4" spans="1:13" s="56" customFormat="1" ht="29.25" customHeight="1">
      <c r="A4" s="125" t="s">
        <v>59</v>
      </c>
      <c r="B4" s="126" t="s">
        <v>176</v>
      </c>
      <c r="C4" s="126" t="s">
        <v>177</v>
      </c>
      <c r="D4" s="30" t="s">
        <v>104</v>
      </c>
      <c r="E4" s="30"/>
      <c r="F4" s="30"/>
      <c r="G4" s="30"/>
      <c r="H4" s="30"/>
      <c r="I4" s="30"/>
      <c r="J4" s="30"/>
      <c r="K4" s="30"/>
      <c r="L4" s="30"/>
      <c r="M4" s="30"/>
    </row>
    <row r="5" spans="1:13" s="56" customFormat="1" ht="41.25" customHeight="1">
      <c r="A5" s="127"/>
      <c r="B5" s="128"/>
      <c r="C5" s="128"/>
      <c r="D5" s="126" t="s">
        <v>62</v>
      </c>
      <c r="E5" s="30" t="s">
        <v>30</v>
      </c>
      <c r="F5" s="30"/>
      <c r="G5" s="30" t="s">
        <v>34</v>
      </c>
      <c r="H5" s="30" t="s">
        <v>36</v>
      </c>
      <c r="I5" s="30" t="s">
        <v>38</v>
      </c>
      <c r="J5" s="30" t="s">
        <v>40</v>
      </c>
      <c r="K5" s="30" t="s">
        <v>42</v>
      </c>
      <c r="L5" s="30"/>
      <c r="M5" s="30" t="s">
        <v>45</v>
      </c>
    </row>
    <row r="6" spans="1:13" s="56" customFormat="1" ht="51.75" customHeight="1">
      <c r="A6" s="129"/>
      <c r="B6" s="130"/>
      <c r="C6" s="130"/>
      <c r="D6" s="130"/>
      <c r="E6" s="30" t="s">
        <v>65</v>
      </c>
      <c r="F6" s="30" t="s">
        <v>32</v>
      </c>
      <c r="G6" s="30"/>
      <c r="H6" s="30"/>
      <c r="I6" s="30"/>
      <c r="J6" s="30"/>
      <c r="K6" s="30" t="s">
        <v>65</v>
      </c>
      <c r="L6" s="110" t="s">
        <v>32</v>
      </c>
      <c r="M6" s="30"/>
    </row>
    <row r="7" spans="1:13" ht="19.5" customHeight="1">
      <c r="A7" s="131" t="s">
        <v>103</v>
      </c>
      <c r="B7" s="117"/>
      <c r="C7" s="117" t="s">
        <v>62</v>
      </c>
      <c r="D7" s="35">
        <v>236.28</v>
      </c>
      <c r="E7" s="35">
        <v>236.28</v>
      </c>
      <c r="F7" s="35"/>
      <c r="G7" s="35"/>
      <c r="H7" s="35"/>
      <c r="I7" s="35"/>
      <c r="J7" s="35"/>
      <c r="K7" s="137"/>
      <c r="L7" s="111"/>
      <c r="M7" s="111"/>
    </row>
    <row r="8" spans="1:13" ht="78" customHeight="1">
      <c r="A8" s="132"/>
      <c r="B8" s="37" t="s">
        <v>178</v>
      </c>
      <c r="C8" s="133" t="s">
        <v>179</v>
      </c>
      <c r="D8" s="38">
        <v>5</v>
      </c>
      <c r="E8" s="38">
        <v>5</v>
      </c>
      <c r="F8" s="35"/>
      <c r="G8" s="35"/>
      <c r="H8" s="35"/>
      <c r="I8" s="35"/>
      <c r="J8" s="35"/>
      <c r="K8" s="137"/>
      <c r="L8" s="111"/>
      <c r="M8" s="111"/>
    </row>
    <row r="9" spans="1:13" ht="124.5" customHeight="1">
      <c r="A9" s="132"/>
      <c r="B9" s="37" t="s">
        <v>180</v>
      </c>
      <c r="C9" s="133" t="s">
        <v>181</v>
      </c>
      <c r="D9" s="38">
        <v>35.8</v>
      </c>
      <c r="E9" s="38">
        <v>35.8</v>
      </c>
      <c r="F9" s="35"/>
      <c r="G9" s="35"/>
      <c r="H9" s="35"/>
      <c r="I9" s="35"/>
      <c r="J9" s="35"/>
      <c r="K9" s="137"/>
      <c r="L9" s="111"/>
      <c r="M9" s="111"/>
    </row>
    <row r="10" spans="1:13" ht="157.5" customHeight="1">
      <c r="A10" s="132"/>
      <c r="B10" s="37" t="s">
        <v>182</v>
      </c>
      <c r="C10" s="133" t="s">
        <v>183</v>
      </c>
      <c r="D10" s="38">
        <v>22.58</v>
      </c>
      <c r="E10" s="38">
        <v>22.58</v>
      </c>
      <c r="F10" s="35"/>
      <c r="G10" s="35"/>
      <c r="H10" s="35"/>
      <c r="I10" s="35"/>
      <c r="J10" s="35"/>
      <c r="K10" s="137"/>
      <c r="L10" s="111"/>
      <c r="M10" s="111"/>
    </row>
    <row r="11" spans="1:13" ht="88.5" customHeight="1">
      <c r="A11" s="132" t="s">
        <v>1</v>
      </c>
      <c r="B11" s="37" t="s">
        <v>184</v>
      </c>
      <c r="C11" s="133" t="s">
        <v>185</v>
      </c>
      <c r="D11" s="38">
        <v>7</v>
      </c>
      <c r="E11" s="38">
        <v>7</v>
      </c>
      <c r="F11" s="35"/>
      <c r="G11" s="35"/>
      <c r="H11" s="35"/>
      <c r="I11" s="35"/>
      <c r="J11" s="35"/>
      <c r="K11" s="137"/>
      <c r="L11" s="111"/>
      <c r="M11" s="111"/>
    </row>
    <row r="12" spans="1:13" ht="90" customHeight="1">
      <c r="A12" s="132"/>
      <c r="B12" s="37" t="s">
        <v>186</v>
      </c>
      <c r="C12" s="133" t="s">
        <v>187</v>
      </c>
      <c r="D12" s="38">
        <v>15</v>
      </c>
      <c r="E12" s="38">
        <v>15</v>
      </c>
      <c r="F12" s="35"/>
      <c r="G12" s="35"/>
      <c r="H12" s="35"/>
      <c r="I12" s="35"/>
      <c r="J12" s="35"/>
      <c r="K12" s="137"/>
      <c r="L12" s="111"/>
      <c r="M12" s="111"/>
    </row>
    <row r="13" spans="1:13" s="123" customFormat="1" ht="76.5" customHeight="1">
      <c r="A13" s="33"/>
      <c r="B13" s="37" t="s">
        <v>188</v>
      </c>
      <c r="C13" s="133" t="s">
        <v>189</v>
      </c>
      <c r="D13" s="38">
        <v>20</v>
      </c>
      <c r="E13" s="38">
        <v>20</v>
      </c>
      <c r="F13" s="35"/>
      <c r="G13" s="35"/>
      <c r="H13" s="35"/>
      <c r="I13" s="35"/>
      <c r="J13" s="35"/>
      <c r="K13" s="95"/>
      <c r="L13" s="140"/>
      <c r="M13" s="140"/>
    </row>
    <row r="14" spans="1:13" ht="51.75" customHeight="1">
      <c r="A14" s="33"/>
      <c r="B14" s="37" t="s">
        <v>190</v>
      </c>
      <c r="C14" s="133" t="s">
        <v>191</v>
      </c>
      <c r="D14" s="38">
        <v>10</v>
      </c>
      <c r="E14" s="38">
        <v>10</v>
      </c>
      <c r="F14" s="95"/>
      <c r="G14" s="95"/>
      <c r="H14" s="95"/>
      <c r="I14" s="95"/>
      <c r="J14" s="95"/>
      <c r="K14" s="137"/>
      <c r="L14" s="111"/>
      <c r="M14" s="111"/>
    </row>
    <row r="15" spans="1:13" ht="48" customHeight="1">
      <c r="A15" s="33"/>
      <c r="B15" s="37" t="s">
        <v>192</v>
      </c>
      <c r="C15" s="133" t="s">
        <v>193</v>
      </c>
      <c r="D15" s="38">
        <v>120.9</v>
      </c>
      <c r="E15" s="38">
        <v>120.9</v>
      </c>
      <c r="F15" s="95"/>
      <c r="G15" s="95"/>
      <c r="H15" s="95"/>
      <c r="I15" s="95"/>
      <c r="J15" s="95"/>
      <c r="K15" s="137"/>
      <c r="L15" s="111"/>
      <c r="M15" s="111"/>
    </row>
    <row r="16" spans="1:13" s="123" customFormat="1" ht="19.5" customHeight="1">
      <c r="A16" s="33"/>
      <c r="B16" s="33"/>
      <c r="C16" s="134"/>
      <c r="D16" s="35">
        <f>D17</f>
        <v>0</v>
      </c>
      <c r="E16" s="35">
        <f>E17</f>
        <v>0</v>
      </c>
      <c r="F16" s="35">
        <f>F17</f>
        <v>0</v>
      </c>
      <c r="G16" s="95"/>
      <c r="H16" s="95"/>
      <c r="I16" s="95"/>
      <c r="J16" s="95"/>
      <c r="K16" s="95"/>
      <c r="L16" s="140"/>
      <c r="M16" s="140"/>
    </row>
    <row r="17" spans="1:13" ht="19.5" customHeight="1">
      <c r="A17" s="33"/>
      <c r="B17" s="135"/>
      <c r="C17" s="136"/>
      <c r="D17" s="137"/>
      <c r="E17" s="137"/>
      <c r="F17" s="95"/>
      <c r="G17" s="95"/>
      <c r="H17" s="95"/>
      <c r="I17" s="95"/>
      <c r="J17" s="95"/>
      <c r="K17" s="137"/>
      <c r="L17" s="111"/>
      <c r="M17" s="111"/>
    </row>
    <row r="18" spans="1:13" ht="12.75" customHeight="1">
      <c r="A18" s="138"/>
      <c r="B18" s="138"/>
      <c r="C18" s="138"/>
      <c r="D18" s="138"/>
      <c r="E18" s="138"/>
      <c r="F18" s="138"/>
      <c r="G18" s="138"/>
      <c r="H18" s="138"/>
      <c r="I18" s="138"/>
      <c r="J18" s="138"/>
      <c r="K18" s="138"/>
      <c r="L18" s="138"/>
      <c r="M18" s="138"/>
    </row>
  </sheetData>
  <sheetProtection/>
  <mergeCells count="15">
    <mergeCell ref="A1:M1"/>
    <mergeCell ref="A3:C3"/>
    <mergeCell ref="D4:M4"/>
    <mergeCell ref="E5:F5"/>
    <mergeCell ref="K5:L5"/>
    <mergeCell ref="A18:M18"/>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F4" sqref="F4:O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101" t="s">
        <v>194</v>
      </c>
      <c r="B1" s="101"/>
      <c r="C1" s="101"/>
      <c r="D1" s="101"/>
      <c r="E1" s="101"/>
      <c r="F1" s="101"/>
      <c r="G1" s="101"/>
      <c r="H1" s="101"/>
      <c r="I1" s="101"/>
      <c r="J1" s="101"/>
      <c r="K1" s="101"/>
      <c r="L1" s="101"/>
      <c r="M1" s="101"/>
      <c r="N1" s="101"/>
      <c r="O1" s="101"/>
    </row>
    <row r="2" spans="1:15" ht="14.25" customHeight="1">
      <c r="A2" s="112"/>
      <c r="B2" s="112"/>
      <c r="C2" s="112"/>
      <c r="D2" s="112"/>
      <c r="E2" s="112"/>
      <c r="F2" s="112"/>
      <c r="G2" s="112"/>
      <c r="H2" s="112"/>
      <c r="I2" s="112"/>
      <c r="J2" s="112"/>
      <c r="K2" s="112"/>
      <c r="O2" s="121" t="s">
        <v>195</v>
      </c>
    </row>
    <row r="3" spans="1:15" ht="15.75" customHeight="1">
      <c r="A3" s="23" t="s">
        <v>121</v>
      </c>
      <c r="B3" s="23"/>
      <c r="C3" s="24"/>
      <c r="O3" s="109" t="s">
        <v>25</v>
      </c>
    </row>
    <row r="4" spans="1:15" s="56" customFormat="1" ht="26.25" customHeight="1">
      <c r="A4" s="113" t="s">
        <v>59</v>
      </c>
      <c r="B4" s="113" t="s">
        <v>196</v>
      </c>
      <c r="C4" s="113" t="s">
        <v>197</v>
      </c>
      <c r="D4" s="113" t="s">
        <v>198</v>
      </c>
      <c r="E4" s="113" t="s">
        <v>199</v>
      </c>
      <c r="F4" s="27" t="s">
        <v>104</v>
      </c>
      <c r="G4" s="27"/>
      <c r="H4" s="27"/>
      <c r="I4" s="27"/>
      <c r="J4" s="27"/>
      <c r="K4" s="27"/>
      <c r="L4" s="27"/>
      <c r="M4" s="27"/>
      <c r="N4" s="27"/>
      <c r="O4" s="27"/>
    </row>
    <row r="5" spans="1:15" s="56" customFormat="1" ht="40.5" customHeight="1">
      <c r="A5" s="114"/>
      <c r="B5" s="114"/>
      <c r="C5" s="114"/>
      <c r="D5" s="114"/>
      <c r="E5" s="114"/>
      <c r="F5" s="29" t="s">
        <v>62</v>
      </c>
      <c r="G5" s="30" t="s">
        <v>30</v>
      </c>
      <c r="H5" s="30"/>
      <c r="I5" s="30" t="s">
        <v>34</v>
      </c>
      <c r="J5" s="30" t="s">
        <v>36</v>
      </c>
      <c r="K5" s="30" t="s">
        <v>38</v>
      </c>
      <c r="L5" s="30" t="s">
        <v>40</v>
      </c>
      <c r="M5" s="30" t="s">
        <v>42</v>
      </c>
      <c r="N5" s="30"/>
      <c r="O5" s="30" t="s">
        <v>45</v>
      </c>
    </row>
    <row r="6" spans="1:15" s="56" customFormat="1" ht="48" customHeight="1">
      <c r="A6" s="115"/>
      <c r="B6" s="115"/>
      <c r="C6" s="115"/>
      <c r="D6" s="115"/>
      <c r="E6" s="115">
        <f>SUM(E7:E15)</f>
        <v>0</v>
      </c>
      <c r="F6" s="32"/>
      <c r="G6" s="30" t="s">
        <v>65</v>
      </c>
      <c r="H6" s="30" t="s">
        <v>32</v>
      </c>
      <c r="I6" s="30"/>
      <c r="J6" s="30"/>
      <c r="K6" s="30"/>
      <c r="L6" s="30"/>
      <c r="M6" s="30" t="s">
        <v>65</v>
      </c>
      <c r="N6" s="110" t="s">
        <v>32</v>
      </c>
      <c r="O6" s="30"/>
    </row>
    <row r="7" spans="1:15" s="56" customFormat="1" ht="33" customHeight="1">
      <c r="A7" s="27" t="s">
        <v>62</v>
      </c>
      <c r="B7" s="116"/>
      <c r="C7" s="117"/>
      <c r="D7" s="117" t="s">
        <v>200</v>
      </c>
      <c r="E7" s="118">
        <f>SUM(E8:E16)</f>
        <v>0</v>
      </c>
      <c r="F7" s="119"/>
      <c r="G7" s="35"/>
      <c r="H7" s="52"/>
      <c r="I7" s="52"/>
      <c r="J7" s="52"/>
      <c r="K7" s="52"/>
      <c r="L7" s="52"/>
      <c r="M7" s="122"/>
      <c r="N7" s="122"/>
      <c r="O7" s="122"/>
    </row>
    <row r="8" spans="1:15" s="56" customFormat="1" ht="21.75" customHeight="1">
      <c r="A8" s="117"/>
      <c r="B8" s="116"/>
      <c r="C8" s="117"/>
      <c r="D8" s="117"/>
      <c r="E8" s="118"/>
      <c r="F8" s="119"/>
      <c r="G8" s="35"/>
      <c r="H8" s="52"/>
      <c r="I8" s="52"/>
      <c r="J8" s="52"/>
      <c r="K8" s="52"/>
      <c r="L8" s="52"/>
      <c r="M8" s="122"/>
      <c r="N8" s="122"/>
      <c r="O8" s="122"/>
    </row>
    <row r="9" spans="1:15" s="56" customFormat="1" ht="21.75" customHeight="1">
      <c r="A9" s="117"/>
      <c r="B9" s="116"/>
      <c r="C9" s="117"/>
      <c r="D9" s="117"/>
      <c r="E9" s="118"/>
      <c r="F9" s="119"/>
      <c r="G9" s="35"/>
      <c r="H9" s="52"/>
      <c r="I9" s="52"/>
      <c r="J9" s="52"/>
      <c r="K9" s="52"/>
      <c r="L9" s="52"/>
      <c r="M9" s="122"/>
      <c r="N9" s="122"/>
      <c r="O9" s="122"/>
    </row>
    <row r="10" spans="1:15" s="56" customFormat="1" ht="21.75" customHeight="1">
      <c r="A10" s="117"/>
      <c r="B10" s="116"/>
      <c r="C10" s="117"/>
      <c r="D10" s="117"/>
      <c r="E10" s="118"/>
      <c r="F10" s="119"/>
      <c r="G10" s="35"/>
      <c r="H10" s="52"/>
      <c r="I10" s="52"/>
      <c r="J10" s="52"/>
      <c r="K10" s="52"/>
      <c r="L10" s="52"/>
      <c r="M10" s="122"/>
      <c r="N10" s="122"/>
      <c r="O10" s="122"/>
    </row>
    <row r="11" spans="1:15" s="56" customFormat="1" ht="21.75" customHeight="1">
      <c r="A11" s="117"/>
      <c r="B11" s="116"/>
      <c r="C11" s="117"/>
      <c r="D11" s="117"/>
      <c r="E11" s="118"/>
      <c r="F11" s="119"/>
      <c r="G11" s="35"/>
      <c r="H11" s="52"/>
      <c r="I11" s="52"/>
      <c r="J11" s="52"/>
      <c r="K11" s="52"/>
      <c r="L11" s="52"/>
      <c r="M11" s="122"/>
      <c r="N11" s="122"/>
      <c r="O11" s="122"/>
    </row>
    <row r="12" spans="1:15" s="56" customFormat="1" ht="21.75" customHeight="1">
      <c r="A12" s="117"/>
      <c r="B12" s="116"/>
      <c r="C12" s="117"/>
      <c r="D12" s="117"/>
      <c r="E12" s="118"/>
      <c r="F12" s="119"/>
      <c r="G12" s="35"/>
      <c r="H12" s="52"/>
      <c r="I12" s="52"/>
      <c r="J12" s="52"/>
      <c r="K12" s="52"/>
      <c r="L12" s="52"/>
      <c r="M12" s="122"/>
      <c r="N12" s="122"/>
      <c r="O12" s="122"/>
    </row>
    <row r="13" spans="1:15" s="56" customFormat="1" ht="21.75" customHeight="1">
      <c r="A13" s="117"/>
      <c r="B13" s="116"/>
      <c r="C13" s="117"/>
      <c r="D13" s="117"/>
      <c r="E13" s="118"/>
      <c r="F13" s="119"/>
      <c r="G13" s="35"/>
      <c r="H13" s="52"/>
      <c r="I13" s="52"/>
      <c r="J13" s="52"/>
      <c r="K13" s="52"/>
      <c r="L13" s="52"/>
      <c r="M13" s="122"/>
      <c r="N13" s="122"/>
      <c r="O13" s="122"/>
    </row>
    <row r="14" spans="1:15" s="56" customFormat="1" ht="21.75" customHeight="1">
      <c r="A14" s="117"/>
      <c r="B14" s="116"/>
      <c r="C14" s="117"/>
      <c r="D14" s="117"/>
      <c r="E14" s="118"/>
      <c r="F14" s="119"/>
      <c r="G14" s="35"/>
      <c r="H14" s="52"/>
      <c r="I14" s="52"/>
      <c r="J14" s="52"/>
      <c r="K14" s="52"/>
      <c r="L14" s="52"/>
      <c r="M14" s="122"/>
      <c r="N14" s="122"/>
      <c r="O14" s="122"/>
    </row>
    <row r="15" spans="1:15" ht="21.75" customHeight="1">
      <c r="A15" s="33"/>
      <c r="B15" s="120"/>
      <c r="C15" s="33"/>
      <c r="D15" s="33" t="s">
        <v>200</v>
      </c>
      <c r="E15" s="118">
        <f>SUM(E16:E20)</f>
        <v>0</v>
      </c>
      <c r="F15" s="119"/>
      <c r="G15" s="35"/>
      <c r="H15" s="111"/>
      <c r="I15" s="111"/>
      <c r="J15" s="111"/>
      <c r="K15" s="111"/>
      <c r="L15" s="111"/>
      <c r="M15" s="111"/>
      <c r="N15" s="111"/>
      <c r="O15" s="111"/>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101" t="s">
        <v>201</v>
      </c>
      <c r="B1" s="101"/>
      <c r="C1" s="101"/>
      <c r="D1" s="101"/>
      <c r="E1" s="101"/>
      <c r="F1" s="101"/>
      <c r="G1" s="101"/>
      <c r="H1" s="101"/>
      <c r="I1" s="101"/>
      <c r="J1" s="101"/>
      <c r="K1" s="101"/>
      <c r="L1" s="101"/>
      <c r="M1" s="101"/>
      <c r="N1" s="101"/>
      <c r="O1" s="101"/>
      <c r="P1" s="105"/>
      <c r="Q1" s="105"/>
      <c r="R1" s="105"/>
    </row>
    <row r="2" spans="1:15" ht="20.25">
      <c r="A2" s="102"/>
      <c r="B2" s="102"/>
      <c r="C2" s="102"/>
      <c r="D2" s="102"/>
      <c r="E2" s="102"/>
      <c r="F2" s="102"/>
      <c r="G2" s="102"/>
      <c r="H2" s="102"/>
      <c r="I2" s="102"/>
      <c r="J2" s="102"/>
      <c r="K2" s="102"/>
      <c r="O2" s="106" t="s">
        <v>202</v>
      </c>
    </row>
    <row r="3" spans="1:15" ht="21.75" customHeight="1">
      <c r="A3" s="23" t="s">
        <v>102</v>
      </c>
      <c r="B3" s="23"/>
      <c r="C3" s="24"/>
      <c r="D3" s="103"/>
      <c r="E3" s="103"/>
      <c r="F3" s="103"/>
      <c r="G3" s="103"/>
      <c r="H3" s="103"/>
      <c r="I3" s="103"/>
      <c r="J3" s="107"/>
      <c r="K3" s="108"/>
      <c r="O3" s="109" t="s">
        <v>25</v>
      </c>
    </row>
    <row r="4" spans="1:15" ht="60">
      <c r="A4" s="30" t="s">
        <v>203</v>
      </c>
      <c r="B4" s="30" t="s">
        <v>204</v>
      </c>
      <c r="C4" s="30" t="s">
        <v>205</v>
      </c>
      <c r="D4" s="30" t="s">
        <v>206</v>
      </c>
      <c r="E4" s="30" t="s">
        <v>207</v>
      </c>
      <c r="F4" s="30" t="s">
        <v>208</v>
      </c>
      <c r="G4" s="30" t="s">
        <v>209</v>
      </c>
      <c r="H4" s="30" t="s">
        <v>210</v>
      </c>
      <c r="I4" s="30" t="s">
        <v>211</v>
      </c>
      <c r="J4" s="30" t="s">
        <v>34</v>
      </c>
      <c r="K4" s="30" t="s">
        <v>36</v>
      </c>
      <c r="L4" s="30" t="s">
        <v>38</v>
      </c>
      <c r="M4" s="30" t="s">
        <v>40</v>
      </c>
      <c r="N4" s="30" t="s">
        <v>42</v>
      </c>
      <c r="O4" s="110" t="s">
        <v>45</v>
      </c>
    </row>
    <row r="5" spans="1:15" ht="12.75" customHeight="1">
      <c r="A5" s="104"/>
      <c r="B5" s="104"/>
      <c r="C5" s="104"/>
      <c r="D5" s="104"/>
      <c r="E5" s="104"/>
      <c r="F5" s="104"/>
      <c r="G5" s="104"/>
      <c r="H5" s="104"/>
      <c r="I5" s="104"/>
      <c r="J5" s="111"/>
      <c r="K5" s="111"/>
      <c r="L5" s="111"/>
      <c r="M5" s="111"/>
      <c r="N5" s="111"/>
      <c r="O5" s="111"/>
    </row>
    <row r="6" spans="1:15" ht="12.75" customHeight="1">
      <c r="A6" s="104"/>
      <c r="B6" s="104"/>
      <c r="C6" s="104"/>
      <c r="D6" s="104"/>
      <c r="E6" s="104"/>
      <c r="F6" s="104"/>
      <c r="G6" s="104"/>
      <c r="H6" s="104"/>
      <c r="I6" s="104"/>
      <c r="J6" s="111"/>
      <c r="K6" s="111"/>
      <c r="L6" s="111"/>
      <c r="M6" s="111"/>
      <c r="N6" s="111"/>
      <c r="O6" s="111"/>
    </row>
    <row r="7" spans="1:15" ht="12.75" customHeight="1">
      <c r="A7" s="104"/>
      <c r="B7" s="104"/>
      <c r="C7" s="104"/>
      <c r="D7" s="104"/>
      <c r="E7" s="104"/>
      <c r="F7" s="104"/>
      <c r="G7" s="104"/>
      <c r="H7" s="104"/>
      <c r="I7" s="104"/>
      <c r="J7" s="111"/>
      <c r="K7" s="111"/>
      <c r="L7" s="111"/>
      <c r="M7" s="111"/>
      <c r="N7" s="111"/>
      <c r="O7" s="111"/>
    </row>
    <row r="8" spans="1:15" ht="12.75" customHeight="1">
      <c r="A8" s="104"/>
      <c r="B8" s="104"/>
      <c r="C8" s="104"/>
      <c r="D8" s="104"/>
      <c r="E8" s="104"/>
      <c r="F8" s="104"/>
      <c r="G8" s="104"/>
      <c r="H8" s="104"/>
      <c r="I8" s="104"/>
      <c r="J8" s="111"/>
      <c r="K8" s="111"/>
      <c r="L8" s="111"/>
      <c r="M8" s="111"/>
      <c r="N8" s="111"/>
      <c r="O8" s="111"/>
    </row>
    <row r="9" spans="1:15" ht="12.75" customHeight="1">
      <c r="A9" s="104"/>
      <c r="B9" s="104"/>
      <c r="C9" s="104"/>
      <c r="D9" s="104"/>
      <c r="E9" s="104"/>
      <c r="F9" s="104"/>
      <c r="G9" s="104"/>
      <c r="H9" s="104"/>
      <c r="I9" s="104"/>
      <c r="J9" s="111"/>
      <c r="K9" s="111"/>
      <c r="L9" s="111"/>
      <c r="M9" s="111"/>
      <c r="N9" s="111"/>
      <c r="O9" s="111"/>
    </row>
    <row r="10" spans="1:15" ht="12.75" customHeight="1">
      <c r="A10" s="104"/>
      <c r="B10" s="104"/>
      <c r="C10" s="104"/>
      <c r="D10" s="104"/>
      <c r="E10" s="104"/>
      <c r="F10" s="104"/>
      <c r="G10" s="104"/>
      <c r="H10" s="104"/>
      <c r="I10" s="104"/>
      <c r="J10" s="111"/>
      <c r="K10" s="111"/>
      <c r="L10" s="111"/>
      <c r="M10" s="111"/>
      <c r="N10" s="111"/>
      <c r="O10" s="111"/>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4">
      <selection activeCell="A9" sqref="A9"/>
    </sheetView>
  </sheetViews>
  <sheetFormatPr defaultColWidth="9.16015625" defaultRowHeight="12.75" customHeight="1"/>
  <cols>
    <col min="1" max="1" width="62" style="0" customWidth="1"/>
    <col min="2" max="3" width="35.5" style="0" customWidth="1"/>
  </cols>
  <sheetData>
    <row r="1" spans="1:3" ht="35.25" customHeight="1">
      <c r="A1" s="81" t="s">
        <v>212</v>
      </c>
      <c r="B1" s="81"/>
      <c r="C1" s="81"/>
    </row>
    <row r="2" spans="1:3" ht="21" customHeight="1">
      <c r="A2" s="81"/>
      <c r="B2" s="81"/>
      <c r="C2" s="82" t="s">
        <v>213</v>
      </c>
    </row>
    <row r="3" spans="1:3" ht="24.75" customHeight="1">
      <c r="A3" s="83" t="s">
        <v>214</v>
      </c>
      <c r="B3" s="83"/>
      <c r="C3" s="84" t="s">
        <v>25</v>
      </c>
    </row>
    <row r="4" spans="1:16" s="80" customFormat="1" ht="30" customHeight="1">
      <c r="A4" s="85" t="s">
        <v>215</v>
      </c>
      <c r="B4" s="86" t="s">
        <v>216</v>
      </c>
      <c r="C4" s="87"/>
      <c r="F4" s="88"/>
      <c r="P4" s="88"/>
    </row>
    <row r="5" spans="1:16" s="80" customFormat="1" ht="43.5" customHeight="1">
      <c r="A5" s="85"/>
      <c r="B5" s="89" t="s">
        <v>217</v>
      </c>
      <c r="C5" s="90" t="s">
        <v>218</v>
      </c>
      <c r="E5" s="91">
        <v>3.6</v>
      </c>
      <c r="F5" s="92">
        <v>0</v>
      </c>
      <c r="G5" s="92">
        <v>0.6</v>
      </c>
      <c r="H5" s="91">
        <v>3</v>
      </c>
      <c r="I5" s="92">
        <v>0</v>
      </c>
      <c r="J5" s="91">
        <v>3</v>
      </c>
      <c r="K5" s="91">
        <v>9.4</v>
      </c>
      <c r="L5" s="92">
        <v>0</v>
      </c>
      <c r="M5" s="92">
        <v>0.7</v>
      </c>
      <c r="N5" s="91">
        <v>8.7</v>
      </c>
      <c r="O5" s="92">
        <v>0</v>
      </c>
      <c r="P5" s="91">
        <v>8.7</v>
      </c>
    </row>
    <row r="6" spans="1:16" s="80" customFormat="1" ht="34.5" customHeight="1">
      <c r="A6" s="93" t="s">
        <v>219</v>
      </c>
      <c r="B6" s="94">
        <v>5.9</v>
      </c>
      <c r="C6" s="95">
        <v>7.1</v>
      </c>
      <c r="E6" s="88"/>
      <c r="G6" s="88"/>
      <c r="I6" s="88"/>
      <c r="J6" s="88"/>
      <c r="K6" s="88"/>
      <c r="L6" s="88"/>
      <c r="M6" s="88"/>
      <c r="N6" s="88"/>
      <c r="O6" s="88"/>
      <c r="P6" s="88"/>
    </row>
    <row r="7" spans="1:16" s="76" customFormat="1" ht="34.5" customHeight="1">
      <c r="A7" s="96" t="s">
        <v>220</v>
      </c>
      <c r="B7" s="97"/>
      <c r="C7" s="95"/>
      <c r="D7" s="98"/>
      <c r="E7" s="98"/>
      <c r="F7" s="98"/>
      <c r="G7" s="98"/>
      <c r="H7" s="98"/>
      <c r="I7" s="98"/>
      <c r="J7" s="98"/>
      <c r="K7" s="98"/>
      <c r="L7" s="98"/>
      <c r="M7" s="98"/>
      <c r="O7" s="98"/>
      <c r="P7" s="98"/>
    </row>
    <row r="8" spans="1:16" s="76" customFormat="1" ht="34.5" customHeight="1">
      <c r="A8" s="99" t="s">
        <v>221</v>
      </c>
      <c r="B8" s="94">
        <v>1.9</v>
      </c>
      <c r="C8" s="95">
        <v>2.5</v>
      </c>
      <c r="D8" s="98"/>
      <c r="E8" s="98"/>
      <c r="G8" s="98"/>
      <c r="H8" s="98"/>
      <c r="I8" s="98"/>
      <c r="J8" s="98"/>
      <c r="K8" s="98"/>
      <c r="L8" s="98"/>
      <c r="M8" s="98"/>
      <c r="O8" s="98"/>
      <c r="P8" s="98"/>
    </row>
    <row r="9" spans="1:16" s="76" customFormat="1" ht="34.5" customHeight="1">
      <c r="A9" s="99" t="s">
        <v>222</v>
      </c>
      <c r="B9" s="94">
        <v>4</v>
      </c>
      <c r="C9" s="95">
        <v>4.6</v>
      </c>
      <c r="D9" s="98"/>
      <c r="E9" s="98"/>
      <c r="H9" s="98"/>
      <c r="I9" s="98"/>
      <c r="L9" s="98"/>
      <c r="N9" s="98"/>
      <c r="P9" s="98"/>
    </row>
    <row r="10" spans="1:9" s="76" customFormat="1" ht="34.5" customHeight="1">
      <c r="A10" s="99" t="s">
        <v>223</v>
      </c>
      <c r="B10" s="94"/>
      <c r="C10" s="95"/>
      <c r="D10" s="98"/>
      <c r="E10" s="98"/>
      <c r="F10" s="98"/>
      <c r="G10" s="98"/>
      <c r="H10" s="98"/>
      <c r="I10" s="98"/>
    </row>
    <row r="11" spans="1:8" s="76" customFormat="1" ht="34.5" customHeight="1">
      <c r="A11" s="99" t="s">
        <v>224</v>
      </c>
      <c r="B11" s="100">
        <v>4</v>
      </c>
      <c r="C11" s="95">
        <v>4.6</v>
      </c>
      <c r="D11" s="98"/>
      <c r="E11" s="98"/>
      <c r="F11" s="98"/>
      <c r="G11" s="98"/>
      <c r="H11" s="98"/>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20"/>
  <sheetViews>
    <sheetView showGridLines="0" showZeros="0" workbookViewId="0" topLeftCell="A1">
      <selection activeCell="A4" sqref="A4:A6"/>
    </sheetView>
  </sheetViews>
  <sheetFormatPr defaultColWidth="6.83203125" defaultRowHeight="19.5" customHeight="1"/>
  <cols>
    <col min="1" max="1" width="42.83203125" style="57" customWidth="1"/>
    <col min="2" max="2" width="7.66015625" style="58" customWidth="1"/>
    <col min="3" max="3" width="7.16015625" style="58" customWidth="1"/>
    <col min="4" max="4" width="8" style="58" customWidth="1"/>
    <col min="5" max="5" width="31.5" style="58" customWidth="1"/>
    <col min="6" max="6" width="18.16015625" style="58" customWidth="1"/>
    <col min="7" max="7" width="9" style="59" bestFit="1" customWidth="1"/>
    <col min="8" max="193" width="6.83203125" style="59" customWidth="1"/>
    <col min="194" max="194" width="6.83203125" style="0" customWidth="1"/>
  </cols>
  <sheetData>
    <row r="1" spans="1:6" s="53" customFormat="1" ht="36.75" customHeight="1">
      <c r="A1" s="60" t="s">
        <v>225</v>
      </c>
      <c r="B1" s="60"/>
      <c r="C1" s="60"/>
      <c r="D1" s="60"/>
      <c r="E1" s="60"/>
      <c r="F1" s="60"/>
    </row>
    <row r="2" spans="1:6" s="53" customFormat="1" ht="24" customHeight="1">
      <c r="A2" s="61"/>
      <c r="B2" s="61"/>
      <c r="C2" s="61"/>
      <c r="D2" s="61"/>
      <c r="E2" s="61"/>
      <c r="F2" s="62" t="s">
        <v>226</v>
      </c>
    </row>
    <row r="3" spans="1:6" s="53" customFormat="1" ht="15" customHeight="1">
      <c r="A3" s="23" t="s">
        <v>24</v>
      </c>
      <c r="B3" s="23"/>
      <c r="C3" s="24"/>
      <c r="D3" s="63"/>
      <c r="E3" s="63"/>
      <c r="F3" s="64" t="s">
        <v>25</v>
      </c>
    </row>
    <row r="4" spans="1:6" s="54" customFormat="1" ht="24" customHeight="1">
      <c r="A4" s="65" t="s">
        <v>59</v>
      </c>
      <c r="B4" s="30" t="s">
        <v>227</v>
      </c>
      <c r="C4" s="30"/>
      <c r="D4" s="30"/>
      <c r="E4" s="30" t="s">
        <v>77</v>
      </c>
      <c r="F4" s="66" t="s">
        <v>217</v>
      </c>
    </row>
    <row r="5" spans="1:6" s="54" customFormat="1" ht="24.75" customHeight="1">
      <c r="A5" s="65"/>
      <c r="B5" s="30"/>
      <c r="C5" s="30"/>
      <c r="D5" s="30"/>
      <c r="E5" s="30"/>
      <c r="F5" s="66"/>
    </row>
    <row r="6" spans="1:6" s="55" customFormat="1" ht="38.25" customHeight="1">
      <c r="A6" s="65"/>
      <c r="B6" s="67" t="s">
        <v>78</v>
      </c>
      <c r="C6" s="67" t="s">
        <v>79</v>
      </c>
      <c r="D6" s="67" t="s">
        <v>80</v>
      </c>
      <c r="E6" s="30"/>
      <c r="F6" s="66"/>
    </row>
    <row r="7" spans="1:193" s="56" customFormat="1" ht="15" customHeight="1">
      <c r="A7" s="68" t="s">
        <v>103</v>
      </c>
      <c r="B7" s="69" t="s">
        <v>81</v>
      </c>
      <c r="C7" s="69"/>
      <c r="D7" s="69"/>
      <c r="E7" s="70" t="s">
        <v>82</v>
      </c>
      <c r="F7" s="71">
        <v>87.78</v>
      </c>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row>
    <row r="8" spans="1:193" s="56" customFormat="1" ht="15" customHeight="1">
      <c r="A8" s="68"/>
      <c r="B8" s="73" t="s">
        <v>81</v>
      </c>
      <c r="C8" s="73" t="s">
        <v>83</v>
      </c>
      <c r="D8" s="73"/>
      <c r="E8" s="74" t="s">
        <v>35</v>
      </c>
      <c r="F8" s="75">
        <v>87.78</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row>
    <row r="9" spans="1:6" ht="15" customHeight="1">
      <c r="A9" s="76"/>
      <c r="B9" s="77" t="s">
        <v>81</v>
      </c>
      <c r="C9" s="77" t="s">
        <v>83</v>
      </c>
      <c r="D9" s="77" t="s">
        <v>83</v>
      </c>
      <c r="E9" s="78" t="s">
        <v>146</v>
      </c>
      <c r="F9" s="75">
        <v>8.1</v>
      </c>
    </row>
    <row r="10" spans="1:6" ht="15" customHeight="1">
      <c r="A10" s="33"/>
      <c r="B10" s="77"/>
      <c r="C10" s="79"/>
      <c r="D10" s="77"/>
      <c r="E10" s="78" t="s">
        <v>148</v>
      </c>
      <c r="F10" s="75">
        <v>4.5</v>
      </c>
    </row>
    <row r="11" spans="1:6" ht="15" customHeight="1">
      <c r="A11" s="33"/>
      <c r="B11" s="77"/>
      <c r="C11" s="79"/>
      <c r="D11" s="79"/>
      <c r="E11" s="78" t="s">
        <v>149</v>
      </c>
      <c r="F11" s="75">
        <v>0.89</v>
      </c>
    </row>
    <row r="12" spans="1:6" ht="15" customHeight="1">
      <c r="A12" s="33"/>
      <c r="B12" s="77"/>
      <c r="C12" s="77"/>
      <c r="D12" s="77"/>
      <c r="E12" s="78" t="s">
        <v>150</v>
      </c>
      <c r="F12" s="75">
        <v>0.5</v>
      </c>
    </row>
    <row r="13" spans="1:6" ht="15" customHeight="1">
      <c r="A13" s="33"/>
      <c r="B13" s="77"/>
      <c r="C13" s="77"/>
      <c r="D13" s="79"/>
      <c r="E13" s="78" t="s">
        <v>152</v>
      </c>
      <c r="F13" s="75">
        <v>1</v>
      </c>
    </row>
    <row r="14" spans="1:6" ht="15" customHeight="1">
      <c r="A14" s="33"/>
      <c r="B14" s="77"/>
      <c r="C14" s="77"/>
      <c r="D14" s="77"/>
      <c r="E14" s="78" t="s">
        <v>154</v>
      </c>
      <c r="F14" s="75">
        <v>1.76</v>
      </c>
    </row>
    <row r="15" spans="1:193" s="56" customFormat="1" ht="19.5" customHeight="1">
      <c r="A15" s="33"/>
      <c r="B15" s="77"/>
      <c r="C15" s="79"/>
      <c r="D15" s="77"/>
      <c r="E15" s="78" t="s">
        <v>155</v>
      </c>
      <c r="F15" s="75">
        <v>2.64</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row>
    <row r="16" spans="1:6" ht="19.5" customHeight="1">
      <c r="A16" s="33"/>
      <c r="B16" s="77"/>
      <c r="C16" s="79"/>
      <c r="D16" s="79"/>
      <c r="E16" s="78" t="s">
        <v>157</v>
      </c>
      <c r="F16" s="75">
        <v>4</v>
      </c>
    </row>
    <row r="17" spans="1:193" s="56" customFormat="1" ht="19.5" customHeight="1">
      <c r="A17" s="68"/>
      <c r="B17" s="73"/>
      <c r="C17" s="73"/>
      <c r="D17" s="73"/>
      <c r="E17" s="78" t="s">
        <v>159</v>
      </c>
      <c r="F17" s="75">
        <v>39.69</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row>
    <row r="18" spans="1:6" ht="19.5" customHeight="1">
      <c r="A18" s="33"/>
      <c r="B18" s="77"/>
      <c r="C18" s="77"/>
      <c r="D18" s="77"/>
      <c r="E18" s="78" t="s">
        <v>160</v>
      </c>
      <c r="F18" s="75">
        <v>0.88</v>
      </c>
    </row>
    <row r="19" spans="1:6" ht="19.5" customHeight="1">
      <c r="A19" s="33"/>
      <c r="B19" s="77"/>
      <c r="C19" s="79"/>
      <c r="D19" s="77"/>
      <c r="E19" s="78" t="s">
        <v>161</v>
      </c>
      <c r="F19" s="75">
        <v>7.56</v>
      </c>
    </row>
    <row r="20" spans="1:6" ht="19.5" customHeight="1">
      <c r="A20" s="33"/>
      <c r="B20" s="77"/>
      <c r="C20" s="79"/>
      <c r="D20" s="79"/>
      <c r="E20" s="78" t="s">
        <v>162</v>
      </c>
      <c r="F20" s="75">
        <v>16.26</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5"/>
  <sheetViews>
    <sheetView showGridLines="0" showZeros="0" tabSelected="1" workbookViewId="0" topLeftCell="A11">
      <selection activeCell="M13" sqref="M13"/>
    </sheetView>
  </sheetViews>
  <sheetFormatPr defaultColWidth="8.83203125" defaultRowHeight="11.25"/>
  <cols>
    <col min="1" max="1" width="21.33203125" style="20" customWidth="1"/>
    <col min="2" max="2" width="26.16015625" style="20" customWidth="1"/>
    <col min="3" max="3" width="12.66015625" style="20" customWidth="1"/>
    <col min="4" max="4" width="11.5" style="20" customWidth="1"/>
    <col min="5" max="5" width="12.83203125" style="20" customWidth="1"/>
    <col min="6" max="7" width="13" style="20" customWidth="1"/>
    <col min="8" max="8" width="10.66015625" style="20" customWidth="1"/>
    <col min="9" max="9" width="11.33203125" style="20" customWidth="1"/>
    <col min="10" max="10" width="7.5" style="20" customWidth="1"/>
    <col min="11" max="11" width="12.66015625" style="20" customWidth="1"/>
    <col min="12" max="12" width="10.5" style="20" customWidth="1"/>
    <col min="13" max="13" width="14.66015625" style="20" customWidth="1"/>
    <col min="14" max="14" width="10.66015625" style="20" bestFit="1" customWidth="1"/>
    <col min="15" max="15" width="9" style="20" customWidth="1"/>
    <col min="16" max="16" width="9.16015625" style="20" customWidth="1"/>
    <col min="17" max="17" width="6.16015625" style="20" customWidth="1"/>
    <col min="18" max="18" width="5.66015625" style="20" customWidth="1"/>
    <col min="19" max="22" width="9.16015625" style="20" customWidth="1"/>
    <col min="23" max="16384" width="9.33203125" style="20" bestFit="1" customWidth="1"/>
  </cols>
  <sheetData>
    <row r="1" spans="1:22" ht="44.25" customHeight="1">
      <c r="A1" s="21" t="s">
        <v>228</v>
      </c>
      <c r="B1" s="21"/>
      <c r="C1" s="21"/>
      <c r="D1" s="21"/>
      <c r="E1" s="21"/>
      <c r="F1" s="21"/>
      <c r="G1" s="21"/>
      <c r="H1" s="21"/>
      <c r="I1" s="21"/>
      <c r="J1" s="21"/>
      <c r="K1" s="21"/>
      <c r="L1" s="21"/>
      <c r="M1" s="21"/>
      <c r="N1" s="21"/>
      <c r="O1" s="21"/>
      <c r="P1" s="21"/>
      <c r="Q1" s="21"/>
      <c r="R1" s="21"/>
      <c r="S1" s="21"/>
      <c r="T1" s="21"/>
      <c r="U1" s="21"/>
      <c r="V1" s="21"/>
    </row>
    <row r="2" spans="1:22" ht="12" customHeight="1">
      <c r="A2" s="22"/>
      <c r="B2" s="22"/>
      <c r="C2" s="22"/>
      <c r="D2" s="22"/>
      <c r="E2" s="22"/>
      <c r="F2" s="22"/>
      <c r="G2" s="22"/>
      <c r="H2" s="22"/>
      <c r="I2" s="22"/>
      <c r="J2" s="22"/>
      <c r="K2" s="22"/>
      <c r="L2" s="22"/>
      <c r="M2" s="22"/>
      <c r="N2" s="22"/>
      <c r="O2" s="22"/>
      <c r="P2" s="22"/>
      <c r="Q2" s="22"/>
      <c r="R2" s="22"/>
      <c r="S2" s="22"/>
      <c r="T2" s="22"/>
      <c r="U2" s="49" t="s">
        <v>229</v>
      </c>
      <c r="V2" s="22"/>
    </row>
    <row r="3" spans="1:22" ht="14.25" customHeight="1">
      <c r="A3" s="23" t="s">
        <v>24</v>
      </c>
      <c r="B3" s="23"/>
      <c r="C3" s="24"/>
      <c r="D3" s="25"/>
      <c r="E3" s="25"/>
      <c r="F3" s="25"/>
      <c r="G3" s="25"/>
      <c r="H3" s="25"/>
      <c r="I3" s="25"/>
      <c r="J3" s="25"/>
      <c r="K3" s="25"/>
      <c r="L3" s="25"/>
      <c r="M3" s="25"/>
      <c r="N3" s="25"/>
      <c r="O3" s="25"/>
      <c r="P3" s="25"/>
      <c r="Q3" s="25"/>
      <c r="R3" s="25"/>
      <c r="S3" s="25"/>
      <c r="T3" s="25"/>
      <c r="U3" s="50" t="s">
        <v>25</v>
      </c>
      <c r="V3" s="25"/>
    </row>
    <row r="4" spans="1:22" ht="16.5" customHeight="1">
      <c r="A4" s="26" t="s">
        <v>59</v>
      </c>
      <c r="B4" s="26" t="s">
        <v>176</v>
      </c>
      <c r="C4" s="27" t="s">
        <v>104</v>
      </c>
      <c r="D4" s="27"/>
      <c r="E4" s="27"/>
      <c r="F4" s="27"/>
      <c r="G4" s="27"/>
      <c r="H4" s="27"/>
      <c r="I4" s="27"/>
      <c r="J4" s="27"/>
      <c r="K4" s="27"/>
      <c r="L4" s="27"/>
      <c r="M4" s="39" t="s">
        <v>230</v>
      </c>
      <c r="N4" s="39" t="s">
        <v>231</v>
      </c>
      <c r="O4" s="40" t="s">
        <v>232</v>
      </c>
      <c r="P4" s="41"/>
      <c r="Q4" s="41"/>
      <c r="R4" s="51"/>
      <c r="S4" s="40" t="s">
        <v>233</v>
      </c>
      <c r="T4" s="41"/>
      <c r="U4" s="41"/>
      <c r="V4" s="51"/>
    </row>
    <row r="5" spans="1:22" ht="29.25" customHeight="1">
      <c r="A5" s="28"/>
      <c r="B5" s="28"/>
      <c r="C5" s="29" t="s">
        <v>62</v>
      </c>
      <c r="D5" s="30" t="s">
        <v>30</v>
      </c>
      <c r="E5" s="30"/>
      <c r="F5" s="30" t="s">
        <v>34</v>
      </c>
      <c r="G5" s="30" t="s">
        <v>36</v>
      </c>
      <c r="H5" s="30" t="s">
        <v>38</v>
      </c>
      <c r="I5" s="30" t="s">
        <v>40</v>
      </c>
      <c r="J5" s="30" t="s">
        <v>42</v>
      </c>
      <c r="K5" s="30"/>
      <c r="L5" s="30" t="s">
        <v>45</v>
      </c>
      <c r="M5" s="42"/>
      <c r="N5" s="42"/>
      <c r="O5" s="39" t="s">
        <v>234</v>
      </c>
      <c r="P5" s="39" t="s">
        <v>235</v>
      </c>
      <c r="Q5" s="39" t="s">
        <v>236</v>
      </c>
      <c r="R5" s="39" t="s">
        <v>237</v>
      </c>
      <c r="S5" s="39" t="s">
        <v>234</v>
      </c>
      <c r="T5" s="39" t="s">
        <v>235</v>
      </c>
      <c r="U5" s="39" t="s">
        <v>236</v>
      </c>
      <c r="V5" s="39" t="s">
        <v>237</v>
      </c>
    </row>
    <row r="6" spans="1:22" ht="36">
      <c r="A6" s="31"/>
      <c r="B6" s="31"/>
      <c r="C6" s="32"/>
      <c r="D6" s="30" t="s">
        <v>65</v>
      </c>
      <c r="E6" s="30" t="s">
        <v>32</v>
      </c>
      <c r="F6" s="30"/>
      <c r="G6" s="30"/>
      <c r="H6" s="30"/>
      <c r="I6" s="30"/>
      <c r="J6" s="30" t="s">
        <v>65</v>
      </c>
      <c r="K6" s="30" t="s">
        <v>32</v>
      </c>
      <c r="L6" s="30"/>
      <c r="M6" s="43"/>
      <c r="N6" s="43"/>
      <c r="O6" s="43"/>
      <c r="P6" s="43"/>
      <c r="Q6" s="43"/>
      <c r="R6" s="43"/>
      <c r="S6" s="43"/>
      <c r="T6" s="43"/>
      <c r="U6" s="43"/>
      <c r="V6" s="43"/>
    </row>
    <row r="7" spans="1:22" ht="12">
      <c r="A7" s="33" t="s">
        <v>103</v>
      </c>
      <c r="B7" s="34" t="s">
        <v>62</v>
      </c>
      <c r="C7" s="35">
        <v>236.28</v>
      </c>
      <c r="D7" s="35">
        <v>236.28</v>
      </c>
      <c r="E7" s="36"/>
      <c r="F7" s="36"/>
      <c r="G7" s="36"/>
      <c r="H7" s="36"/>
      <c r="I7" s="36"/>
      <c r="J7" s="36"/>
      <c r="K7" s="36"/>
      <c r="L7" s="36"/>
      <c r="M7" s="44"/>
      <c r="N7" s="45"/>
      <c r="O7" s="46"/>
      <c r="P7" s="46"/>
      <c r="Q7" s="52"/>
      <c r="R7" s="52"/>
      <c r="S7" s="46"/>
      <c r="T7" s="46"/>
      <c r="U7" s="52"/>
      <c r="V7" s="52"/>
    </row>
    <row r="8" spans="1:22" ht="130.5" customHeight="1">
      <c r="A8" s="33"/>
      <c r="B8" s="37" t="s">
        <v>178</v>
      </c>
      <c r="C8" s="38">
        <v>5</v>
      </c>
      <c r="D8" s="38">
        <v>5</v>
      </c>
      <c r="E8" s="36"/>
      <c r="F8" s="36"/>
      <c r="G8" s="36"/>
      <c r="H8" s="36"/>
      <c r="I8" s="36"/>
      <c r="J8" s="36"/>
      <c r="K8" s="36"/>
      <c r="L8" s="36"/>
      <c r="M8" s="47" t="s">
        <v>238</v>
      </c>
      <c r="N8" s="48" t="s">
        <v>239</v>
      </c>
      <c r="O8" s="46" t="s">
        <v>240</v>
      </c>
      <c r="P8" s="46"/>
      <c r="Q8" s="52"/>
      <c r="R8" s="52"/>
      <c r="S8" s="46"/>
      <c r="T8" s="46"/>
      <c r="U8" s="52"/>
      <c r="V8" s="52"/>
    </row>
    <row r="9" spans="1:22" ht="288">
      <c r="A9" s="33"/>
      <c r="B9" s="37" t="s">
        <v>180</v>
      </c>
      <c r="C9" s="38">
        <v>35.8</v>
      </c>
      <c r="D9" s="38">
        <v>35.8</v>
      </c>
      <c r="E9" s="36"/>
      <c r="F9" s="36"/>
      <c r="G9" s="36"/>
      <c r="H9" s="36"/>
      <c r="I9" s="36"/>
      <c r="J9" s="36"/>
      <c r="K9" s="36"/>
      <c r="L9" s="36"/>
      <c r="M9" s="44" t="s">
        <v>241</v>
      </c>
      <c r="N9" s="45" t="s">
        <v>239</v>
      </c>
      <c r="O9" s="46" t="s">
        <v>242</v>
      </c>
      <c r="P9" s="46"/>
      <c r="Q9" s="52"/>
      <c r="R9" s="52"/>
      <c r="S9" s="46"/>
      <c r="T9" s="46"/>
      <c r="U9" s="52"/>
      <c r="V9" s="52"/>
    </row>
    <row r="10" spans="1:22" ht="235.5" customHeight="1">
      <c r="A10" s="33"/>
      <c r="B10" s="37" t="s">
        <v>182</v>
      </c>
      <c r="C10" s="38">
        <v>22.58</v>
      </c>
      <c r="D10" s="38">
        <v>22.58</v>
      </c>
      <c r="E10" s="36"/>
      <c r="F10" s="36"/>
      <c r="G10" s="36"/>
      <c r="H10" s="36"/>
      <c r="I10" s="36"/>
      <c r="J10" s="36"/>
      <c r="K10" s="36"/>
      <c r="L10" s="36"/>
      <c r="M10" s="44" t="s">
        <v>243</v>
      </c>
      <c r="N10" s="45" t="s">
        <v>239</v>
      </c>
      <c r="O10" s="46" t="s">
        <v>244</v>
      </c>
      <c r="P10" s="46"/>
      <c r="Q10" s="52"/>
      <c r="R10" s="52"/>
      <c r="S10" s="46"/>
      <c r="T10" s="46"/>
      <c r="U10" s="52"/>
      <c r="V10" s="52"/>
    </row>
    <row r="11" spans="1:22" ht="156">
      <c r="A11" s="33"/>
      <c r="B11" s="37" t="s">
        <v>184</v>
      </c>
      <c r="C11" s="38">
        <v>7</v>
      </c>
      <c r="D11" s="38">
        <v>7</v>
      </c>
      <c r="E11" s="36"/>
      <c r="F11" s="36"/>
      <c r="G11" s="36"/>
      <c r="H11" s="36"/>
      <c r="I11" s="36"/>
      <c r="J11" s="36"/>
      <c r="K11" s="36"/>
      <c r="L11" s="36"/>
      <c r="M11" s="44" t="s">
        <v>245</v>
      </c>
      <c r="N11" s="45" t="s">
        <v>239</v>
      </c>
      <c r="O11" s="46" t="s">
        <v>244</v>
      </c>
      <c r="P11" s="46"/>
      <c r="Q11" s="52"/>
      <c r="R11" s="52"/>
      <c r="S11" s="46"/>
      <c r="T11" s="46"/>
      <c r="U11" s="52"/>
      <c r="V11" s="52"/>
    </row>
    <row r="12" spans="1:22" ht="108">
      <c r="A12" s="33"/>
      <c r="B12" s="37" t="s">
        <v>186</v>
      </c>
      <c r="C12" s="38">
        <v>15</v>
      </c>
      <c r="D12" s="38">
        <v>15</v>
      </c>
      <c r="E12" s="36"/>
      <c r="F12" s="36"/>
      <c r="G12" s="36"/>
      <c r="H12" s="36"/>
      <c r="I12" s="36"/>
      <c r="J12" s="36"/>
      <c r="K12" s="36"/>
      <c r="L12" s="36"/>
      <c r="M12" s="44" t="s">
        <v>246</v>
      </c>
      <c r="N12" s="45" t="s">
        <v>239</v>
      </c>
      <c r="O12" s="46" t="s">
        <v>244</v>
      </c>
      <c r="P12" s="46"/>
      <c r="Q12" s="52"/>
      <c r="R12" s="52"/>
      <c r="S12" s="46"/>
      <c r="T12" s="46"/>
      <c r="U12" s="52"/>
      <c r="V12" s="52"/>
    </row>
    <row r="13" spans="1:22" ht="84">
      <c r="A13" s="33"/>
      <c r="B13" s="37" t="s">
        <v>188</v>
      </c>
      <c r="C13" s="38">
        <v>20</v>
      </c>
      <c r="D13" s="38">
        <v>20</v>
      </c>
      <c r="E13" s="36"/>
      <c r="F13" s="36"/>
      <c r="G13" s="36"/>
      <c r="H13" s="36"/>
      <c r="I13" s="36"/>
      <c r="J13" s="36"/>
      <c r="K13" s="36"/>
      <c r="L13" s="36"/>
      <c r="M13" s="44" t="s">
        <v>247</v>
      </c>
      <c r="N13" s="45" t="s">
        <v>239</v>
      </c>
      <c r="O13" s="46" t="s">
        <v>248</v>
      </c>
      <c r="P13" s="46"/>
      <c r="Q13" s="52"/>
      <c r="R13" s="52"/>
      <c r="S13" s="46"/>
      <c r="T13" s="46"/>
      <c r="U13" s="52"/>
      <c r="V13" s="52"/>
    </row>
    <row r="14" spans="1:22" ht="216">
      <c r="A14" s="33"/>
      <c r="B14" s="37" t="s">
        <v>190</v>
      </c>
      <c r="C14" s="38">
        <v>10</v>
      </c>
      <c r="D14" s="38">
        <v>10</v>
      </c>
      <c r="E14" s="36"/>
      <c r="F14" s="36"/>
      <c r="G14" s="36"/>
      <c r="H14" s="36"/>
      <c r="I14" s="36"/>
      <c r="J14" s="36"/>
      <c r="K14" s="36"/>
      <c r="L14" s="36"/>
      <c r="M14" s="44" t="s">
        <v>249</v>
      </c>
      <c r="N14" s="45" t="s">
        <v>239</v>
      </c>
      <c r="O14" s="46" t="s">
        <v>244</v>
      </c>
      <c r="P14" s="46"/>
      <c r="Q14" s="52"/>
      <c r="R14" s="52"/>
      <c r="S14" s="46"/>
      <c r="T14" s="46"/>
      <c r="U14" s="52"/>
      <c r="V14" s="52"/>
    </row>
    <row r="15" spans="1:22" ht="136.5" customHeight="1">
      <c r="A15" s="33"/>
      <c r="B15" s="37" t="s">
        <v>250</v>
      </c>
      <c r="C15" s="38">
        <v>120.9</v>
      </c>
      <c r="D15" s="38">
        <v>120.9</v>
      </c>
      <c r="E15" s="36"/>
      <c r="F15" s="36"/>
      <c r="G15" s="36"/>
      <c r="H15" s="36"/>
      <c r="I15" s="36"/>
      <c r="J15" s="36"/>
      <c r="K15" s="36"/>
      <c r="L15" s="36"/>
      <c r="M15" s="44" t="s">
        <v>251</v>
      </c>
      <c r="N15" s="45" t="s">
        <v>239</v>
      </c>
      <c r="O15" s="46" t="s">
        <v>252</v>
      </c>
      <c r="P15" s="46"/>
      <c r="Q15" s="52"/>
      <c r="R15" s="52"/>
      <c r="S15" s="46"/>
      <c r="T15" s="46"/>
      <c r="U15" s="52"/>
      <c r="V15" s="52"/>
    </row>
  </sheetData>
  <sheetProtection/>
  <mergeCells count="25">
    <mergeCell ref="A1:V1"/>
    <mergeCell ref="A3:C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workbookViewId="0" topLeftCell="A4">
      <selection activeCell="B11" sqref="B11"/>
    </sheetView>
  </sheetViews>
  <sheetFormatPr defaultColWidth="8.8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253</v>
      </c>
      <c r="B1" s="6"/>
      <c r="C1" s="6"/>
      <c r="D1" s="6"/>
      <c r="E1" s="7"/>
    </row>
    <row r="2" spans="1:5" s="1" customFormat="1" ht="26.25" customHeight="1">
      <c r="A2" s="1" t="s">
        <v>254</v>
      </c>
      <c r="B2" s="1" t="s">
        <v>103</v>
      </c>
      <c r="E2" s="8"/>
    </row>
    <row r="3" spans="1:5" s="2" customFormat="1" ht="30" customHeight="1">
      <c r="A3" s="9" t="s">
        <v>255</v>
      </c>
      <c r="B3" s="10" t="s">
        <v>256</v>
      </c>
      <c r="C3" s="9" t="s">
        <v>257</v>
      </c>
      <c r="D3" s="9" t="s">
        <v>258</v>
      </c>
      <c r="E3" s="11" t="s">
        <v>259</v>
      </c>
    </row>
    <row r="4" spans="1:5" s="2" customFormat="1" ht="58.5" customHeight="1">
      <c r="A4" s="12" t="s">
        <v>260</v>
      </c>
      <c r="B4" s="13">
        <v>43891</v>
      </c>
      <c r="C4" s="9" t="s">
        <v>261</v>
      </c>
      <c r="D4" s="9"/>
      <c r="E4" s="9"/>
    </row>
    <row r="5" spans="1:5" s="3" customFormat="1" ht="60.75" customHeight="1">
      <c r="A5" s="14" t="s">
        <v>262</v>
      </c>
      <c r="B5" s="15" t="s">
        <v>263</v>
      </c>
      <c r="C5" s="16"/>
      <c r="D5" s="16"/>
      <c r="E5" s="11"/>
    </row>
    <row r="6" spans="1:5" s="4" customFormat="1" ht="60.75" customHeight="1">
      <c r="A6" s="14" t="s">
        <v>264</v>
      </c>
      <c r="B6" s="17"/>
      <c r="C6" s="18"/>
      <c r="D6" s="18"/>
      <c r="E6" s="19"/>
    </row>
    <row r="7" spans="1:5" s="4" customFormat="1" ht="60.75" customHeight="1">
      <c r="A7" s="14" t="s">
        <v>265</v>
      </c>
      <c r="B7" s="17" t="s">
        <v>103</v>
      </c>
      <c r="C7" s="18"/>
      <c r="D7" s="18"/>
      <c r="E7" s="19"/>
    </row>
    <row r="8" spans="1:2" s="1" customFormat="1" ht="21" customHeight="1">
      <c r="A8" s="1" t="s">
        <v>266</v>
      </c>
      <c r="B8" s="1" t="s">
        <v>267</v>
      </c>
    </row>
    <row r="9" spans="1:2" s="1" customFormat="1" ht="21" customHeight="1">
      <c r="A9" s="1" t="s">
        <v>268</v>
      </c>
      <c r="B9" s="1">
        <v>57500332</v>
      </c>
    </row>
    <row r="10" spans="1:2" s="1" customFormat="1" ht="21" customHeight="1">
      <c r="A10" s="1" t="s">
        <v>269</v>
      </c>
      <c r="B10" s="1">
        <v>13904130052</v>
      </c>
    </row>
    <row r="11" spans="1:2" s="1" customFormat="1" ht="21" customHeight="1">
      <c r="A11" s="1" t="s">
        <v>270</v>
      </c>
      <c r="B11" s="1" t="s">
        <v>271</v>
      </c>
    </row>
  </sheetData>
  <sheetProtection/>
  <mergeCells count="4">
    <mergeCell ref="A1:E1"/>
    <mergeCell ref="B5:E5"/>
    <mergeCell ref="B6:E6"/>
    <mergeCell ref="B7:E7"/>
  </mergeCells>
  <hyperlinks>
    <hyperlink ref="B5" r:id="rId1" display="http://fskjj.fushun.gov.cn/fskjj/001/001003/"/>
  </hyperlink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2018-02-09T03:05:34Z</cp:lastPrinted>
  <dcterms:created xsi:type="dcterms:W3CDTF">2017-01-26T02:06:17Z</dcterms:created>
  <dcterms:modified xsi:type="dcterms:W3CDTF">2020-04-08T06:37:41Z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