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6"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目录" sheetId="22" r:id="rId22"/>
    <sheet name="1部门收支总表" sheetId="23" r:id="rId23"/>
    <sheet name="2部门收支总表（分单位）" sheetId="24" r:id="rId24"/>
    <sheet name="3部门收入总表" sheetId="25" r:id="rId25"/>
    <sheet name="4部门支出总表" sheetId="26" r:id="rId26"/>
    <sheet name="5部门支出总表 (按功能)" sheetId="27" r:id="rId27"/>
    <sheet name="6财政拨款收支总表" sheetId="28" r:id="rId28"/>
    <sheet name="7财政拨款支出按功能分类" sheetId="29" r:id="rId29"/>
    <sheet name="8一般公共预算支出表" sheetId="30" r:id="rId30"/>
    <sheet name="9一般公共预算基本支出表（按功能）" sheetId="31" r:id="rId31"/>
    <sheet name="10一般公共预算基本支出表（按经济）" sheetId="32" r:id="rId32"/>
    <sheet name="11纳入预算管理的行政事业性收费支出预算明细表" sheetId="33" r:id="rId33"/>
    <sheet name="12纳入预算管理的政府性基金" sheetId="34" r:id="rId34"/>
    <sheet name="13国有资本经营支出" sheetId="35" r:id="rId35"/>
    <sheet name="14项目支出表" sheetId="36" r:id="rId36"/>
    <sheet name="15政府采购表" sheetId="37" r:id="rId37"/>
    <sheet name="16购买服务表" sheetId="38" r:id="rId38"/>
    <sheet name="17一般公共预算“三公”经费" sheetId="39" r:id="rId39"/>
    <sheet name="18机关运行经费" sheetId="40" r:id="rId40"/>
    <sheet name="19绩效情况表" sheetId="41" r:id="rId41"/>
    <sheet name="Sheet1" sheetId="42" r:id="rId42"/>
    <sheet name="Sheet2" sheetId="43" r:id="rId43"/>
  </sheets>
  <definedNames>
    <definedName name="_xlnm.Print_Area" localSheetId="38">'17一般公共预算“三公”经费'!$A$1:$C$11</definedName>
    <definedName name="_xlnm.Print_Area" localSheetId="23">'2部门收支总表（分单位）'!$A$1:$P$12</definedName>
    <definedName name="_xlnm.Print_Area" localSheetId="21">'目录'!$A$1:$A$20</definedName>
    <definedName name="_xlnm.Print_Area">#N/A</definedName>
    <definedName name="_xlnm.Print_Titles" localSheetId="31">'10一般公共预算基本支出表（按经济）'!$1:$5</definedName>
    <definedName name="_xlnm.Print_Titles" localSheetId="32">'11纳入预算管理的行政事业性收费支出预算明细表'!$1:$5</definedName>
    <definedName name="_xlnm.Print_Titles" localSheetId="33">'12纳入预算管理的政府性基金'!$2:$6</definedName>
    <definedName name="_xlnm.Print_Titles" localSheetId="34">'13国有资本经营支出'!$1:$5</definedName>
    <definedName name="_xlnm.Print_Titles" localSheetId="35">'14项目支出表'!$1:$5</definedName>
    <definedName name="_xlnm.Print_Titles" localSheetId="36">'15政府采购表'!$1:$5</definedName>
    <definedName name="_xlnm.Print_Titles" localSheetId="37">'16购买服务表'!$1:$1</definedName>
    <definedName name="_xlnm.Print_Titles" localSheetId="38">'17一般公共预算“三公”经费'!$1:$4</definedName>
    <definedName name="_xlnm.Print_Titles" localSheetId="39">'18机关运行经费'!$1:$6</definedName>
    <definedName name="_xlnm.Print_Titles" localSheetId="23">'2部门收支总表（分单位）'!$1:$6</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<sst xmlns="http://schemas.openxmlformats.org/spreadsheetml/2006/main" count="742" uniqueCount="242">
  <si>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</si>
  <si>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</si>
  <si>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</si>
  <si>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</si>
  <si>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</si>
  <si>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</si>
  <si>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</si>
  <si>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</si>
  <si>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</si>
  <si>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</si>
  <si>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</si>
  <si>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</si>
  <si>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</si>
  <si>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</si>
  <si>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</si>
  <si>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</si>
  <si>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</si>
  <si>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</si>
  <si>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</si>
  <si>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</si>
  <si>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</si>
  <si>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</si>
  <si>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t>
  </si>
  <si>
    <t>单位：万元</t>
  </si>
  <si>
    <t>收                 入</t>
  </si>
  <si>
    <t>支           出</t>
  </si>
  <si>
    <t>项          目</t>
  </si>
  <si>
    <t>预算数</t>
  </si>
  <si>
    <t>一、财政拨款收入</t>
  </si>
  <si>
    <t>合计</t>
  </si>
  <si>
    <t>其中：上级提前告知转移支付资金</t>
  </si>
  <si>
    <t>社会保障和就业支出</t>
  </si>
  <si>
    <t>二、纳入预算管理的专项收入</t>
  </si>
  <si>
    <t xml:space="preserve">  行政事业单位养老支出</t>
  </si>
  <si>
    <t>三、纳入预算管理的行政事业性收费收入</t>
  </si>
  <si>
    <t xml:space="preserve">    行政单位离退休</t>
  </si>
  <si>
    <t>四、国有资源（资产）有偿使用收入</t>
  </si>
  <si>
    <t xml:space="preserve">    机关事业单位基本养老保险缴费支出</t>
  </si>
  <si>
    <t>五、政府住房基金收入</t>
  </si>
  <si>
    <t xml:space="preserve">    机关事业单位职业年金缴费支出</t>
  </si>
  <si>
    <t>六、纳入预算管理的政府性基金收入</t>
  </si>
  <si>
    <t>　退役安置</t>
  </si>
  <si>
    <t>　　其他退役安置支出　</t>
  </si>
  <si>
    <t>七、纳入专户管理的行政事业性收费收入</t>
  </si>
  <si>
    <t>　退役军人管理事务</t>
  </si>
  <si>
    <t>　　行政运行</t>
  </si>
  <si>
    <t>　　一般行政管理事务</t>
  </si>
  <si>
    <t>　　拥军优属</t>
  </si>
  <si>
    <t>　　其他退役军人事务管理支出</t>
  </si>
  <si>
    <t>卫生健康支出</t>
  </si>
  <si>
    <t xml:space="preserve">  行政事业单位医疗</t>
  </si>
  <si>
    <t xml:space="preserve">    行政单位医疗</t>
  </si>
  <si>
    <t>住房保障支出</t>
  </si>
  <si>
    <t xml:space="preserve">  住房改革支出</t>
  </si>
  <si>
    <t xml:space="preserve">    住房公积金</t>
  </si>
  <si>
    <t>……</t>
  </si>
  <si>
    <t>收    入    合    计</t>
  </si>
  <si>
    <t>支  出   合    计</t>
  </si>
  <si>
    <t>2020年部门收支总体情况表（分单位）</t>
  </si>
  <si>
    <t>公开表2</t>
  </si>
  <si>
    <t>单位名称</t>
  </si>
  <si>
    <t>收入预算</t>
  </si>
  <si>
    <t>支出预算</t>
  </si>
  <si>
    <t>基本支出</t>
  </si>
  <si>
    <t>项目支出</t>
  </si>
  <si>
    <t>小计</t>
  </si>
  <si>
    <t>工资福利支出</t>
  </si>
  <si>
    <t>商品和服务支出</t>
  </si>
  <si>
    <t>对个人和家庭的补助支出</t>
  </si>
  <si>
    <t>部门合计</t>
  </si>
  <si>
    <t>抚顺市退役军人事务局</t>
  </si>
  <si>
    <t>258.23</t>
  </si>
  <si>
    <t>41.82</t>
  </si>
  <si>
    <t>0.06</t>
  </si>
  <si>
    <t>2020年部门收入预算总表</t>
  </si>
  <si>
    <t>公开表3</t>
  </si>
  <si>
    <t>科目编码</t>
  </si>
  <si>
    <t>科目名称</t>
  </si>
  <si>
    <t>类</t>
  </si>
  <si>
    <t>款</t>
  </si>
  <si>
    <t>项</t>
  </si>
  <si>
    <t>05</t>
  </si>
  <si>
    <t xml:space="preserve">  05</t>
  </si>
  <si>
    <t>06</t>
  </si>
  <si>
    <t>09</t>
  </si>
  <si>
    <t xml:space="preserve">  退役安置</t>
  </si>
  <si>
    <t xml:space="preserve">  09</t>
  </si>
  <si>
    <t>99</t>
  </si>
  <si>
    <t xml:space="preserve">    其他退役安置支出</t>
  </si>
  <si>
    <t>28</t>
  </si>
  <si>
    <t xml:space="preserve">  退役军人管理事务</t>
  </si>
  <si>
    <t xml:space="preserve">  28</t>
  </si>
  <si>
    <t>01</t>
  </si>
  <si>
    <t xml:space="preserve">    行政运行</t>
  </si>
  <si>
    <t>02</t>
  </si>
  <si>
    <t xml:space="preserve">    一般行政管理事务</t>
  </si>
  <si>
    <t>04</t>
  </si>
  <si>
    <t xml:space="preserve">    拥军优属</t>
  </si>
  <si>
    <t xml:space="preserve">    其他退役军人事务管理支出</t>
  </si>
  <si>
    <t>11</t>
  </si>
  <si>
    <t xml:space="preserve">  11</t>
  </si>
  <si>
    <t xml:space="preserve">  02</t>
  </si>
  <si>
    <t>2020年部门支出总体情况表</t>
  </si>
  <si>
    <t>公开表4</t>
  </si>
  <si>
    <t xml:space="preserve"> </t>
  </si>
  <si>
    <t>2020年部门支出总体情况表（按功能科目）</t>
  </si>
  <si>
    <t>公开表5</t>
  </si>
  <si>
    <t>按资金来源划分</t>
  </si>
  <si>
    <t>2020年部门财政拨款收支总体情况表</t>
  </si>
  <si>
    <t>公开表6</t>
  </si>
  <si>
    <r>
      <t xml:space="preserve">部门名称： </t>
    </r>
    <r>
      <rPr>
        <b/>
        <sz val="10"/>
        <rFont val="宋体"/>
        <family val="0"/>
      </rPr>
      <t xml:space="preserve"> </t>
    </r>
  </si>
  <si>
    <t>财政拨款收入预算</t>
  </si>
  <si>
    <t>财政拨款支出预算</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</si>
  <si>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</si>
  <si>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</si>
  <si>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</si>
  <si>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</si>
  <si>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</si>
  <si>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</si>
  <si>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</si>
  <si>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</si>
  <si>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 xml:space="preserve">399其他支出 </t>
  </si>
  <si>
    <t>2020年部门一般公共预算基本支出表</t>
  </si>
  <si>
    <t>公开表9</t>
  </si>
  <si>
    <t xml:space="preserve">部门名称： </t>
  </si>
  <si>
    <t>资金来源</t>
  </si>
  <si>
    <t>2020年部门一般公共预算基本支出情况表（按经济分类）</t>
  </si>
  <si>
    <t>公开表10</t>
  </si>
  <si>
    <t>2020年预算数</t>
  </si>
  <si>
    <t>人员经费</t>
  </si>
  <si>
    <t>公用经费</t>
  </si>
  <si>
    <t>一般公共预算基本支出合计</t>
  </si>
  <si>
    <t>301</t>
  </si>
  <si>
    <t xml:space="preserve">  基本工资</t>
  </si>
  <si>
    <t xml:space="preserve">  津贴补贴</t>
  </si>
  <si>
    <t>03</t>
  </si>
  <si>
    <t xml:space="preserve">  奖金</t>
  </si>
  <si>
    <t>08</t>
  </si>
  <si>
    <t>机关单位基本养老保险缴费</t>
  </si>
  <si>
    <t>10</t>
  </si>
  <si>
    <t>职工基本医疗保险缴费</t>
  </si>
  <si>
    <t>其他社会保障缴费</t>
  </si>
  <si>
    <t>13</t>
  </si>
  <si>
    <t>住房公积金</t>
  </si>
  <si>
    <t>302</t>
  </si>
  <si>
    <t xml:space="preserve">  办公费</t>
  </si>
  <si>
    <r>
      <t>0</t>
    </r>
    <r>
      <rPr>
        <sz val="10"/>
        <rFont val="宋体"/>
        <family val="0"/>
      </rPr>
      <t>2</t>
    </r>
  </si>
  <si>
    <t xml:space="preserve">  印刷费</t>
  </si>
  <si>
    <t xml:space="preserve">  其他商品和服务支出</t>
  </si>
  <si>
    <t>303</t>
  </si>
  <si>
    <t>对个人和家庭补助</t>
  </si>
  <si>
    <t>　奖励金</t>
  </si>
  <si>
    <t>2020年纳入预算管理的行政事业性收费预算支出表</t>
  </si>
  <si>
    <t>公开表11</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</si>
  <si>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</si>
  <si>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</si>
  <si>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</si>
  <si>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r>
      <t>公开表1</t>
    </r>
    <r>
      <rPr>
        <b/>
        <sz val="10"/>
        <rFont val="宋体"/>
        <family val="0"/>
      </rPr>
      <t>4</t>
    </r>
  </si>
  <si>
    <t>项目名称</t>
  </si>
  <si>
    <t>项目内容</t>
  </si>
  <si>
    <t/>
  </si>
  <si>
    <t>复原干部生活补助经费和养老保险统筹金</t>
  </si>
  <si>
    <t>1、按照市房产局、民政局、财政局转发《关于进一步落实和完善军队复员干部生活救助工作的通知》（抚房管发[2007]）20号），依据我市公布的最低工资标准和自然增长机制，2020年23名复员干部需发放生活补贴为每月1610元，需生活补助经费44.44万元（23人×12月×1610元）；2、依据市劳动局、民政局、财政局转发《关于进一步落实部分军队退役人员劳动保障政策的通知》（抚劳社发[2007]）39号。我市共有复员干部23人，尚有5人继续办理养老保险接续（今年社保缴费基数调至七档），每人年统筹1.95万元（13539元×12%×12月），需养老统筹金9.75万元（5人×1.95万元）以上两项合计54.19万元。</t>
  </si>
  <si>
    <t>退役军人事务统计及网络建设专项经费</t>
  </si>
  <si>
    <t>根据《关于做好2019年退役军人事务统计调查工作的通知》（辽退役军人发[2019]31号）文件及市领导批示的《关于将退役军人事务统计业务管理信息系统业务技术服务费列入预算的意见》（抚财社报[2019]186号），每年需付久其软件公司服务费3万元，因新组建单位2019年无预算，2020年一并支付2年服务费6万元</t>
  </si>
  <si>
    <t>聘用律师费</t>
  </si>
  <si>
    <t>根据《抚顺市人民政府办公厅关于进一步推行政府法律顾问制度的意见》抚政办发【2016】13号文件规定，市退役军人事务局需聘用律师费全年4万元。</t>
  </si>
  <si>
    <t>春节、“八一”慰问经费</t>
  </si>
  <si>
    <t>一般业务类项目36.1万元。（一）春节走访慰问安排22.8万元。1、慰问军分区（师级）、雷锋旅（副师级）、预备役四团、武警支队、消防支队各2万元；市警卫处、65145部队、65126部队、65189部队、65051部队各1万元，共15万元；2、慰问光荣院55人、军休中心老功臣、军队离退休老干部230人共2.5万元；3、春节慰问23名复原干部，每人1000元，共2.3万元；4、慰问抚顺舰3万元。（二）八一走访慰问安排11.8万元。1、走访慰问部队共计6万元。军分区、雷锋旅、预备役四团、武警支队、消防支队、市警卫处各1万。2、慰问光荣院、军休中心老功臣、军队离退休老干部共2.5万元。3、八一慰问23名复原干部，每人1000元，共2.3万元。3、慰问抚顺舰1万元（三）慰问外出演习、训练部队及部队临时性、突发性事件1.5万元。</t>
  </si>
  <si>
    <t>优抚工作专项经费</t>
  </si>
  <si>
    <t>优抚工作经费23万元。一、创城经费20万。其中：1、业务经费10万元；2、未就业随军家属体检4万元；3、八一文艺汇演进军营活动1万元；4、抚顺舰回访2万元；5、军地青年联欢1万元；6、清明节、烈士纪念日2万元。二、优抚事业费3万元。其中：1、优抚印刷费0.5万元。2.评残人员医疗检查鉴定经费 2.5万元。辽宁省民政厅、省财政厅、省卫生厅《关于做好残疾人员医疗检查和鉴定工作有关问题的通知》（辽民函〔2006〕19号）规定：“医疗鉴定所需经费由同级财政部门列支。”包括调整残疾等级的因战老残疾军人残情鉴定、因公负伤医疗终结超过3年期限要求评残的公务员、警察残情初检以及申请认定带病回乡退伍军人身份的人员检查、鉴定工作。其中：（1）医疗专家检查鉴定费：400元×18人×2次=1.5万元；（2）评残体检往返差旅费（租车）2次1000元=0.2万元；（3）医疗专家、司法鉴定费0.8万元。</t>
  </si>
  <si>
    <t>优抚对象、特困企业三方面人员热费救助资金</t>
  </si>
  <si>
    <t xml:space="preserve"> 根据市领导批示的《关于特困群体热费救助实行归口管理的请示》（抚住建[2018]192号），优抚对象、特困企业三方面人员热费救助资金由市退役军人事务局核实人员身份等信息，市财政局据实拨付资金。经测算，2020年需安排优抚对象热费救助40人，6万元；特困企业三方面人员热费救助301人，41万元。两项合计47万元。</t>
  </si>
  <si>
    <t>2020年部门政府采购支出预算表</t>
  </si>
  <si>
    <r>
      <t>公开表1</t>
    </r>
    <r>
      <rPr>
        <b/>
        <sz val="9"/>
        <rFont val="宋体"/>
        <family val="0"/>
      </rPr>
      <t>5</t>
    </r>
  </si>
  <si>
    <t>采购项目</t>
  </si>
  <si>
    <t>采购目录</t>
  </si>
  <si>
    <t>规格要求</t>
  </si>
  <si>
    <t>采购数量</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</si>
  <si>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</si>
  <si>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</si>
  <si>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</si>
  <si>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</si>
  <si>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</si>
  <si>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</si>
  <si>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</si>
  <si>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</si>
  <si>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</si>
  <si>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</si>
  <si>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</si>
  <si>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</si>
  <si>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</si>
  <si>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 xml:space="preserve">部门名称：                                </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</si>
  <si>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</si>
  <si>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</si>
  <si>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</si>
  <si>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</si>
  <si>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</si>
  <si>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</si>
  <si>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</si>
  <si>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</si>
  <si>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</si>
  <si>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</si>
  <si>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</si>
  <si>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</si>
  <si>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</si>
  <si>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208</t>
  </si>
  <si>
    <r>
      <t>0</t>
    </r>
    <r>
      <rPr>
        <sz val="9"/>
        <rFont val="宋体"/>
        <family val="0"/>
      </rPr>
      <t>1</t>
    </r>
  </si>
  <si>
    <t>2020年部门项目支出预算绩效目标情况表</t>
  </si>
  <si>
    <t>公开表19</t>
  </si>
  <si>
    <t>项目年度绩效目标</t>
  </si>
  <si>
    <t>项目实施
计划</t>
  </si>
  <si>
    <t>产出指标</t>
  </si>
  <si>
    <t>效益指标</t>
  </si>
  <si>
    <t>指标1</t>
  </si>
  <si>
    <t>指标2</t>
  </si>
  <si>
    <t>指标3</t>
  </si>
  <si>
    <t>指标4</t>
  </si>
  <si>
    <t>完成复员干部生活补助经费和养老保险统筹金的发放54.19万元。</t>
  </si>
  <si>
    <t>2020年底完成</t>
  </si>
  <si>
    <t>依据我市最低工资标准和自然增长机制，2020年23名复员干部需发放生活补贴为每月1610元（23人*12月*1610元）共计44.44万元</t>
  </si>
  <si>
    <t>我市共有23名复员干部，尚有5人继续办理养老保险接续，每人年统筹1.95万元（13539元*12%*12月），需养老统筹金9.75万元（5人*1.95万元）</t>
  </si>
  <si>
    <t>更好地为复员干部服务，使其感受到党和国家没有忘记他们，会让他们生活无忧</t>
  </si>
  <si>
    <t>完成退役军人事务局的统计网络维护费6万元</t>
  </si>
  <si>
    <t>2021年底完成</t>
  </si>
  <si>
    <t>根据省厅要求，做好退役军人事务统计调查工作，需付久其公司服务费6万元</t>
  </si>
  <si>
    <t>更好地完成退役军人事务统计工作，使其准确无误，为广大退役军人服务</t>
  </si>
  <si>
    <t>完成我局2020年法律咨询等工作。</t>
  </si>
  <si>
    <t>市退役军人事务局聘用律师费全年4万元。</t>
  </si>
  <si>
    <t>使市退役军人事务局更好地为广大退役军人服务</t>
  </si>
  <si>
    <t>完成八一春节走访慰问工作</t>
  </si>
  <si>
    <t>八一春节走访慰问军分区、武警部队及军休干部等共计36.1万元</t>
  </si>
  <si>
    <t>八一春节走访慰问部队及军休干部等，充分体现军民一家亲</t>
  </si>
  <si>
    <t>完成创建2020年双拥模范城工作；完成评残人员医疗检查鉴定费、医疗专家、司法鉴定及律师等费用23万元。</t>
  </si>
  <si>
    <t>完成创建2020年双拥模范城工作，预计需要经费20万元。</t>
  </si>
  <si>
    <t>完成优抚印刷费0.5万元。完成评残人员医疗检查鉴定费2.5万元。医疗专家、司法鉴定及律师费用0.8万元</t>
  </si>
  <si>
    <t>完成创建2020年双拥模范城工作，为抚顺争得荣誉</t>
  </si>
  <si>
    <t>更好地为优抚对象服务，确保评残工作顺利进行，为稳定大局作贡献。</t>
  </si>
  <si>
    <t>完成2020年对优抚对象、特困企业三方面人员热费救助资金47万元的发放。</t>
  </si>
  <si>
    <t>完成2020年40个优抚对象的热费救助6万元</t>
  </si>
  <si>
    <t>完成特困企业三方面人员热费救助301人，41万元</t>
  </si>
  <si>
    <t>稳定优抚对象及三方面人员，确保其取暖费及时到位，让其感受到党和国家的温暖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</si>
</sst>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00_ "/>
    <numFmt numFmtId="182" formatCode="#,##0_ "/>
    <numFmt numFmtId="183" formatCode="#,##0.00_);[Red]\(#,##0.00\)"/>
    <numFmt numFmtId="184" formatCode="0.00_);[Red]\(0.00\)"/>
    <numFmt numFmtId="185" formatCode="#,##0.00;[Red]#,##0.00"/>
  </numFmts>
  <fonts count="41">
    <font>
      <sz val="9"/>
      <name val="宋体"/>
      <family val="0"/>
    </font>
    <font>
      <b/>
      <sz val="18"/>
      <name val="宋体"/>
      <family val="0"/>
    </font>
    <font>
      <b/>
      <sz val="10"/>
      <name val="宋体"/>
      <family val="0"/>
    </font>
    <font>
      <b/>
      <sz val="9"/>
      <name val="宋体"/>
      <family val="0"/>
    </font>
    <font>
      <sz val="10"/>
      <name val="宋体"/>
      <family val="0"/>
    </font>
    <font>
      <sz val="8"/>
      <name val="宋体"/>
      <family val="0"/>
    </font>
    <font>
      <b/>
      <sz val="22"/>
      <name val="宋体"/>
      <family val="0"/>
    </font>
    <font>
      <b/>
      <sz val="10"/>
      <color indexed="9"/>
      <name val="宋体"/>
      <family val="0"/>
    </font>
    <font>
      <sz val="11"/>
      <name val="宋体"/>
      <family val="0"/>
    </font>
    <font>
      <sz val="16"/>
      <name val="宋体"/>
      <family val="0"/>
    </font>
    <font>
      <sz val="12"/>
      <name val="宋体"/>
      <family val="0"/>
    </font>
    <font>
      <b/>
      <sz val="12"/>
      <name val="宋体"/>
      <family val="0"/>
    </font>
    <font>
      <sz val="22"/>
      <name val="宋体"/>
      <family val="0"/>
    </font>
    <font>
      <sz val="9"/>
      <color indexed="8"/>
      <name val="宋体"/>
      <family val="0"/>
    </font>
    <font>
      <b/>
      <sz val="11"/>
      <name val="宋体"/>
      <family val="0"/>
    </font>
    <font>
      <b/>
      <sz val="15"/>
      <color indexed="56"/>
      <name val="宋体"/>
      <family val="0"/>
    </font>
    <font>
      <sz val="11"/>
      <color indexed="62"/>
      <name val="宋体"/>
      <family val="0"/>
    </font>
    <font>
      <b/>
      <sz val="11"/>
      <color indexed="56"/>
      <name val="宋体"/>
      <family val="0"/>
    </font>
    <font>
      <b/>
      <sz val="18"/>
      <color indexed="56"/>
      <name val="宋体"/>
      <family val="0"/>
    </font>
    <font>
      <u val="single"/>
      <sz val="11"/>
      <color indexed="12"/>
      <name val="宋体"/>
      <family val="0"/>
    </font>
    <font>
      <u val="single"/>
      <sz val="12"/>
      <color indexed="12"/>
      <name val="宋体"/>
      <family val="0"/>
    </font>
    <font>
      <b/>
      <sz val="13"/>
      <color indexed="56"/>
      <name val="宋体"/>
      <family val="0"/>
    </font>
    <font>
      <sz val="11"/>
      <color indexed="10"/>
      <name val="宋体"/>
      <family val="0"/>
    </font>
    <font>
      <sz val="11"/>
      <color indexed="8"/>
      <name val="宋体"/>
      <family val="0"/>
    </font>
    <font>
      <sz val="11"/>
      <color indexed="20"/>
      <name val="宋体"/>
      <family val="0"/>
    </font>
    <font>
      <sz val="11"/>
      <color indexed="17"/>
      <name val="宋体"/>
      <family val="0"/>
    </font>
    <font>
      <b/>
      <sz val="11"/>
      <color indexed="63"/>
      <name val="宋体"/>
      <family val="0"/>
    </font>
    <font>
      <sz val="11"/>
      <color indexed="9"/>
      <name val="宋体"/>
      <family val="0"/>
    </font>
    <font>
      <b/>
      <sz val="11"/>
      <color indexed="52"/>
      <name val="宋体"/>
      <family val="0"/>
    </font>
    <font>
      <b/>
      <sz val="11"/>
      <color indexed="9"/>
      <name val="宋体"/>
      <family val="0"/>
    </font>
    <font>
      <sz val="11"/>
      <color indexed="60"/>
      <name val="宋体"/>
      <family val="0"/>
    </font>
    <font>
      <i/>
      <sz val="11"/>
      <color indexed="23"/>
      <name val="宋体"/>
      <family val="0"/>
    </font>
    <font>
      <u val="single"/>
      <sz val="11"/>
      <color indexed="36"/>
      <name val="宋体"/>
      <family val="0"/>
    </font>
    <font>
      <sz val="11"/>
      <color indexed="52"/>
      <name val="宋体"/>
      <family val="0"/>
    </font>
    <font>
      <b/>
      <sz val="11"/>
      <color indexed="8"/>
      <name val="宋体"/>
      <family val="0"/>
    </font>
    <font>
      <sz val="11"/>
      <color indexed="16"/>
      <name val="宋体"/>
      <family val="0"/>
    </font>
    <font>
      <sz val="10"/>
      <color indexed="8"/>
      <name val="Arial"/>
      <family val="2"/>
    </font>
    <font>
      <b/>
      <sz val="10"/>
      <name val="Arial"/>
      <family val="2"/>
    </font>
    <font>
      <sz val="11"/>
      <color rgb="FF006100"/>
      <name val="Calibri"/>
      <family val="0"/>
    </font>
    <font>
      <sz val="11"/>
      <color rgb="FF9C0006"/>
      <name val="Calibri"/>
      <family val="0"/>
    </font>
    <font>
      <sz val="9"/>
      <color theme="1"/>
      <name val="Calibri"/>
      <family val="0"/>
    </font>
  </fonts>
  <fills count="28">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0" fillId="0" borderId="0" applyFont="0" applyFill="0" applyBorder="0" applyAlignment="0" applyProtection="0"/>
    <xf numFmtId="0" fontId="20"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16" fillId="5" borderId="1" applyNumberFormat="0" applyAlignment="0" applyProtection="0"/>
    <xf numFmtId="0" fontId="0" fillId="0" borderId="0">
      <alignment/>
      <protection/>
    </xf>
    <xf numFmtId="0" fontId="23" fillId="6" borderId="0" applyNumberFormat="0" applyBorder="0" applyAlignment="0" applyProtection="0"/>
    <xf numFmtId="0" fontId="28" fillId="7" borderId="1" applyNumberFormat="0" applyAlignment="0" applyProtection="0"/>
    <xf numFmtId="0" fontId="24" fillId="8" borderId="0" applyNumberFormat="0" applyBorder="0" applyAlignment="0" applyProtection="0"/>
    <xf numFmtId="9" fontId="10" fillId="0" borderId="0" applyFont="0" applyFill="0" applyBorder="0" applyAlignment="0" applyProtection="0"/>
    <xf numFmtId="0" fontId="27" fillId="6" borderId="0" applyNumberFormat="0" applyBorder="0" applyAlignment="0" applyProtection="0"/>
    <xf numFmtId="0" fontId="19" fillId="0" borderId="0" applyNumberFormat="0" applyFill="0" applyBorder="0" applyAlignment="0" applyProtection="0"/>
    <xf numFmtId="42" fontId="10" fillId="0" borderId="0" applyFont="0" applyFill="0" applyBorder="0" applyAlignment="0" applyProtection="0"/>
    <xf numFmtId="0" fontId="32" fillId="0" borderId="0" applyNumberFormat="0" applyFill="0" applyBorder="0" applyAlignment="0" applyProtection="0"/>
    <xf numFmtId="0" fontId="38" fillId="9" borderId="0" applyNumberFormat="0" applyBorder="0" applyAlignment="0" applyProtection="0"/>
    <xf numFmtId="0" fontId="0" fillId="10" borderId="2" applyNumberFormat="0" applyFont="0" applyAlignment="0" applyProtection="0"/>
    <xf numFmtId="0" fontId="27" fillId="2"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7" fillId="11" borderId="0" applyNumberFormat="0" applyBorder="0" applyAlignment="0" applyProtection="0"/>
    <xf numFmtId="0" fontId="23" fillId="12" borderId="0" applyNumberFormat="0" applyBorder="0" applyAlignment="0" applyProtection="0"/>
    <xf numFmtId="0" fontId="31" fillId="0" borderId="0" applyNumberFormat="0" applyFill="0" applyBorder="0" applyAlignment="0" applyProtection="0"/>
    <xf numFmtId="0" fontId="15" fillId="0" borderId="3" applyNumberFormat="0" applyFill="0" applyAlignment="0" applyProtection="0"/>
    <xf numFmtId="0" fontId="21" fillId="0" borderId="4" applyNumberFormat="0" applyFill="0" applyAlignment="0" applyProtection="0"/>
    <xf numFmtId="0" fontId="27" fillId="13" borderId="0" applyNumberFormat="0" applyBorder="0" applyAlignment="0" applyProtection="0"/>
    <xf numFmtId="0" fontId="17" fillId="0" borderId="5" applyNumberFormat="0" applyFill="0" applyAlignment="0" applyProtection="0"/>
    <xf numFmtId="0" fontId="27" fillId="14" borderId="0" applyNumberFormat="0" applyBorder="0" applyAlignment="0" applyProtection="0"/>
    <xf numFmtId="0" fontId="26" fillId="7" borderId="6" applyNumberFormat="0" applyAlignment="0" applyProtection="0"/>
    <xf numFmtId="0" fontId="28" fillId="7" borderId="1" applyNumberFormat="0" applyAlignment="0" applyProtection="0"/>
    <xf numFmtId="0" fontId="29" fillId="15" borderId="7" applyNumberFormat="0" applyAlignment="0" applyProtection="0"/>
    <xf numFmtId="0" fontId="23" fillId="16" borderId="0" applyNumberFormat="0" applyBorder="0" applyAlignment="0" applyProtection="0"/>
    <xf numFmtId="0" fontId="23" fillId="5" borderId="0" applyNumberFormat="0" applyBorder="0" applyAlignment="0" applyProtection="0"/>
    <xf numFmtId="0" fontId="27" fillId="17" borderId="0" applyNumberFormat="0" applyBorder="0" applyAlignment="0" applyProtection="0"/>
    <xf numFmtId="0" fontId="33" fillId="0" borderId="8" applyNumberFormat="0" applyFill="0" applyAlignment="0" applyProtection="0"/>
    <xf numFmtId="0" fontId="23" fillId="18" borderId="0" applyNumberFormat="0" applyBorder="0" applyAlignment="0" applyProtection="0"/>
    <xf numFmtId="0" fontId="34" fillId="0" borderId="9" applyNumberFormat="0" applyFill="0" applyAlignment="0" applyProtection="0"/>
    <xf numFmtId="0" fontId="25" fillId="4" borderId="0" applyNumberFormat="0" applyBorder="0" applyAlignment="0" applyProtection="0"/>
    <xf numFmtId="0" fontId="30" fillId="19" borderId="0" applyNumberFormat="0" applyBorder="0" applyAlignment="0" applyProtection="0"/>
    <xf numFmtId="0" fontId="27" fillId="20"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7" fillId="11" borderId="0" applyNumberFormat="0" applyBorder="0" applyAlignment="0" applyProtection="0"/>
    <xf numFmtId="0" fontId="23" fillId="3"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6" fillId="7" borderId="6" applyNumberFormat="0" applyAlignment="0" applyProtection="0"/>
    <xf numFmtId="0" fontId="23" fillId="2"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3" borderId="0" applyNumberFormat="0" applyBorder="0" applyAlignment="0" applyProtection="0"/>
    <xf numFmtId="0" fontId="27" fillId="20"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3" fillId="23" borderId="0" applyNumberFormat="0" applyBorder="0" applyAlignment="0" applyProtection="0"/>
    <xf numFmtId="0" fontId="30" fillId="19" borderId="0" applyNumberFormat="0" applyBorder="0" applyAlignment="0" applyProtection="0"/>
    <xf numFmtId="0" fontId="23" fillId="4" borderId="0" applyNumberFormat="0" applyBorder="0" applyAlignment="0" applyProtection="0"/>
    <xf numFmtId="0" fontId="27" fillId="24"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7" fillId="14" borderId="0" applyNumberFormat="0" applyBorder="0" applyAlignment="0" applyProtection="0"/>
    <xf numFmtId="0" fontId="23" fillId="16" borderId="0" applyNumberFormat="0" applyBorder="0" applyAlignment="0" applyProtection="0"/>
    <xf numFmtId="0" fontId="10" fillId="0" borderId="0">
      <alignment vertical="center"/>
      <protection/>
    </xf>
    <xf numFmtId="0" fontId="23" fillId="12"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27" fillId="17"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7" fillId="13" borderId="0" applyNumberFormat="0" applyBorder="0" applyAlignment="0" applyProtection="0"/>
    <xf numFmtId="0" fontId="27" fillId="22"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13"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36" fillId="0" borderId="0" applyNumberFormat="0" applyFill="0" applyBorder="0" applyAlignment="0" applyProtection="0"/>
    <xf numFmtId="0" fontId="10" fillId="0" borderId="0">
      <alignment/>
      <protection/>
    </xf>
    <xf numFmtId="0" fontId="37" fillId="0" borderId="0" applyNumberFormat="0" applyFill="0" applyBorder="0" applyAlignment="0" applyProtection="0"/>
    <xf numFmtId="0" fontId="27" fillId="11" borderId="0" applyNumberFormat="0" applyBorder="0" applyAlignment="0" applyProtection="0"/>
    <xf numFmtId="0" fontId="24" fillId="8" borderId="0" applyNumberFormat="0" applyBorder="0" applyAlignment="0" applyProtection="0"/>
    <xf numFmtId="0" fontId="35" fillId="5" borderId="0" applyNumberFormat="0" applyBorder="0" applyAlignment="0" applyProtection="0"/>
    <xf numFmtId="0" fontId="39" fillId="25" borderId="0" applyNumberFormat="0" applyBorder="0" applyAlignment="0" applyProtection="0"/>
    <xf numFmtId="0" fontId="24" fillId="8" borderId="0" applyNumberFormat="0" applyBorder="0" applyAlignment="0" applyProtection="0"/>
    <xf numFmtId="0" fontId="10" fillId="0" borderId="0">
      <alignment vertical="center"/>
      <protection/>
    </xf>
    <xf numFmtId="0" fontId="0" fillId="0" borderId="0">
      <alignment vertical="center"/>
      <protection/>
    </xf>
    <xf numFmtId="0" fontId="0" fillId="0" borderId="0">
      <alignment/>
      <protection/>
    </xf>
    <xf numFmtId="0" fontId="10" fillId="0" borderId="0">
      <alignment/>
      <protection/>
    </xf>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9" fillId="15" borderId="7" applyNumberFormat="0" applyAlignment="0" applyProtection="0"/>
    <xf numFmtId="0" fontId="27" fillId="17"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16" fillId="5" borderId="1" applyNumberFormat="0" applyAlignment="0" applyProtection="0"/>
    <xf numFmtId="0" fontId="27" fillId="21" borderId="0" applyNumberFormat="0" applyBorder="0" applyAlignment="0" applyProtection="0"/>
    <xf numFmtId="0" fontId="0" fillId="10" borderId="2" applyNumberFormat="0" applyFont="0" applyAlignment="0" applyProtection="0"/>
  </cellStyleXfs>
  <cellXfs count="270">
    <xf numFmtId="0" fontId="0" fillId="0" borderId="0" xfId="0" applyAlignment="1">
      <alignment vertical="center"/>
    </xf>
    <xf numFmtId="0" fontId="0" fillId="26" borderId="0" xfId="0" applyFill="1" applyAlignment="1">
      <alignment vertical="center"/>
    </xf>
    <xf numFmtId="0" fontId="1" fillId="26" borderId="0" xfId="0" applyFont="1" applyFill="1" applyAlignment="1">
      <alignment horizontal="center" vertical="center"/>
    </xf>
    <xf numFmtId="0" fontId="1" fillId="26" borderId="0" xfId="0" applyFont="1" applyFill="1" applyAlignment="1">
      <alignment horizontal="centerContinuous" vertical="center"/>
    </xf>
    <xf numFmtId="0" fontId="2" fillId="0" borderId="10" xfId="119" applyFont="1" applyFill="1" applyBorder="1" applyAlignment="1">
      <alignment horizontal="left" vertical="center"/>
      <protection/>
    </xf>
    <xf numFmtId="0" fontId="2" fillId="0" borderId="0" xfId="119" applyFont="1" applyFill="1" applyBorder="1" applyAlignment="1">
      <alignment horizontal="left" vertical="center"/>
      <protection/>
    </xf>
    <xf numFmtId="0" fontId="3" fillId="26" borderId="0" xfId="0" applyFont="1" applyFill="1" applyAlignment="1">
      <alignment vertical="center"/>
    </xf>
    <xf numFmtId="0" fontId="3" fillId="26"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26" borderId="1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3" fillId="26"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wrapText="1"/>
      <protection/>
    </xf>
    <xf numFmtId="49" fontId="4" fillId="27" borderId="12" xfId="0" applyNumberFormat="1" applyFont="1" applyFill="1" applyBorder="1" applyAlignment="1">
      <alignment horizontal="center" vertical="center" wrapText="1"/>
    </xf>
    <xf numFmtId="4" fontId="4" fillId="0" borderId="12" xfId="21" applyNumberFormat="1" applyFont="1" applyFill="1" applyBorder="1" applyAlignment="1" applyProtection="1">
      <alignment horizontal="right" vertical="center" wrapText="1"/>
      <protection/>
    </xf>
    <xf numFmtId="0" fontId="3"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horizontal="center" vertical="center" wrapText="1"/>
      <protection/>
    </xf>
    <xf numFmtId="49" fontId="4" fillId="27" borderId="12" xfId="0" applyNumberFormat="1" applyFont="1" applyFill="1" applyBorder="1" applyAlignment="1">
      <alignment horizontal="left" vertical="center" wrapText="1"/>
    </xf>
    <xf numFmtId="49" fontId="4" fillId="0" borderId="14" xfId="0" applyNumberFormat="1" applyFont="1" applyFill="1" applyBorder="1" applyAlignment="1" applyProtection="1">
      <alignment horizontal="center" vertical="center" wrapText="1"/>
      <protection/>
    </xf>
    <xf numFmtId="0" fontId="3" fillId="26" borderId="11" xfId="0" applyNumberFormat="1" applyFont="1" applyFill="1" applyBorder="1" applyAlignment="1" applyProtection="1">
      <alignment horizontal="center" vertical="center" wrapText="1"/>
      <protection/>
    </xf>
    <xf numFmtId="0" fontId="3" fillId="26" borderId="15" xfId="0" applyNumberFormat="1" applyFont="1" applyFill="1" applyBorder="1" applyAlignment="1" applyProtection="1">
      <alignment horizontal="center" vertical="center" wrapText="1"/>
      <protection/>
    </xf>
    <xf numFmtId="0" fontId="3" fillId="26" borderId="16" xfId="0" applyNumberFormat="1" applyFont="1" applyFill="1" applyBorder="1" applyAlignment="1" applyProtection="1">
      <alignment horizontal="center" vertical="center" wrapText="1"/>
      <protection/>
    </xf>
    <xf numFmtId="0" fontId="3" fillId="26" borderId="13" xfId="0" applyNumberFormat="1" applyFont="1" applyFill="1" applyBorder="1" applyAlignment="1" applyProtection="1">
      <alignment horizontal="center" vertical="center" wrapText="1"/>
      <protection/>
    </xf>
    <xf numFmtId="0" fontId="3" fillId="26" borderId="14" xfId="0" applyNumberFormat="1" applyFont="1" applyFill="1" applyBorder="1" applyAlignment="1" applyProtection="1">
      <alignment horizontal="center" vertical="center" wrapText="1"/>
      <protection/>
    </xf>
    <xf numFmtId="49" fontId="4" fillId="0" borderId="15" xfId="118"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vertical="center" wrapText="1"/>
      <protection/>
    </xf>
    <xf numFmtId="49" fontId="0" fillId="0" borderId="15" xfId="118"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49" fontId="5" fillId="0" borderId="15" xfId="118"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49" fontId="5" fillId="0" borderId="15" xfId="118" applyNumberFormat="1" applyFont="1" applyFill="1" applyBorder="1" applyAlignment="1" applyProtection="1">
      <alignment vertical="center" wrapText="1"/>
      <protection/>
    </xf>
    <xf numFmtId="0" fontId="3" fillId="26" borderId="0" xfId="0" applyNumberFormat="1" applyFont="1" applyFill="1" applyAlignment="1" applyProtection="1">
      <alignment horizontal="right" vertical="center"/>
      <protection/>
    </xf>
    <xf numFmtId="0" fontId="3" fillId="26" borderId="0" xfId="0" applyFont="1" applyFill="1" applyAlignment="1">
      <alignment horizontal="right" vertical="center"/>
    </xf>
    <xf numFmtId="0" fontId="3" fillId="26"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4" fillId="0" borderId="0" xfId="21" applyFont="1" applyAlignment="1">
      <alignment vertical="center"/>
      <protection/>
    </xf>
    <xf numFmtId="0" fontId="2" fillId="27" borderId="0" xfId="21" applyFont="1" applyFill="1" applyAlignment="1">
      <alignment vertical="center" wrapText="1"/>
      <protection/>
    </xf>
    <xf numFmtId="0" fontId="2" fillId="0" borderId="0" xfId="21" applyFont="1" applyAlignment="1">
      <alignment vertical="center"/>
      <protection/>
    </xf>
    <xf numFmtId="0" fontId="3" fillId="0" borderId="0" xfId="0" applyFont="1" applyAlignment="1">
      <alignment vertical="center"/>
    </xf>
    <xf numFmtId="49" fontId="4" fillId="0" borderId="0" xfId="21" applyNumberFormat="1" applyFont="1" applyFill="1" applyAlignment="1" applyProtection="1">
      <alignment vertical="center"/>
      <protection/>
    </xf>
    <xf numFmtId="176" fontId="4" fillId="0" borderId="0" xfId="21" applyNumberFormat="1" applyFont="1" applyAlignment="1">
      <alignment vertical="center"/>
      <protection/>
    </xf>
    <xf numFmtId="0" fontId="4" fillId="0" borderId="0" xfId="21" applyFont="1">
      <alignment/>
      <protection/>
    </xf>
    <xf numFmtId="2" fontId="1" fillId="0" borderId="0" xfId="21" applyNumberFormat="1" applyFont="1" applyFill="1" applyAlignment="1" applyProtection="1">
      <alignment horizontal="center" vertical="center"/>
      <protection/>
    </xf>
    <xf numFmtId="2" fontId="4" fillId="0" borderId="0" xfId="21" applyNumberFormat="1" applyFont="1" applyFill="1" applyAlignment="1" applyProtection="1">
      <alignment horizontal="center" vertical="center"/>
      <protection/>
    </xf>
    <xf numFmtId="2" fontId="2" fillId="0" borderId="0" xfId="21" applyNumberFormat="1" applyFont="1" applyFill="1" applyAlignment="1" applyProtection="1">
      <alignment horizontal="right" vertical="center"/>
      <protection/>
    </xf>
    <xf numFmtId="176" fontId="4" fillId="0" borderId="0" xfId="21" applyNumberFormat="1" applyFont="1" applyFill="1" applyAlignment="1">
      <alignment horizontal="center" vertical="center"/>
      <protection/>
    </xf>
    <xf numFmtId="176" fontId="2" fillId="0" borderId="10" xfId="21" applyNumberFormat="1" applyFont="1" applyFill="1" applyBorder="1" applyAlignment="1" applyProtection="1">
      <alignment horizontal="right" vertical="center"/>
      <protection/>
    </xf>
    <xf numFmtId="49" fontId="2" fillId="0" borderId="12" xfId="21" applyNumberFormat="1" applyFont="1" applyFill="1" applyBorder="1" applyAlignment="1" applyProtection="1">
      <alignment horizontal="center" vertical="center" wrapText="1"/>
      <protection/>
    </xf>
    <xf numFmtId="176" fontId="2" fillId="0" borderId="12" xfId="21"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49" fontId="2"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horizontal="center" vertical="center"/>
      <protection/>
    </xf>
    <xf numFmtId="177" fontId="2" fillId="0" borderId="12" xfId="0" applyNumberFormat="1" applyFont="1" applyFill="1" applyBorder="1" applyAlignment="1" applyProtection="1">
      <alignment horizontal="center" vertical="center" wrapText="1"/>
      <protection/>
    </xf>
    <xf numFmtId="178" fontId="2" fillId="0" borderId="12" xfId="21" applyNumberFormat="1" applyFont="1" applyFill="1" applyBorder="1" applyAlignment="1" applyProtection="1">
      <alignment horizontal="right" vertical="center" wrapText="1"/>
      <protection/>
    </xf>
    <xf numFmtId="0" fontId="2" fillId="0" borderId="0" xfId="21" applyFont="1">
      <alignment/>
      <protection/>
    </xf>
    <xf numFmtId="0" fontId="4" fillId="0" borderId="12" xfId="0" applyFont="1" applyBorder="1" applyAlignment="1">
      <alignment vertical="center"/>
    </xf>
    <xf numFmtId="49" fontId="0" fillId="0" borderId="12" xfId="0" applyNumberFormat="1" applyFill="1" applyBorder="1" applyAlignment="1">
      <alignment horizontal="center" vertical="center"/>
    </xf>
    <xf numFmtId="0" fontId="0" fillId="0" borderId="12" xfId="0" applyNumberFormat="1" applyFill="1" applyBorder="1" applyAlignment="1">
      <alignment vertical="center"/>
    </xf>
    <xf numFmtId="178" fontId="0" fillId="0" borderId="12" xfId="0" applyNumberFormat="1" applyFill="1" applyBorder="1" applyAlignment="1">
      <alignment horizontal="right" vertical="center"/>
    </xf>
    <xf numFmtId="49" fontId="4" fillId="0" borderId="12" xfId="0" applyNumberFormat="1" applyFont="1" applyFill="1" applyBorder="1" applyAlignment="1" applyProtection="1">
      <alignment vertical="center" wrapText="1"/>
      <protection/>
    </xf>
    <xf numFmtId="49" fontId="0" fillId="0" borderId="12" xfId="0" applyNumberFormat="1"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0" xfId="119" applyFont="1" applyFill="1" applyBorder="1" applyAlignment="1">
      <alignment vertical="center"/>
      <protection/>
    </xf>
    <xf numFmtId="0" fontId="2" fillId="0" borderId="10" xfId="119" applyFont="1" applyFill="1" applyBorder="1" applyAlignment="1">
      <alignment horizontal="right" vertical="center"/>
      <protection/>
    </xf>
    <xf numFmtId="0" fontId="2" fillId="0" borderId="12" xfId="0" applyNumberFormat="1" applyFont="1" applyFill="1" applyBorder="1" applyAlignment="1" applyProtection="1">
      <alignment horizontal="center" vertical="center"/>
      <protection/>
    </xf>
    <xf numFmtId="0" fontId="2" fillId="0" borderId="17"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179"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wrapText="1"/>
      <protection/>
    </xf>
    <xf numFmtId="0" fontId="2" fillId="0" borderId="18" xfId="0" applyFont="1" applyFill="1" applyBorder="1" applyAlignment="1">
      <alignment vertical="center"/>
    </xf>
    <xf numFmtId="178"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5" xfId="0" applyFont="1" applyBorder="1" applyAlignment="1">
      <alignment vertical="center"/>
    </xf>
    <xf numFmtId="181" fontId="8" fillId="0" borderId="12" xfId="0" applyNumberFormat="1" applyFont="1" applyFill="1" applyBorder="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0" fillId="0" borderId="12" xfId="0" applyBorder="1" applyAlignment="1">
      <alignment vertical="center"/>
    </xf>
    <xf numFmtId="0" fontId="1" fillId="0" borderId="0" xfId="0" applyFont="1" applyAlignment="1">
      <alignment vertical="center"/>
    </xf>
    <xf numFmtId="0" fontId="3" fillId="0" borderId="0" xfId="0" applyNumberFormat="1" applyFont="1" applyFill="1" applyAlignment="1" applyProtection="1">
      <alignment horizontal="center" vertical="center"/>
      <protection/>
    </xf>
    <xf numFmtId="0" fontId="10"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right" vertical="center"/>
    </xf>
    <xf numFmtId="0" fontId="2" fillId="0" borderId="12" xfId="0" applyFont="1" applyBorder="1" applyAlignment="1">
      <alignment vertical="center" wrapText="1"/>
    </xf>
    <xf numFmtId="0" fontId="0" fillId="0" borderId="12" xfId="0" applyBorder="1" applyAlignment="1">
      <alignment vertical="center"/>
    </xf>
    <xf numFmtId="0" fontId="1" fillId="0" borderId="0" xfId="0" applyFont="1" applyAlignment="1">
      <alignment horizontal="centerContinuous" vertical="center"/>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177" fontId="4" fillId="0" borderId="15"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wrapText="1"/>
      <protection/>
    </xf>
    <xf numFmtId="182" fontId="4" fillId="0" borderId="12" xfId="0" applyNumberFormat="1" applyFont="1" applyFill="1" applyBorder="1" applyAlignment="1" applyProtection="1">
      <alignment horizontal="right" vertical="center"/>
      <protection/>
    </xf>
    <xf numFmtId="180" fontId="4" fillId="0" borderId="12" xfId="0" applyNumberFormat="1" applyFont="1" applyFill="1" applyBorder="1" applyAlignment="1" applyProtection="1">
      <alignment horizontal="right" vertical="center"/>
      <protection/>
    </xf>
    <xf numFmtId="180" fontId="4" fillId="0" borderId="12" xfId="21" applyNumberFormat="1" applyFont="1" applyFill="1" applyBorder="1" applyAlignment="1" applyProtection="1">
      <alignment horizontal="right" vertical="center" wrapText="1"/>
      <protection/>
    </xf>
    <xf numFmtId="177" fontId="4" fillId="0" borderId="12"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right" vertical="center"/>
      <protection/>
    </xf>
    <xf numFmtId="0" fontId="3" fillId="0" borderId="12" xfId="0" applyFont="1" applyBorder="1" applyAlignment="1">
      <alignment vertical="center"/>
    </xf>
    <xf numFmtId="0" fontId="0" fillId="0" borderId="0" xfId="0" applyFill="1" applyAlignment="1">
      <alignment vertical="center"/>
    </xf>
    <xf numFmtId="0" fontId="6" fillId="0" borderId="0" xfId="21" applyNumberFormat="1" applyFont="1" applyFill="1" applyAlignment="1" applyProtection="1">
      <alignment horizontal="center" vertical="center"/>
      <protection/>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177" fontId="2" fillId="0" borderId="15" xfId="0" applyNumberFormat="1" applyFont="1" applyFill="1" applyBorder="1" applyAlignment="1" applyProtection="1">
      <alignment horizontal="center" vertical="center" wrapText="1"/>
      <protection/>
    </xf>
    <xf numFmtId="49" fontId="4" fillId="0" borderId="12" xfId="118" applyNumberFormat="1" applyFont="1" applyFill="1" applyBorder="1" applyAlignment="1" applyProtection="1">
      <alignment horizontal="center" vertical="center" wrapText="1"/>
      <protection/>
    </xf>
    <xf numFmtId="49" fontId="4" fillId="0" borderId="12" xfId="118" applyNumberFormat="1" applyFont="1" applyFill="1" applyBorder="1" applyAlignment="1" applyProtection="1">
      <alignment horizontal="left" wrapText="1"/>
      <protection/>
    </xf>
    <xf numFmtId="0" fontId="4" fillId="0" borderId="12" xfId="0" applyFont="1" applyFill="1" applyBorder="1" applyAlignment="1">
      <alignment vertical="center"/>
    </xf>
    <xf numFmtId="181" fontId="4" fillId="0" borderId="12" xfId="21" applyNumberFormat="1" applyFont="1" applyFill="1" applyBorder="1" applyAlignment="1" applyProtection="1">
      <alignment horizontal="right" vertical="center" wrapText="1"/>
      <protection/>
    </xf>
    <xf numFmtId="181" fontId="4" fillId="0" borderId="12" xfId="0" applyNumberFormat="1" applyFont="1" applyBorder="1" applyAlignment="1">
      <alignment vertical="center"/>
    </xf>
    <xf numFmtId="181" fontId="4" fillId="0" borderId="12" xfId="0" applyNumberFormat="1" applyFont="1" applyBorder="1" applyAlignment="1">
      <alignment vertical="center"/>
    </xf>
    <xf numFmtId="0" fontId="11" fillId="0" borderId="12" xfId="0" applyFont="1" applyBorder="1" applyAlignment="1">
      <alignment vertical="center"/>
    </xf>
    <xf numFmtId="0" fontId="2" fillId="0" borderId="0" xfId="0" applyNumberFormat="1" applyFont="1" applyFill="1" applyBorder="1" applyAlignment="1" applyProtection="1">
      <alignment horizontal="right" vertical="center"/>
      <protection/>
    </xf>
    <xf numFmtId="0" fontId="4" fillId="0" borderId="12" xfId="0" applyFont="1" applyBorder="1" applyAlignment="1">
      <alignment vertical="center"/>
    </xf>
    <xf numFmtId="0" fontId="0" fillId="0" borderId="12" xfId="0" applyFill="1" applyBorder="1" applyAlignment="1">
      <alignment vertical="center"/>
    </xf>
    <xf numFmtId="0" fontId="6" fillId="0" borderId="0" xfId="0" applyFont="1" applyAlignment="1">
      <alignment horizontal="center" vertical="center"/>
    </xf>
    <xf numFmtId="0" fontId="4" fillId="0" borderId="10" xfId="0" applyFont="1" applyBorder="1" applyAlignment="1">
      <alignment vertical="center"/>
    </xf>
    <xf numFmtId="180" fontId="2" fillId="0" borderId="12"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center" vertical="center"/>
      <protection/>
    </xf>
    <xf numFmtId="49" fontId="4" fillId="0" borderId="12" xfId="119" applyNumberFormat="1" applyFont="1" applyFill="1" applyBorder="1" applyAlignment="1" applyProtection="1">
      <alignment vertical="center"/>
      <protection/>
    </xf>
    <xf numFmtId="0" fontId="11" fillId="0" borderId="0" xfId="0" applyFont="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vertical="center"/>
    </xf>
    <xf numFmtId="0" fontId="12" fillId="0" borderId="0" xfId="0" applyFont="1" applyAlignment="1">
      <alignment vertical="center"/>
    </xf>
    <xf numFmtId="0" fontId="2"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0" fontId="2" fillId="0" borderId="12" xfId="0" applyFont="1" applyFill="1" applyBorder="1" applyAlignment="1">
      <alignment vertical="center"/>
    </xf>
    <xf numFmtId="49" fontId="2" fillId="0" borderId="12" xfId="82" applyNumberFormat="1" applyFont="1" applyFill="1" applyBorder="1">
      <alignment vertical="center"/>
      <protection/>
    </xf>
    <xf numFmtId="0" fontId="2" fillId="0" borderId="12" xfId="82" applyNumberFormat="1" applyFont="1" applyFill="1" applyBorder="1" applyAlignment="1">
      <alignment horizontal="center" vertical="center"/>
      <protection/>
    </xf>
    <xf numFmtId="183" fontId="2" fillId="0" borderId="12" xfId="82" applyNumberFormat="1" applyFont="1" applyFill="1" applyBorder="1" applyAlignment="1">
      <alignment horizontal="right" vertical="center"/>
      <protection/>
    </xf>
    <xf numFmtId="49" fontId="0" fillId="0" borderId="12" xfId="0" applyNumberFormat="1" applyFill="1" applyBorder="1" applyAlignment="1">
      <alignment vertical="center"/>
    </xf>
    <xf numFmtId="184" fontId="4" fillId="0" borderId="12" xfId="82" applyNumberFormat="1" applyFont="1" applyFill="1" applyBorder="1" applyAlignment="1">
      <alignment horizontal="right" vertical="center"/>
      <protection/>
    </xf>
    <xf numFmtId="184" fontId="0" fillId="0" borderId="12" xfId="0" applyNumberFormat="1" applyFill="1" applyBorder="1" applyAlignment="1">
      <alignment vertical="center"/>
    </xf>
    <xf numFmtId="0" fontId="2" fillId="0" borderId="0" xfId="21" applyNumberFormat="1" applyFont="1" applyFill="1" applyAlignment="1" applyProtection="1">
      <alignment horizontal="right" vertical="center"/>
      <protection/>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Fill="1" applyBorder="1" applyAlignment="1">
      <alignment horizontal="center" vertical="center"/>
    </xf>
    <xf numFmtId="183" fontId="4" fillId="0" borderId="12" xfId="117" applyNumberFormat="1" applyFont="1" applyFill="1" applyBorder="1" applyAlignment="1">
      <alignment horizontal="right" vertical="center"/>
      <protection/>
    </xf>
    <xf numFmtId="183" fontId="4" fillId="0" borderId="12" xfId="0" applyNumberFormat="1" applyFont="1" applyFill="1" applyBorder="1" applyAlignment="1">
      <alignment vertical="center"/>
    </xf>
    <xf numFmtId="49" fontId="4" fillId="0" borderId="12" xfId="117" applyNumberFormat="1" applyFont="1" applyFill="1" applyBorder="1">
      <alignment vertical="center"/>
      <protection/>
    </xf>
    <xf numFmtId="0" fontId="4" fillId="0" borderId="12" xfId="117" applyNumberFormat="1" applyFont="1" applyFill="1" applyBorder="1">
      <alignment vertical="center"/>
      <protection/>
    </xf>
    <xf numFmtId="183" fontId="4" fillId="0" borderId="12" xfId="0"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0" fontId="0" fillId="0" borderId="12" xfId="0" applyNumberFormat="1" applyFill="1" applyBorder="1" applyAlignment="1">
      <alignment horizontal="center" vertical="center"/>
    </xf>
    <xf numFmtId="183" fontId="4" fillId="0" borderId="12" xfId="0" applyNumberFormat="1" applyFont="1" applyFill="1" applyBorder="1" applyAlignment="1">
      <alignment horizontal="right" vertical="center"/>
    </xf>
    <xf numFmtId="0" fontId="4" fillId="0" borderId="12" xfId="118" applyNumberFormat="1" applyFont="1" applyFill="1" applyBorder="1" applyAlignment="1" applyProtection="1">
      <alignment horizontal="left" wrapText="1"/>
      <protection/>
    </xf>
    <xf numFmtId="185" fontId="4" fillId="0" borderId="12" xfId="118" applyNumberFormat="1" applyFont="1" applyFill="1" applyBorder="1" applyAlignment="1" applyProtection="1">
      <alignment horizontal="right" wrapText="1"/>
      <protection/>
    </xf>
    <xf numFmtId="0" fontId="2" fillId="0" borderId="0" xfId="0" applyFont="1" applyBorder="1" applyAlignment="1">
      <alignment horizontal="right" vertical="center"/>
    </xf>
    <xf numFmtId="183" fontId="0" fillId="0" borderId="12" xfId="0" applyNumberFormat="1" applyFill="1" applyBorder="1" applyAlignment="1">
      <alignment horizontal="righ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0" fillId="0" borderId="12" xfId="0" applyNumberFormat="1" applyFill="1" applyBorder="1" applyAlignment="1">
      <alignment horizontal="left" vertical="center" wrapText="1"/>
    </xf>
    <xf numFmtId="183" fontId="2" fillId="0" borderId="12" xfId="0" applyNumberFormat="1" applyFont="1" applyFill="1" applyBorder="1" applyAlignment="1" applyProtection="1">
      <alignment vertical="center"/>
      <protection/>
    </xf>
    <xf numFmtId="0" fontId="4" fillId="0" borderId="12" xfId="118" applyNumberFormat="1" applyFont="1" applyFill="1" applyBorder="1" applyAlignment="1" applyProtection="1">
      <alignment horizontal="left" shrinkToFit="1"/>
      <protection/>
    </xf>
    <xf numFmtId="0" fontId="4" fillId="0" borderId="12" xfId="118" applyNumberFormat="1" applyFont="1" applyFill="1" applyBorder="1" applyAlignment="1" applyProtection="1">
      <alignment horizontal="left" wrapText="1" shrinkToFit="1"/>
      <protection/>
    </xf>
    <xf numFmtId="184" fontId="4" fillId="0" borderId="12" xfId="0" applyNumberFormat="1" applyFont="1" applyFill="1" applyBorder="1" applyAlignment="1">
      <alignment horizontal="right" vertical="center"/>
    </xf>
    <xf numFmtId="184" fontId="4" fillId="0" borderId="12" xfId="0" applyNumberFormat="1"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Fill="1" applyBorder="1" applyAlignment="1">
      <alignment horizontal="center" vertical="center"/>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178" fontId="2" fillId="0" borderId="12" xfId="0" applyNumberFormat="1" applyFont="1" applyFill="1" applyBorder="1" applyAlignment="1" applyProtection="1">
      <alignment horizontal="right" vertical="center"/>
      <protection/>
    </xf>
    <xf numFmtId="0" fontId="2" fillId="0" borderId="17" xfId="0" applyFont="1" applyBorder="1" applyAlignment="1">
      <alignment horizontal="center" vertical="center"/>
    </xf>
    <xf numFmtId="0" fontId="2" fillId="0" borderId="17" xfId="0" applyNumberFormat="1" applyFont="1" applyFill="1" applyBorder="1" applyAlignment="1" applyProtection="1">
      <alignment horizontal="center" vertical="center"/>
      <protection/>
    </xf>
    <xf numFmtId="0" fontId="2" fillId="0" borderId="0" xfId="0" applyFont="1" applyAlignment="1">
      <alignment vertical="center" wrapText="1"/>
    </xf>
    <xf numFmtId="0" fontId="4" fillId="0" borderId="0" xfId="0" applyFont="1" applyAlignment="1">
      <alignment vertical="center" wrapText="1"/>
    </xf>
    <xf numFmtId="0" fontId="2"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Continuous" vertical="center"/>
      <protection/>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178" fontId="2" fillId="0" borderId="14" xfId="0"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xf>
    <xf numFmtId="178" fontId="4" fillId="0" borderId="12" xfId="0" applyNumberFormat="1" applyFont="1" applyFill="1" applyBorder="1" applyAlignment="1" applyProtection="1">
      <alignment horizontal="right" vertical="center"/>
      <protection/>
    </xf>
    <xf numFmtId="178" fontId="4" fillId="0" borderId="12" xfId="0" applyNumberFormat="1" applyFont="1" applyFill="1" applyBorder="1" applyAlignment="1">
      <alignment horizontal="right" vertical="center"/>
    </xf>
    <xf numFmtId="49" fontId="0" fillId="0" borderId="12" xfId="0" applyNumberFormat="1" applyFont="1" applyFill="1" applyBorder="1" applyAlignment="1">
      <alignment horizontal="left" vertical="center" wrapText="1"/>
    </xf>
    <xf numFmtId="178" fontId="4" fillId="0" borderId="12" xfId="0" applyNumberFormat="1" applyFont="1" applyFill="1" applyBorder="1" applyAlignment="1">
      <alignment vertical="center"/>
    </xf>
    <xf numFmtId="178" fontId="4" fillId="0" borderId="12" xfId="0" applyNumberFormat="1" applyFont="1" applyBorder="1" applyAlignment="1">
      <alignment vertical="center"/>
    </xf>
    <xf numFmtId="0" fontId="11" fillId="0" borderId="0" xfId="120" applyFont="1" applyAlignment="1">
      <alignment/>
      <protection/>
    </xf>
    <xf numFmtId="0" fontId="2" fillId="0" borderId="16" xfId="0" applyFont="1" applyBorder="1" applyAlignment="1">
      <alignment horizontal="centerContinuous" vertical="center"/>
    </xf>
    <xf numFmtId="0" fontId="2" fillId="0" borderId="17" xfId="0" applyNumberFormat="1" applyFont="1" applyFill="1" applyBorder="1" applyAlignment="1" applyProtection="1">
      <alignment horizontal="centerContinuous" vertical="center"/>
      <protection/>
    </xf>
    <xf numFmtId="49" fontId="40" fillId="0" borderId="12" xfId="0" applyNumberFormat="1" applyFont="1" applyFill="1" applyBorder="1" applyAlignment="1">
      <alignment horizontal="right" vertical="center"/>
    </xf>
    <xf numFmtId="0" fontId="4" fillId="0" borderId="0" xfId="0" applyFont="1" applyAlignment="1">
      <alignment vertical="center"/>
    </xf>
    <xf numFmtId="0" fontId="6" fillId="0" borderId="0" xfId="21" applyNumberFormat="1" applyFont="1" applyFill="1" applyAlignment="1" applyProtection="1">
      <alignment vertical="center"/>
      <protection/>
    </xf>
    <xf numFmtId="0" fontId="2" fillId="0" borderId="0" xfId="0" applyFont="1" applyBorder="1" applyAlignment="1">
      <alignment vertical="center"/>
    </xf>
    <xf numFmtId="0" fontId="6" fillId="0" borderId="0" xfId="21" applyNumberFormat="1" applyFont="1" applyFill="1" applyAlignment="1" applyProtection="1">
      <alignment horizontal="centerContinuous" vertical="center"/>
      <protection/>
    </xf>
    <xf numFmtId="49" fontId="6" fillId="0" borderId="0" xfId="21" applyNumberFormat="1" applyFont="1" applyFill="1" applyAlignment="1" applyProtection="1">
      <alignment horizontal="centerContinuous" vertical="center"/>
      <protection/>
    </xf>
    <xf numFmtId="49" fontId="4" fillId="0" borderId="10" xfId="0" applyNumberFormat="1" applyFont="1" applyBorder="1" applyAlignment="1">
      <alignment vertical="center"/>
    </xf>
    <xf numFmtId="49" fontId="2" fillId="0" borderId="1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4" fillId="0" borderId="0" xfId="0" applyFont="1" applyAlignment="1">
      <alignment horizontal="centerContinuous" vertical="center"/>
    </xf>
    <xf numFmtId="0" fontId="2" fillId="26" borderId="12" xfId="0"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178" fontId="3" fillId="0" borderId="12" xfId="0" applyNumberFormat="1" applyFont="1" applyFill="1" applyBorder="1" applyAlignment="1" applyProtection="1">
      <alignment vertical="center"/>
      <protection/>
    </xf>
    <xf numFmtId="178" fontId="0" fillId="0" borderId="12" xfId="0" applyNumberFormat="1" applyFill="1" applyBorder="1" applyAlignment="1">
      <alignment vertical="center"/>
    </xf>
    <xf numFmtId="0" fontId="0" fillId="0" borderId="12" xfId="0" applyBorder="1" applyAlignment="1">
      <alignment vertical="center"/>
    </xf>
    <xf numFmtId="0" fontId="2" fillId="0" borderId="22" xfId="0" applyFont="1" applyFill="1" applyBorder="1" applyAlignment="1">
      <alignment horizontal="center" vertical="center" wrapText="1"/>
    </xf>
    <xf numFmtId="0" fontId="2" fillId="0" borderId="23" xfId="0" applyNumberFormat="1" applyFont="1" applyFill="1" applyBorder="1" applyAlignment="1" applyProtection="1">
      <alignment horizontal="centerContinuous" vertical="center"/>
      <protection/>
    </xf>
    <xf numFmtId="0" fontId="2" fillId="0" borderId="24" xfId="0" applyFont="1" applyFill="1" applyBorder="1" applyAlignment="1">
      <alignment horizontal="center" vertical="center" wrapText="1"/>
    </xf>
    <xf numFmtId="178" fontId="2" fillId="0" borderId="12" xfId="0" applyNumberFormat="1" applyFont="1" applyFill="1" applyBorder="1" applyAlignment="1">
      <alignment horizontal="right" vertical="center" wrapText="1"/>
    </xf>
    <xf numFmtId="49" fontId="0" fillId="0" borderId="24" xfId="0" applyNumberFormat="1" applyFill="1" applyBorder="1" applyAlignment="1">
      <alignment horizontal="left" vertical="center" wrapText="1"/>
    </xf>
    <xf numFmtId="49" fontId="0" fillId="0" borderId="24" xfId="0" applyNumberFormat="1" applyFont="1" applyFill="1" applyBorder="1" applyAlignment="1">
      <alignment horizontal="left" vertical="center" wrapText="1"/>
    </xf>
    <xf numFmtId="49" fontId="0" fillId="0" borderId="25" xfId="0" applyNumberFormat="1" applyFont="1" applyFill="1" applyBorder="1" applyAlignment="1">
      <alignment horizontal="left" vertical="center" wrapText="1"/>
    </xf>
    <xf numFmtId="183" fontId="0" fillId="0" borderId="26" xfId="0" applyNumberFormat="1" applyFont="1" applyFill="1" applyBorder="1" applyAlignment="1">
      <alignment horizontal="right" vertical="center"/>
    </xf>
    <xf numFmtId="178" fontId="4" fillId="0" borderId="26" xfId="0" applyNumberFormat="1" applyFont="1" applyFill="1" applyBorder="1" applyAlignment="1">
      <alignment vertical="center"/>
    </xf>
    <xf numFmtId="178" fontId="4" fillId="0" borderId="26" xfId="0" applyNumberFormat="1" applyFont="1" applyBorder="1" applyAlignment="1">
      <alignment vertical="center"/>
    </xf>
    <xf numFmtId="0" fontId="11" fillId="0" borderId="0" xfId="0" applyFont="1" applyAlignment="1">
      <alignment horizontal="left" vertical="center"/>
    </xf>
    <xf numFmtId="0" fontId="0" fillId="0" borderId="0" xfId="0" applyAlignment="1">
      <alignment horizontal="centerContinuous" vertical="center"/>
    </xf>
    <xf numFmtId="0" fontId="2" fillId="0" borderId="23" xfId="0" applyFont="1" applyBorder="1" applyAlignment="1">
      <alignment horizontal="centerContinuous" vertical="center"/>
    </xf>
    <xf numFmtId="0" fontId="2" fillId="0" borderId="27" xfId="0" applyNumberFormat="1" applyFont="1" applyFill="1" applyBorder="1" applyAlignment="1" applyProtection="1">
      <alignment horizontal="centerContinuous" vertical="center"/>
      <protection/>
    </xf>
    <xf numFmtId="0" fontId="2" fillId="0" borderId="28" xfId="0" applyFont="1" applyBorder="1" applyAlignment="1">
      <alignment horizontal="center" vertical="center" wrapText="1"/>
    </xf>
    <xf numFmtId="178" fontId="2" fillId="0" borderId="28" xfId="0" applyNumberFormat="1" applyFont="1" applyFill="1" applyBorder="1" applyAlignment="1">
      <alignment horizontal="right" vertical="center" wrapText="1"/>
    </xf>
    <xf numFmtId="178" fontId="0" fillId="0" borderId="12" xfId="0" applyNumberFormat="1" applyFont="1" applyFill="1" applyBorder="1" applyAlignment="1" applyProtection="1">
      <alignment horizontal="right" vertical="center"/>
      <protection/>
    </xf>
    <xf numFmtId="183" fontId="0" fillId="0" borderId="28" xfId="0" applyNumberFormat="1" applyFont="1" applyFill="1" applyBorder="1" applyAlignment="1">
      <alignment horizontal="right" vertical="center"/>
    </xf>
    <xf numFmtId="178" fontId="0" fillId="0" borderId="26" xfId="0" applyNumberFormat="1" applyFill="1" applyBorder="1" applyAlignment="1">
      <alignment vertical="center"/>
    </xf>
    <xf numFmtId="49" fontId="40" fillId="0" borderId="26"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0" fontId="11" fillId="0" borderId="0" xfId="120" applyFont="1">
      <alignment/>
      <protection/>
    </xf>
    <xf numFmtId="0" fontId="10" fillId="0" borderId="0" xfId="120">
      <alignment/>
      <protection/>
    </xf>
    <xf numFmtId="0" fontId="6" fillId="0" borderId="0" xfId="119" applyNumberFormat="1" applyFont="1" applyFill="1" applyAlignment="1" applyProtection="1">
      <alignment horizontal="center" vertical="center"/>
      <protection/>
    </xf>
    <xf numFmtId="0" fontId="4" fillId="0" borderId="0" xfId="119" applyFont="1" applyFill="1" applyAlignment="1">
      <alignment vertical="center"/>
      <protection/>
    </xf>
    <xf numFmtId="0" fontId="4" fillId="0" borderId="0" xfId="119" applyFont="1" applyFill="1" applyAlignment="1">
      <alignment horizontal="center" vertical="center"/>
      <protection/>
    </xf>
    <xf numFmtId="176" fontId="2" fillId="0" borderId="0" xfId="119" applyNumberFormat="1" applyFont="1" applyFill="1" applyAlignment="1" applyProtection="1">
      <alignment horizontal="right" vertical="center"/>
      <protection/>
    </xf>
    <xf numFmtId="0" fontId="8" fillId="0" borderId="0" xfId="119" applyFont="1" applyFill="1" applyAlignment="1">
      <alignment vertical="center"/>
      <protection/>
    </xf>
    <xf numFmtId="176" fontId="4" fillId="0" borderId="10" xfId="119" applyNumberFormat="1" applyFont="1" applyFill="1" applyBorder="1" applyAlignment="1">
      <alignment horizontal="center" vertical="center"/>
      <protection/>
    </xf>
    <xf numFmtId="0" fontId="4" fillId="0" borderId="10" xfId="119" applyFont="1" applyFill="1" applyBorder="1" applyAlignment="1">
      <alignment horizontal="center" vertical="center"/>
      <protection/>
    </xf>
    <xf numFmtId="0" fontId="8" fillId="0" borderId="0" xfId="119" applyFont="1" applyFill="1" applyBorder="1" applyAlignment="1">
      <alignment vertical="center"/>
      <protection/>
    </xf>
    <xf numFmtId="0" fontId="2" fillId="0" borderId="12" xfId="119" applyNumberFormat="1" applyFont="1" applyFill="1" applyBorder="1" applyAlignment="1" applyProtection="1">
      <alignment horizontal="centerContinuous" vertical="center"/>
      <protection/>
    </xf>
    <xf numFmtId="0" fontId="2" fillId="0" borderId="12" xfId="119" applyNumberFormat="1" applyFont="1" applyFill="1" applyBorder="1" applyAlignment="1" applyProtection="1">
      <alignment horizontal="center" vertical="center"/>
      <protection/>
    </xf>
    <xf numFmtId="176" fontId="2" fillId="0" borderId="11" xfId="119" applyNumberFormat="1" applyFont="1" applyFill="1" applyBorder="1" applyAlignment="1" applyProtection="1">
      <alignment horizontal="center" vertical="center"/>
      <protection/>
    </xf>
    <xf numFmtId="176" fontId="2" fillId="0" borderId="12" xfId="119" applyNumberFormat="1" applyFont="1" applyFill="1" applyBorder="1" applyAlignment="1" applyProtection="1">
      <alignment horizontal="center" vertical="center"/>
      <protection/>
    </xf>
    <xf numFmtId="49" fontId="4" fillId="0" borderId="15" xfId="119" applyNumberFormat="1" applyFont="1" applyFill="1" applyBorder="1" applyAlignment="1" applyProtection="1">
      <alignment vertical="center"/>
      <protection/>
    </xf>
    <xf numFmtId="49" fontId="4" fillId="0" borderId="15" xfId="119" applyNumberFormat="1" applyFont="1" applyFill="1" applyBorder="1" applyAlignment="1" applyProtection="1">
      <alignment horizontal="left" vertical="center" indent="1"/>
      <protection/>
    </xf>
    <xf numFmtId="178" fontId="4" fillId="0" borderId="14" xfId="119" applyNumberFormat="1" applyFont="1" applyFill="1" applyBorder="1" applyAlignment="1" applyProtection="1">
      <alignment horizontal="right" vertical="center" wrapText="1"/>
      <protection/>
    </xf>
    <xf numFmtId="178" fontId="4" fillId="0" borderId="12" xfId="119" applyNumberFormat="1" applyFont="1" applyFill="1" applyBorder="1" applyAlignment="1" applyProtection="1">
      <alignment horizontal="right" vertical="center" wrapText="1"/>
      <protection/>
    </xf>
    <xf numFmtId="0" fontId="0" fillId="0" borderId="12" xfId="120" applyFont="1" applyBorder="1">
      <alignment/>
      <protection/>
    </xf>
    <xf numFmtId="0" fontId="0" fillId="0" borderId="12" xfId="120" applyFont="1" applyBorder="1">
      <alignment/>
      <protection/>
    </xf>
    <xf numFmtId="181" fontId="0" fillId="0" borderId="12" xfId="120" applyNumberFormat="1" applyFont="1" applyBorder="1" applyAlignment="1">
      <alignment horizontal="right" vertical="center"/>
      <protection/>
    </xf>
    <xf numFmtId="0" fontId="11" fillId="0" borderId="12" xfId="120" applyFont="1" applyBorder="1">
      <alignment/>
      <protection/>
    </xf>
    <xf numFmtId="0" fontId="14" fillId="0" borderId="0" xfId="119" applyFont="1" applyFill="1" applyAlignment="1">
      <alignment vertical="center"/>
      <protection/>
    </xf>
    <xf numFmtId="0" fontId="11" fillId="0" borderId="12" xfId="120" applyFont="1" applyBorder="1" applyAlignment="1">
      <alignment horizontal="left"/>
      <protection/>
    </xf>
    <xf numFmtId="0" fontId="10" fillId="0" borderId="12" xfId="120" applyBorder="1">
      <alignment/>
      <protection/>
    </xf>
    <xf numFmtId="49" fontId="2" fillId="0" borderId="15" xfId="119" applyNumberFormat="1" applyFont="1" applyFill="1" applyBorder="1" applyAlignment="1" applyProtection="1">
      <alignment horizontal="center" vertical="center"/>
      <protection/>
    </xf>
    <xf numFmtId="0" fontId="8" fillId="0" borderId="0" xfId="119" applyFont="1" applyFill="1" applyAlignment="1">
      <alignment vertical="center" wrapText="1"/>
      <protection/>
    </xf>
    <xf numFmtId="0" fontId="10" fillId="0" borderId="0" xfId="0" applyFont="1" applyAlignment="1">
      <alignment vertical="center"/>
    </xf>
    <xf numFmtId="0" fontId="10" fillId="0" borderId="0" xfId="0" applyFont="1" applyAlignment="1">
      <alignment horizontal="left" vertical="center"/>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A20"/>
  <sheetViews>
    <sheetView tabSelected="1" workbookViewId="0" topLeftCell="A1">
      <selection activeCell="A1" sqref="A1:A20"/>
    </sheetView>
  </sheetViews>
  <sheetFormatPr defaultColWidth="9.33203125" defaultRowHeight="11.25"/>
  <cols>
    <col min="1" max="1" width="128.83203125" style="0" customWidth="1"/>
  </cols>
  <sheetData>
    <row r="1" ht="33" customHeight="1">
      <c r="A1" s="85" t="s">
        <v>0</v>
      </c>
    </row>
    <row r="2" s="268" customFormat="1" ht="21.75" customHeight="1">
      <c r="A2" s="269" t="s">
        <v>1</v>
      </c>
    </row>
    <row r="3" s="268" customFormat="1" ht="21.75" customHeight="1">
      <c r="A3" s="269" t="s">
        <v>2</v>
      </c>
    </row>
    <row r="4" s="268" customFormat="1" ht="21.75" customHeight="1">
      <c r="A4" s="269" t="s">
        <v>3</v>
      </c>
    </row>
    <row r="5" s="268" customFormat="1" ht="21.75" customHeight="1">
      <c r="A5" s="269" t="s">
        <v>4</v>
      </c>
    </row>
    <row r="6" s="268" customFormat="1" ht="21.75" customHeight="1">
      <c r="A6" s="269" t="s">
        <v>5</v>
      </c>
    </row>
    <row r="7" s="268" customFormat="1" ht="21.75" customHeight="1">
      <c r="A7" s="269" t="s">
        <v>6</v>
      </c>
    </row>
    <row r="8" s="268" customFormat="1" ht="21.75" customHeight="1">
      <c r="A8" s="269" t="s">
        <v>7</v>
      </c>
    </row>
    <row r="9" s="268" customFormat="1" ht="21.75" customHeight="1">
      <c r="A9" s="269" t="s">
        <v>8</v>
      </c>
    </row>
    <row r="10" s="268" customFormat="1" ht="21.75" customHeight="1">
      <c r="A10" s="269" t="s">
        <v>9</v>
      </c>
    </row>
    <row r="11" s="268" customFormat="1" ht="21.75" customHeight="1">
      <c r="A11" s="269" t="s">
        <v>10</v>
      </c>
    </row>
    <row r="12" s="268" customFormat="1" ht="21.75" customHeight="1">
      <c r="A12" s="269" t="s">
        <v>11</v>
      </c>
    </row>
    <row r="13" s="268" customFormat="1" ht="21.75" customHeight="1">
      <c r="A13" s="269" t="s">
        <v>12</v>
      </c>
    </row>
    <row r="14" s="268" customFormat="1" ht="21.75" customHeight="1">
      <c r="A14" s="269" t="s">
        <v>13</v>
      </c>
    </row>
    <row r="15" s="268" customFormat="1" ht="21.75" customHeight="1">
      <c r="A15" s="269" t="s">
        <v>14</v>
      </c>
    </row>
    <row r="16" s="268" customFormat="1" ht="21.75" customHeight="1">
      <c r="A16" s="269" t="s">
        <v>15</v>
      </c>
    </row>
    <row r="17" s="268" customFormat="1" ht="21.75" customHeight="1">
      <c r="A17" s="269" t="s">
        <v>16</v>
      </c>
    </row>
    <row r="18" s="268" customFormat="1" ht="21.75" customHeight="1">
      <c r="A18" s="269" t="s">
        <v>17</v>
      </c>
    </row>
    <row r="19" s="268" customFormat="1" ht="21.75" customHeight="1">
      <c r="A19" s="269" t="s">
        <v>18</v>
      </c>
    </row>
    <row r="20" s="268" customFormat="1" ht="21.75" customHeight="1">
      <c r="A20" s="269" t="s">
        <v>19</v>
      </c>
    </row>
  </sheetData>
  <sheetProtection/>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tabColor rgb="FF00B050"/>
  </sheetPr>
  <dimension ref="A1:V31"/>
  <sheetViews>
    <sheetView workbookViewId="0" topLeftCell="A4">
      <selection activeCell="E14" sqref="E14"/>
    </sheetView>
  </sheetViews>
  <sheetFormatPr defaultColWidth="12" defaultRowHeight="11.25"/>
  <cols>
    <col min="1" max="1" width="52.66015625" style="242" customWidth="1"/>
    <col min="2" max="2" width="21.5" style="242" customWidth="1"/>
    <col min="3" max="3" width="48.66015625" style="242" customWidth="1"/>
    <col min="4" max="4" width="22.16015625" style="242" customWidth="1"/>
    <col min="5" max="16384" width="12" style="242" customWidth="1"/>
  </cols>
  <sheetData>
    <row r="1" spans="1:22" ht="27">
      <c r="A1" s="243" t="s">
        <v>20</v>
      </c>
      <c r="B1" s="243"/>
      <c r="C1" s="243"/>
      <c r="D1" s="243"/>
      <c r="E1" s="244"/>
      <c r="F1" s="244"/>
      <c r="G1" s="244"/>
      <c r="H1" s="244"/>
      <c r="I1" s="244"/>
      <c r="J1" s="244"/>
      <c r="K1" s="244"/>
      <c r="L1" s="244"/>
      <c r="M1" s="244"/>
      <c r="N1" s="244"/>
      <c r="O1" s="244"/>
      <c r="P1" s="244"/>
      <c r="Q1" s="244"/>
      <c r="R1" s="244"/>
      <c r="S1" s="244"/>
      <c r="T1" s="244"/>
      <c r="U1" s="244"/>
      <c r="V1" s="244"/>
    </row>
    <row r="2" spans="1:22" ht="13.5">
      <c r="A2" s="245"/>
      <c r="B2" s="245"/>
      <c r="C2" s="245"/>
      <c r="D2" s="246" t="s">
        <v>21</v>
      </c>
      <c r="E2" s="247"/>
      <c r="F2" s="247"/>
      <c r="G2" s="247"/>
      <c r="H2" s="247"/>
      <c r="I2" s="247"/>
      <c r="J2" s="247"/>
      <c r="K2" s="247"/>
      <c r="L2" s="247"/>
      <c r="M2" s="247"/>
      <c r="N2" s="247"/>
      <c r="O2" s="247"/>
      <c r="P2" s="247"/>
      <c r="Q2" s="247"/>
      <c r="R2" s="247"/>
      <c r="S2" s="247"/>
      <c r="T2" s="247"/>
      <c r="U2" s="247"/>
      <c r="V2" s="247"/>
    </row>
    <row r="3" spans="1:22" ht="17.25" customHeight="1">
      <c r="A3" s="4" t="s">
        <v>22</v>
      </c>
      <c r="B3" s="248"/>
      <c r="C3" s="249"/>
      <c r="D3" s="246" t="s">
        <v>23</v>
      </c>
      <c r="E3" s="250"/>
      <c r="F3" s="250"/>
      <c r="G3" s="250"/>
      <c r="H3" s="250"/>
      <c r="I3" s="250"/>
      <c r="J3" s="250"/>
      <c r="K3" s="250"/>
      <c r="L3" s="250"/>
      <c r="M3" s="250"/>
      <c r="N3" s="250"/>
      <c r="O3" s="250"/>
      <c r="P3" s="250"/>
      <c r="Q3" s="250"/>
      <c r="R3" s="250"/>
      <c r="S3" s="250"/>
      <c r="T3" s="250"/>
      <c r="U3" s="250"/>
      <c r="V3" s="250"/>
    </row>
    <row r="4" spans="1:22" ht="19.5" customHeight="1">
      <c r="A4" s="251" t="s">
        <v>24</v>
      </c>
      <c r="B4" s="251"/>
      <c r="C4" s="251" t="s">
        <v>25</v>
      </c>
      <c r="D4" s="251"/>
      <c r="E4" s="247"/>
      <c r="F4" s="247"/>
      <c r="G4" s="247"/>
      <c r="H4" s="247"/>
      <c r="I4" s="247"/>
      <c r="J4" s="247"/>
      <c r="K4" s="247"/>
      <c r="L4" s="247"/>
      <c r="M4" s="247"/>
      <c r="N4" s="247"/>
      <c r="O4" s="247"/>
      <c r="P4" s="247"/>
      <c r="Q4" s="247"/>
      <c r="R4" s="247"/>
      <c r="S4" s="247"/>
      <c r="T4" s="247"/>
      <c r="U4" s="247"/>
      <c r="V4" s="247"/>
    </row>
    <row r="5" spans="1:22" ht="18" customHeight="1">
      <c r="A5" s="252" t="s">
        <v>26</v>
      </c>
      <c r="B5" s="253" t="s">
        <v>27</v>
      </c>
      <c r="C5" s="252" t="s">
        <v>26</v>
      </c>
      <c r="D5" s="254" t="s">
        <v>27</v>
      </c>
      <c r="E5" s="247"/>
      <c r="F5" s="247"/>
      <c r="G5" s="247"/>
      <c r="H5" s="247"/>
      <c r="I5" s="247"/>
      <c r="J5" s="247"/>
      <c r="K5" s="247"/>
      <c r="L5" s="247"/>
      <c r="M5" s="247"/>
      <c r="N5" s="247"/>
      <c r="O5" s="247"/>
      <c r="P5" s="247"/>
      <c r="Q5" s="247"/>
      <c r="R5" s="247"/>
      <c r="S5" s="247"/>
      <c r="T5" s="247"/>
      <c r="U5" s="247"/>
      <c r="V5" s="247"/>
    </row>
    <row r="6" spans="1:22" ht="15" customHeight="1">
      <c r="A6" s="255" t="s">
        <v>28</v>
      </c>
      <c r="B6" s="195">
        <v>470.4</v>
      </c>
      <c r="C6" s="242" t="s">
        <v>29</v>
      </c>
      <c r="D6" s="170">
        <v>470.4</v>
      </c>
      <c r="E6" s="247"/>
      <c r="F6" s="247"/>
      <c r="G6" s="247"/>
      <c r="H6" s="247"/>
      <c r="I6" s="247"/>
      <c r="J6" s="247"/>
      <c r="K6" s="247"/>
      <c r="L6" s="247"/>
      <c r="M6" s="247"/>
      <c r="N6" s="247"/>
      <c r="O6" s="247"/>
      <c r="P6" s="247"/>
      <c r="Q6" s="247"/>
      <c r="R6" s="247"/>
      <c r="S6" s="247"/>
      <c r="T6" s="247"/>
      <c r="U6" s="247"/>
      <c r="V6" s="247"/>
    </row>
    <row r="7" spans="1:22" ht="15" customHeight="1">
      <c r="A7" s="256" t="s">
        <v>30</v>
      </c>
      <c r="B7" s="257"/>
      <c r="C7" s="126" t="s">
        <v>31</v>
      </c>
      <c r="D7" s="170">
        <v>434.26</v>
      </c>
      <c r="E7" s="247"/>
      <c r="F7" s="247"/>
      <c r="G7" s="247"/>
      <c r="H7" s="247"/>
      <c r="I7" s="247"/>
      <c r="J7" s="247"/>
      <c r="K7" s="247"/>
      <c r="L7" s="247"/>
      <c r="M7" s="247"/>
      <c r="N7" s="247"/>
      <c r="O7" s="247"/>
      <c r="P7" s="247"/>
      <c r="Q7" s="247"/>
      <c r="R7" s="247"/>
      <c r="S7" s="247"/>
      <c r="T7" s="247"/>
      <c r="U7" s="247"/>
      <c r="V7" s="247"/>
    </row>
    <row r="8" spans="1:22" ht="15" customHeight="1">
      <c r="A8" s="255" t="s">
        <v>32</v>
      </c>
      <c r="B8" s="257"/>
      <c r="C8" s="126" t="s">
        <v>33</v>
      </c>
      <c r="D8" s="170">
        <v>33.12</v>
      </c>
      <c r="E8" s="247"/>
      <c r="F8" s="247"/>
      <c r="G8" s="247"/>
      <c r="H8" s="247"/>
      <c r="I8" s="247"/>
      <c r="J8" s="247"/>
      <c r="K8" s="247"/>
      <c r="L8" s="247"/>
      <c r="M8" s="247"/>
      <c r="N8" s="247"/>
      <c r="O8" s="247"/>
      <c r="P8" s="247"/>
      <c r="Q8" s="247"/>
      <c r="R8" s="247"/>
      <c r="S8" s="247"/>
      <c r="T8" s="247"/>
      <c r="U8" s="247"/>
      <c r="V8" s="247"/>
    </row>
    <row r="9" spans="1:22" ht="15" customHeight="1">
      <c r="A9" s="255" t="s">
        <v>34</v>
      </c>
      <c r="B9" s="257"/>
      <c r="C9" s="126" t="s">
        <v>35</v>
      </c>
      <c r="D9" s="170"/>
      <c r="E9" s="247"/>
      <c r="F9" s="247"/>
      <c r="G9" s="247"/>
      <c r="H9" s="247"/>
      <c r="I9" s="247"/>
      <c r="J9" s="247"/>
      <c r="K9" s="247"/>
      <c r="L9" s="247"/>
      <c r="M9" s="247"/>
      <c r="N9" s="247"/>
      <c r="O9" s="247"/>
      <c r="P9" s="247"/>
      <c r="Q9" s="247"/>
      <c r="R9" s="247"/>
      <c r="S9" s="247"/>
      <c r="T9" s="247"/>
      <c r="U9" s="247"/>
      <c r="V9" s="247"/>
    </row>
    <row r="10" spans="1:22" ht="15" customHeight="1">
      <c r="A10" s="255" t="s">
        <v>36</v>
      </c>
      <c r="B10" s="257"/>
      <c r="C10" s="126" t="s">
        <v>37</v>
      </c>
      <c r="D10" s="170">
        <v>28.93</v>
      </c>
      <c r="E10" s="247"/>
      <c r="F10" s="247"/>
      <c r="G10" s="247"/>
      <c r="H10" s="247"/>
      <c r="I10" s="247"/>
      <c r="J10" s="247"/>
      <c r="K10" s="247"/>
      <c r="L10" s="247"/>
      <c r="M10" s="247"/>
      <c r="N10" s="247"/>
      <c r="O10" s="247"/>
      <c r="P10" s="247"/>
      <c r="Q10" s="247"/>
      <c r="R10" s="247"/>
      <c r="S10" s="247"/>
      <c r="T10" s="247"/>
      <c r="U10" s="247"/>
      <c r="V10" s="247"/>
    </row>
    <row r="11" spans="1:22" ht="15" customHeight="1">
      <c r="A11" s="255" t="s">
        <v>38</v>
      </c>
      <c r="B11" s="257"/>
      <c r="C11" s="126" t="s">
        <v>39</v>
      </c>
      <c r="D11" s="170">
        <v>4.19</v>
      </c>
      <c r="E11" s="247"/>
      <c r="F11" s="247"/>
      <c r="G11" s="247"/>
      <c r="H11" s="247"/>
      <c r="I11" s="247"/>
      <c r="J11" s="247"/>
      <c r="K11" s="247"/>
      <c r="L11" s="247"/>
      <c r="M11" s="247"/>
      <c r="N11" s="247"/>
      <c r="O11" s="247"/>
      <c r="P11" s="247"/>
      <c r="Q11" s="247"/>
      <c r="R11" s="247"/>
      <c r="S11" s="247"/>
      <c r="T11" s="247"/>
      <c r="U11" s="247"/>
      <c r="V11" s="247"/>
    </row>
    <row r="12" spans="1:22" ht="15" customHeight="1">
      <c r="A12" s="255" t="s">
        <v>40</v>
      </c>
      <c r="B12" s="257"/>
      <c r="C12" s="126" t="s">
        <v>41</v>
      </c>
      <c r="D12" s="170">
        <v>54.19</v>
      </c>
      <c r="E12" s="247"/>
      <c r="F12" s="247"/>
      <c r="G12" s="247"/>
      <c r="H12" s="247"/>
      <c r="I12" s="247"/>
      <c r="J12" s="247"/>
      <c r="K12" s="247"/>
      <c r="L12" s="247"/>
      <c r="M12" s="247"/>
      <c r="N12" s="247"/>
      <c r="O12" s="247"/>
      <c r="P12" s="247"/>
      <c r="Q12" s="247"/>
      <c r="R12" s="247"/>
      <c r="S12" s="247"/>
      <c r="T12" s="247"/>
      <c r="U12" s="247"/>
      <c r="V12" s="247"/>
    </row>
    <row r="13" spans="1:22" ht="15" customHeight="1">
      <c r="A13" s="256" t="s">
        <v>30</v>
      </c>
      <c r="B13" s="258"/>
      <c r="C13" s="259" t="s">
        <v>42</v>
      </c>
      <c r="D13" s="260">
        <v>54.19</v>
      </c>
      <c r="E13" s="247"/>
      <c r="F13" s="247"/>
      <c r="G13" s="247"/>
      <c r="H13" s="247"/>
      <c r="I13" s="247"/>
      <c r="J13" s="247"/>
      <c r="K13" s="247"/>
      <c r="L13" s="247"/>
      <c r="M13" s="247"/>
      <c r="N13" s="247"/>
      <c r="O13" s="247"/>
      <c r="P13" s="247"/>
      <c r="Q13" s="247"/>
      <c r="R13" s="247"/>
      <c r="S13" s="247"/>
      <c r="T13" s="247"/>
      <c r="U13" s="247"/>
      <c r="V13" s="247"/>
    </row>
    <row r="14" spans="1:22" ht="15" customHeight="1">
      <c r="A14" s="255" t="s">
        <v>43</v>
      </c>
      <c r="B14" s="258"/>
      <c r="C14" s="260" t="s">
        <v>44</v>
      </c>
      <c r="D14" s="260">
        <v>346.95</v>
      </c>
      <c r="E14" s="247"/>
      <c r="F14" s="247"/>
      <c r="G14" s="247"/>
      <c r="H14" s="247"/>
      <c r="I14" s="247"/>
      <c r="J14" s="247"/>
      <c r="K14" s="247"/>
      <c r="L14" s="247"/>
      <c r="M14" s="247"/>
      <c r="N14" s="247"/>
      <c r="O14" s="247"/>
      <c r="P14" s="247"/>
      <c r="Q14" s="247"/>
      <c r="R14" s="247"/>
      <c r="S14" s="247"/>
      <c r="T14" s="247"/>
      <c r="U14" s="247"/>
      <c r="V14" s="247"/>
    </row>
    <row r="15" spans="2:22" ht="15" customHeight="1">
      <c r="B15" s="258"/>
      <c r="C15" s="260" t="s">
        <v>45</v>
      </c>
      <c r="D15" s="260">
        <v>230.85</v>
      </c>
      <c r="E15" s="247"/>
      <c r="F15" s="247"/>
      <c r="G15" s="247"/>
      <c r="H15" s="247"/>
      <c r="I15" s="247"/>
      <c r="J15" s="247"/>
      <c r="K15" s="247"/>
      <c r="L15" s="247"/>
      <c r="M15" s="247"/>
      <c r="N15" s="247"/>
      <c r="O15" s="247"/>
      <c r="P15" s="247"/>
      <c r="Q15" s="247"/>
      <c r="R15" s="247"/>
      <c r="S15" s="247"/>
      <c r="T15" s="247"/>
      <c r="U15" s="247"/>
      <c r="V15" s="247"/>
    </row>
    <row r="16" spans="1:22" ht="15" customHeight="1">
      <c r="A16" s="255"/>
      <c r="B16" s="258"/>
      <c r="C16" s="260" t="s">
        <v>46</v>
      </c>
      <c r="D16" s="261">
        <v>10</v>
      </c>
      <c r="E16" s="247"/>
      <c r="F16" s="247"/>
      <c r="G16" s="247"/>
      <c r="H16" s="247"/>
      <c r="I16" s="247"/>
      <c r="J16" s="247"/>
      <c r="K16" s="247"/>
      <c r="L16" s="247"/>
      <c r="M16" s="247"/>
      <c r="N16" s="247"/>
      <c r="O16" s="247"/>
      <c r="P16" s="247"/>
      <c r="Q16" s="247"/>
      <c r="R16" s="247"/>
      <c r="S16" s="247"/>
      <c r="T16" s="247"/>
      <c r="U16" s="247"/>
      <c r="V16" s="247"/>
    </row>
    <row r="17" spans="1:22" ht="15" customHeight="1">
      <c r="A17" s="131"/>
      <c r="B17" s="258"/>
      <c r="C17" s="260" t="s">
        <v>47</v>
      </c>
      <c r="D17" s="261">
        <v>59.1</v>
      </c>
      <c r="E17" s="247"/>
      <c r="F17" s="247"/>
      <c r="G17" s="247"/>
      <c r="H17" s="247"/>
      <c r="I17" s="247"/>
      <c r="J17" s="247"/>
      <c r="K17" s="247"/>
      <c r="L17" s="247"/>
      <c r="M17" s="247"/>
      <c r="N17" s="247"/>
      <c r="O17" s="247"/>
      <c r="P17" s="247"/>
      <c r="Q17" s="247"/>
      <c r="R17" s="247"/>
      <c r="S17" s="247"/>
      <c r="T17" s="247"/>
      <c r="U17" s="247"/>
      <c r="V17" s="247"/>
    </row>
    <row r="18" spans="1:22" ht="15" customHeight="1">
      <c r="A18" s="131"/>
      <c r="B18" s="258"/>
      <c r="C18" s="260" t="s">
        <v>48</v>
      </c>
      <c r="D18" s="261">
        <v>47</v>
      </c>
      <c r="E18" s="247"/>
      <c r="F18" s="247"/>
      <c r="G18" s="247"/>
      <c r="H18" s="247"/>
      <c r="I18" s="247"/>
      <c r="J18" s="247"/>
      <c r="K18" s="247"/>
      <c r="L18" s="247"/>
      <c r="M18" s="247"/>
      <c r="N18" s="247"/>
      <c r="O18" s="247"/>
      <c r="P18" s="247"/>
      <c r="Q18" s="247"/>
      <c r="R18" s="247"/>
      <c r="S18" s="247"/>
      <c r="T18" s="247"/>
      <c r="U18" s="247"/>
      <c r="V18" s="247"/>
    </row>
    <row r="19" spans="1:22" ht="15" customHeight="1">
      <c r="A19" s="131"/>
      <c r="B19" s="258"/>
      <c r="C19" s="126" t="s">
        <v>49</v>
      </c>
      <c r="D19" s="170">
        <v>15.42</v>
      </c>
      <c r="E19" s="247"/>
      <c r="F19" s="247"/>
      <c r="G19" s="247"/>
      <c r="H19" s="247"/>
      <c r="I19" s="247"/>
      <c r="J19" s="247"/>
      <c r="K19" s="247"/>
      <c r="L19" s="247"/>
      <c r="M19" s="247"/>
      <c r="N19" s="247"/>
      <c r="O19" s="247"/>
      <c r="P19" s="247"/>
      <c r="Q19" s="247"/>
      <c r="R19" s="247"/>
      <c r="S19" s="247"/>
      <c r="T19" s="247"/>
      <c r="U19" s="247"/>
      <c r="V19" s="247"/>
    </row>
    <row r="20" spans="1:22" ht="15" customHeight="1">
      <c r="A20" s="131"/>
      <c r="B20" s="258"/>
      <c r="C20" s="126" t="s">
        <v>50</v>
      </c>
      <c r="D20" s="170">
        <v>15.42</v>
      </c>
      <c r="E20" s="247"/>
      <c r="F20" s="247"/>
      <c r="G20" s="247"/>
      <c r="H20" s="247"/>
      <c r="I20" s="247"/>
      <c r="J20" s="247"/>
      <c r="K20" s="247"/>
      <c r="L20" s="247"/>
      <c r="M20" s="247"/>
      <c r="N20" s="247"/>
      <c r="O20" s="247"/>
      <c r="P20" s="247"/>
      <c r="Q20" s="247"/>
      <c r="R20" s="247"/>
      <c r="S20" s="247"/>
      <c r="T20" s="247"/>
      <c r="U20" s="247"/>
      <c r="V20" s="247"/>
    </row>
    <row r="21" spans="1:22" ht="15" customHeight="1">
      <c r="A21" s="131"/>
      <c r="B21" s="258"/>
      <c r="C21" s="126" t="s">
        <v>51</v>
      </c>
      <c r="D21" s="170">
        <v>15.42</v>
      </c>
      <c r="E21" s="247"/>
      <c r="F21" s="247"/>
      <c r="G21" s="247"/>
      <c r="H21" s="247"/>
      <c r="I21" s="247"/>
      <c r="J21" s="247"/>
      <c r="K21" s="247"/>
      <c r="L21" s="247"/>
      <c r="M21" s="247"/>
      <c r="N21" s="247"/>
      <c r="O21" s="247"/>
      <c r="P21" s="247"/>
      <c r="Q21" s="247"/>
      <c r="R21" s="247"/>
      <c r="S21" s="247"/>
      <c r="T21" s="247"/>
      <c r="U21" s="247"/>
      <c r="V21" s="247"/>
    </row>
    <row r="22" spans="1:22" ht="15" customHeight="1">
      <c r="A22" s="131"/>
      <c r="B22" s="258"/>
      <c r="C22" s="126" t="s">
        <v>52</v>
      </c>
      <c r="D22" s="170">
        <v>20.72</v>
      </c>
      <c r="E22" s="247"/>
      <c r="F22" s="247"/>
      <c r="G22" s="247"/>
      <c r="H22" s="247"/>
      <c r="I22" s="247"/>
      <c r="J22" s="247"/>
      <c r="K22" s="247"/>
      <c r="L22" s="247"/>
      <c r="M22" s="247"/>
      <c r="N22" s="247"/>
      <c r="O22" s="247"/>
      <c r="P22" s="247"/>
      <c r="Q22" s="247"/>
      <c r="R22" s="247"/>
      <c r="S22" s="247"/>
      <c r="T22" s="247"/>
      <c r="U22" s="247"/>
      <c r="V22" s="247"/>
    </row>
    <row r="23" spans="1:22" ht="15" customHeight="1">
      <c r="A23" s="131"/>
      <c r="B23" s="258"/>
      <c r="C23" s="126" t="s">
        <v>53</v>
      </c>
      <c r="D23" s="170">
        <v>20.72</v>
      </c>
      <c r="E23" s="247"/>
      <c r="F23" s="247"/>
      <c r="G23" s="247"/>
      <c r="H23" s="247"/>
      <c r="I23" s="247"/>
      <c r="J23" s="247"/>
      <c r="K23" s="247"/>
      <c r="L23" s="247"/>
      <c r="M23" s="247"/>
      <c r="N23" s="247"/>
      <c r="O23" s="247"/>
      <c r="P23" s="247"/>
      <c r="Q23" s="247"/>
      <c r="R23" s="247"/>
      <c r="S23" s="247"/>
      <c r="T23" s="247"/>
      <c r="U23" s="247"/>
      <c r="V23" s="247"/>
    </row>
    <row r="24" spans="1:22" ht="15" customHeight="1">
      <c r="A24" s="131"/>
      <c r="B24" s="258"/>
      <c r="C24" s="126" t="s">
        <v>54</v>
      </c>
      <c r="D24" s="170">
        <v>20.72</v>
      </c>
      <c r="E24" s="247"/>
      <c r="F24" s="247"/>
      <c r="G24" s="247"/>
      <c r="H24" s="247"/>
      <c r="I24" s="247"/>
      <c r="J24" s="247"/>
      <c r="K24" s="247"/>
      <c r="L24" s="247"/>
      <c r="M24" s="247"/>
      <c r="N24" s="247"/>
      <c r="O24" s="247"/>
      <c r="P24" s="247"/>
      <c r="Q24" s="247"/>
      <c r="R24" s="247"/>
      <c r="S24" s="247"/>
      <c r="T24" s="247"/>
      <c r="U24" s="247"/>
      <c r="V24" s="247"/>
    </row>
    <row r="25" spans="1:22" ht="15" customHeight="1">
      <c r="A25" s="255"/>
      <c r="B25" s="258"/>
      <c r="C25" s="126" t="s">
        <v>55</v>
      </c>
      <c r="D25" s="170"/>
      <c r="E25" s="247"/>
      <c r="F25" s="247"/>
      <c r="G25" s="247"/>
      <c r="H25" s="247"/>
      <c r="I25" s="247"/>
      <c r="J25" s="247"/>
      <c r="K25" s="247"/>
      <c r="L25" s="247"/>
      <c r="M25" s="247"/>
      <c r="N25" s="247"/>
      <c r="O25" s="247"/>
      <c r="P25" s="247"/>
      <c r="Q25" s="247"/>
      <c r="R25" s="247"/>
      <c r="S25" s="247"/>
      <c r="T25" s="247"/>
      <c r="U25" s="247"/>
      <c r="V25" s="267"/>
    </row>
    <row r="26" spans="1:22" s="241" customFormat="1" ht="15" customHeight="1">
      <c r="A26" s="262"/>
      <c r="B26" s="262"/>
      <c r="C26" s="262"/>
      <c r="D26" s="170"/>
      <c r="E26" s="263"/>
      <c r="F26" s="263"/>
      <c r="G26" s="263"/>
      <c r="H26" s="263"/>
      <c r="I26" s="263"/>
      <c r="J26" s="263"/>
      <c r="K26" s="263"/>
      <c r="L26" s="263"/>
      <c r="M26" s="263"/>
      <c r="N26" s="263"/>
      <c r="O26" s="263"/>
      <c r="P26" s="263"/>
      <c r="Q26" s="263"/>
      <c r="R26" s="263"/>
      <c r="S26" s="263"/>
      <c r="T26" s="263"/>
      <c r="U26" s="263"/>
      <c r="V26" s="263"/>
    </row>
    <row r="27" spans="1:4" ht="15" customHeight="1">
      <c r="A27" s="264"/>
      <c r="B27" s="264"/>
      <c r="C27" s="265"/>
      <c r="D27" s="170"/>
    </row>
    <row r="28" spans="1:4" ht="15" customHeight="1">
      <c r="A28" s="265"/>
      <c r="B28" s="265"/>
      <c r="C28" s="265"/>
      <c r="D28" s="170"/>
    </row>
    <row r="29" spans="1:4" ht="15" customHeight="1">
      <c r="A29" s="265"/>
      <c r="B29" s="265"/>
      <c r="C29" s="60"/>
      <c r="D29" s="170"/>
    </row>
    <row r="30" spans="1:4" ht="15" customHeight="1">
      <c r="A30" s="265"/>
      <c r="B30" s="265"/>
      <c r="C30" s="60"/>
      <c r="D30" s="170"/>
    </row>
    <row r="31" spans="1:4" ht="12">
      <c r="A31" s="266" t="s">
        <v>56</v>
      </c>
      <c r="B31" s="184">
        <f>SUM(B6,B8,B9,B10,B11,B12,B14)</f>
        <v>470.4</v>
      </c>
      <c r="C31" s="266" t="s">
        <v>57</v>
      </c>
      <c r="D31" s="184"/>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P9" sqref="P9"/>
    </sheetView>
  </sheetViews>
  <sheetFormatPr defaultColWidth="9.33203125" defaultRowHeight="11.25"/>
  <cols>
    <col min="1" max="1" width="25.83203125" style="65" customWidth="1"/>
    <col min="2" max="2" width="13.5" style="65" customWidth="1"/>
    <col min="3" max="3" width="10.83203125" style="65" customWidth="1"/>
    <col min="4" max="4" width="12.83203125" style="65" customWidth="1"/>
    <col min="5" max="5" width="11.16015625" style="65" customWidth="1"/>
    <col min="6" max="6" width="10.33203125" style="65" customWidth="1"/>
    <col min="7" max="7" width="11.16015625" style="65" customWidth="1"/>
    <col min="8" max="8" width="10.33203125" style="65" customWidth="1"/>
    <col min="9" max="9" width="6.66015625" style="65" customWidth="1"/>
    <col min="10" max="10" width="10.16015625" style="65" customWidth="1"/>
    <col min="11" max="11" width="10.16015625" style="0" customWidth="1"/>
    <col min="12" max="12" width="10.66015625" style="65" customWidth="1"/>
    <col min="13" max="13" width="10" style="65" customWidth="1"/>
    <col min="14" max="14" width="10.33203125" style="65" customWidth="1"/>
    <col min="15" max="15" width="14.83203125" style="65" customWidth="1"/>
    <col min="16" max="16" width="10.66015625" style="65" customWidth="1"/>
    <col min="17" max="254" width="9.16015625" style="65" customWidth="1"/>
  </cols>
  <sheetData>
    <row r="1" spans="1:17" ht="27">
      <c r="A1" s="207" t="s">
        <v>58</v>
      </c>
      <c r="B1" s="207"/>
      <c r="C1" s="207"/>
      <c r="D1" s="207"/>
      <c r="E1" s="207"/>
      <c r="F1" s="207"/>
      <c r="G1" s="207"/>
      <c r="H1" s="207"/>
      <c r="I1" s="207"/>
      <c r="J1" s="207"/>
      <c r="K1" s="231"/>
      <c r="L1" s="207"/>
      <c r="M1" s="207"/>
      <c r="N1" s="207"/>
      <c r="O1" s="207"/>
      <c r="P1" s="207"/>
      <c r="Q1" s="212"/>
    </row>
    <row r="2" spans="15:18" ht="12">
      <c r="O2" s="133" t="s">
        <v>59</v>
      </c>
      <c r="P2" s="133"/>
      <c r="Q2"/>
      <c r="R2"/>
    </row>
    <row r="3" spans="1:18" ht="12.75">
      <c r="A3" s="5" t="s">
        <v>22</v>
      </c>
      <c r="O3" s="133" t="s">
        <v>23</v>
      </c>
      <c r="P3" s="169"/>
      <c r="Q3"/>
      <c r="R3"/>
    </row>
    <row r="4" spans="1:17" s="187" customFormat="1" ht="18.75" customHeight="1">
      <c r="A4" s="220" t="s">
        <v>60</v>
      </c>
      <c r="B4" s="221" t="s">
        <v>61</v>
      </c>
      <c r="C4" s="221"/>
      <c r="D4" s="221"/>
      <c r="E4" s="221"/>
      <c r="F4" s="221"/>
      <c r="G4" s="221"/>
      <c r="H4" s="221"/>
      <c r="I4" s="221"/>
      <c r="J4" s="221"/>
      <c r="K4" s="232"/>
      <c r="L4" s="221" t="s">
        <v>62</v>
      </c>
      <c r="M4" s="221"/>
      <c r="N4" s="221"/>
      <c r="O4" s="221"/>
      <c r="P4" s="233"/>
      <c r="Q4" s="41"/>
    </row>
    <row r="5" spans="1:17" s="187" customFormat="1" ht="40.5" customHeight="1">
      <c r="A5" s="222"/>
      <c r="B5" s="52" t="s">
        <v>29</v>
      </c>
      <c r="C5" s="11" t="s">
        <v>28</v>
      </c>
      <c r="D5" s="11"/>
      <c r="E5" s="11" t="s">
        <v>32</v>
      </c>
      <c r="F5" s="11" t="s">
        <v>34</v>
      </c>
      <c r="G5" s="11" t="s">
        <v>36</v>
      </c>
      <c r="H5" s="11" t="s">
        <v>38</v>
      </c>
      <c r="I5" s="11" t="s">
        <v>40</v>
      </c>
      <c r="J5" s="11"/>
      <c r="K5" s="11" t="s">
        <v>43</v>
      </c>
      <c r="L5" s="11" t="s">
        <v>29</v>
      </c>
      <c r="M5" s="70" t="s">
        <v>63</v>
      </c>
      <c r="N5" s="70"/>
      <c r="O5" s="70"/>
      <c r="P5" s="234" t="s">
        <v>64</v>
      </c>
      <c r="Q5" s="41"/>
    </row>
    <row r="6" spans="1:17" s="187" customFormat="1" ht="64.5" customHeight="1">
      <c r="A6" s="222"/>
      <c r="B6" s="52"/>
      <c r="C6" s="11" t="s">
        <v>65</v>
      </c>
      <c r="D6" s="11" t="s">
        <v>30</v>
      </c>
      <c r="E6" s="11"/>
      <c r="F6" s="11"/>
      <c r="G6" s="11"/>
      <c r="H6" s="11"/>
      <c r="I6" s="94" t="s">
        <v>65</v>
      </c>
      <c r="J6" s="94" t="s">
        <v>30</v>
      </c>
      <c r="K6" s="11"/>
      <c r="L6" s="11"/>
      <c r="M6" s="11" t="s">
        <v>66</v>
      </c>
      <c r="N6" s="11" t="s">
        <v>67</v>
      </c>
      <c r="O6" s="11" t="s">
        <v>68</v>
      </c>
      <c r="P6" s="234"/>
      <c r="Q6" s="41"/>
    </row>
    <row r="7" spans="1:17" s="188" customFormat="1" ht="12">
      <c r="A7" s="222" t="s">
        <v>69</v>
      </c>
      <c r="B7" s="223">
        <f>SUM(B8:B12)</f>
        <v>470.4</v>
      </c>
      <c r="C7" s="223">
        <f>SUM(C8:C12)</f>
        <v>470.4</v>
      </c>
      <c r="D7" s="223">
        <f>SUM(D8:D12)</f>
        <v>0</v>
      </c>
      <c r="E7" s="223">
        <f>SUM(E8:E12)</f>
        <v>0</v>
      </c>
      <c r="F7" s="223">
        <f>SUM(F8:F12)</f>
        <v>0</v>
      </c>
      <c r="G7" s="223"/>
      <c r="H7" s="223"/>
      <c r="I7" s="223"/>
      <c r="J7" s="223"/>
      <c r="K7" s="223">
        <f aca="true" t="shared" si="0" ref="K7:P7">SUM(K8:K12)</f>
        <v>0</v>
      </c>
      <c r="L7" s="223">
        <f t="shared" si="0"/>
        <v>470.4</v>
      </c>
      <c r="M7" s="223">
        <v>258.23</v>
      </c>
      <c r="N7" s="223">
        <v>41.82</v>
      </c>
      <c r="O7" s="223">
        <v>0.06</v>
      </c>
      <c r="P7" s="235">
        <f t="shared" si="0"/>
        <v>170.29</v>
      </c>
      <c r="Q7"/>
    </row>
    <row r="8" spans="1:16" ht="12">
      <c r="A8" s="224" t="s">
        <v>70</v>
      </c>
      <c r="B8" s="194">
        <v>470.4</v>
      </c>
      <c r="C8" s="194">
        <v>470.4</v>
      </c>
      <c r="D8" s="195"/>
      <c r="E8" s="195"/>
      <c r="F8" s="195"/>
      <c r="G8" s="195"/>
      <c r="H8" s="195"/>
      <c r="I8" s="195"/>
      <c r="J8" s="195"/>
      <c r="K8" s="236"/>
      <c r="L8" s="194">
        <v>470.4</v>
      </c>
      <c r="M8" s="203" t="s">
        <v>71</v>
      </c>
      <c r="N8" s="203" t="s">
        <v>72</v>
      </c>
      <c r="O8" s="203" t="s">
        <v>73</v>
      </c>
      <c r="P8" s="237">
        <v>170.29</v>
      </c>
    </row>
    <row r="9" spans="1:16" ht="12">
      <c r="A9" s="224"/>
      <c r="B9" s="194"/>
      <c r="C9" s="194"/>
      <c r="D9" s="196"/>
      <c r="E9" s="196"/>
      <c r="F9" s="196"/>
      <c r="G9" s="196"/>
      <c r="H9" s="196"/>
      <c r="I9" s="196"/>
      <c r="J9" s="196"/>
      <c r="K9" s="61"/>
      <c r="L9" s="194"/>
      <c r="M9" s="203"/>
      <c r="N9" s="203"/>
      <c r="O9" s="203"/>
      <c r="P9" s="237"/>
    </row>
    <row r="10" spans="1:16" ht="12">
      <c r="A10" s="224"/>
      <c r="B10" s="194"/>
      <c r="C10" s="194"/>
      <c r="D10" s="198"/>
      <c r="E10" s="198"/>
      <c r="F10" s="198"/>
      <c r="G10" s="198"/>
      <c r="H10" s="198"/>
      <c r="I10" s="198"/>
      <c r="J10" s="198"/>
      <c r="K10" s="218"/>
      <c r="L10" s="194"/>
      <c r="M10" s="203"/>
      <c r="N10" s="203"/>
      <c r="O10" s="203"/>
      <c r="P10" s="237"/>
    </row>
    <row r="11" spans="1:16" ht="12">
      <c r="A11" s="225"/>
      <c r="B11" s="194"/>
      <c r="C11" s="194"/>
      <c r="D11" s="198"/>
      <c r="E11" s="198"/>
      <c r="F11" s="199"/>
      <c r="G11" s="199"/>
      <c r="H11" s="199"/>
      <c r="I11" s="199"/>
      <c r="J11" s="199"/>
      <c r="K11" s="218"/>
      <c r="L11" s="194"/>
      <c r="M11" s="203"/>
      <c r="N11" s="203"/>
      <c r="O11" s="203"/>
      <c r="P11" s="237"/>
    </row>
    <row r="12" spans="1:16" ht="12.75">
      <c r="A12" s="226"/>
      <c r="B12" s="227"/>
      <c r="C12" s="227"/>
      <c r="D12" s="228"/>
      <c r="E12" s="228"/>
      <c r="F12" s="229"/>
      <c r="G12" s="229"/>
      <c r="H12" s="229"/>
      <c r="I12" s="229"/>
      <c r="J12" s="229"/>
      <c r="K12" s="238"/>
      <c r="L12" s="227"/>
      <c r="M12" s="239"/>
      <c r="N12" s="239"/>
      <c r="O12" s="239"/>
      <c r="P12" s="240"/>
    </row>
    <row r="13" spans="1:16" ht="14.25">
      <c r="A13" s="230"/>
      <c r="B13" s="230"/>
      <c r="C13" s="230"/>
      <c r="D13" s="230"/>
      <c r="E13" s="230"/>
      <c r="F13" s="230"/>
      <c r="G13" s="230"/>
      <c r="H13" s="230"/>
      <c r="I13" s="230"/>
      <c r="J13" s="230"/>
      <c r="K13" s="230"/>
      <c r="L13" s="230"/>
      <c r="M13" s="230"/>
      <c r="N13" s="230"/>
      <c r="O13" s="230"/>
      <c r="P13" s="230"/>
    </row>
    <row r="14" spans="6:11" ht="12">
      <c r="F14" s="82"/>
      <c r="G14" s="82"/>
      <c r="H14" s="82"/>
      <c r="I14" s="82"/>
      <c r="J14" s="82"/>
      <c r="K14" s="108"/>
    </row>
    <row r="15" ht="12">
      <c r="C15" s="82"/>
    </row>
  </sheetData>
  <sheetProtection/>
  <mergeCells count="15">
    <mergeCell ref="O2:P2"/>
    <mergeCell ref="O3:P3"/>
    <mergeCell ref="C5:D5"/>
    <mergeCell ref="I5:J5"/>
    <mergeCell ref="M5:O5"/>
    <mergeCell ref="A13:P13"/>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5.xml><?xml version="1.0" encoding="utf-8"?>
<worksheet xmlns="http://schemas.openxmlformats.org/spreadsheetml/2006/main" xmlns:r="http://schemas.openxmlformats.org/officeDocument/2006/relationships">
  <sheetPr>
    <tabColor rgb="FF00B050"/>
  </sheetPr>
  <dimension ref="A1:IO24"/>
  <sheetViews>
    <sheetView showGridLines="0" showZeros="0" workbookViewId="0" topLeftCell="A7">
      <selection activeCell="F8" sqref="F8:G24"/>
    </sheetView>
  </sheetViews>
  <sheetFormatPr defaultColWidth="9.16015625" defaultRowHeight="11.25"/>
  <cols>
    <col min="1" max="1" width="32.83203125" style="65" customWidth="1"/>
    <col min="2" max="2" width="6.83203125" style="65" customWidth="1"/>
    <col min="3" max="3" width="6" style="65" customWidth="1"/>
    <col min="4" max="4" width="7.33203125" style="65" customWidth="1"/>
    <col min="5" max="5" width="23.33203125" style="65" customWidth="1"/>
    <col min="6" max="6" width="12.16015625" style="65" customWidth="1"/>
    <col min="7" max="7" width="13.5" style="65" customWidth="1"/>
    <col min="8" max="8" width="13.16015625" style="65" customWidth="1"/>
    <col min="9" max="9" width="9" style="65" bestFit="1" customWidth="1"/>
    <col min="10" max="10" width="10.83203125" style="65" customWidth="1"/>
    <col min="11" max="11" width="11.5" style="65" customWidth="1"/>
    <col min="12" max="12" width="10.66015625" style="0" customWidth="1"/>
    <col min="13" max="13" width="8.66015625" style="65" customWidth="1"/>
    <col min="14" max="14" width="14.5" style="65" customWidth="1"/>
    <col min="15" max="15" width="12.83203125" style="65" customWidth="1"/>
    <col min="16" max="16" width="9.33203125" style="65" customWidth="1"/>
    <col min="17" max="249" width="9.16015625" style="65" customWidth="1"/>
  </cols>
  <sheetData>
    <row r="1" spans="1:15" ht="28.5" customHeight="1">
      <c r="A1" s="109" t="s">
        <v>74</v>
      </c>
      <c r="B1" s="109"/>
      <c r="C1" s="109"/>
      <c r="D1" s="109"/>
      <c r="E1" s="109"/>
      <c r="F1" s="109"/>
      <c r="G1" s="109"/>
      <c r="H1" s="109"/>
      <c r="I1" s="109"/>
      <c r="J1" s="109"/>
      <c r="K1" s="109"/>
      <c r="L1" s="109"/>
      <c r="M1" s="109"/>
      <c r="N1" s="109"/>
      <c r="O1" s="109"/>
    </row>
    <row r="2" spans="13:15" ht="10.5" customHeight="1">
      <c r="M2"/>
      <c r="N2" s="214"/>
      <c r="O2" s="215" t="s">
        <v>75</v>
      </c>
    </row>
    <row r="3" spans="1:15" ht="17.25" customHeight="1">
      <c r="A3" s="4" t="s">
        <v>22</v>
      </c>
      <c r="B3" s="128"/>
      <c r="C3" s="128"/>
      <c r="D3" s="128"/>
      <c r="E3" s="128"/>
      <c r="M3"/>
      <c r="N3" s="216" t="s">
        <v>23</v>
      </c>
      <c r="O3" s="216"/>
    </row>
    <row r="4" spans="1:15" s="187" customFormat="1" ht="16.5" customHeight="1">
      <c r="A4" s="52" t="s">
        <v>60</v>
      </c>
      <c r="B4" s="75" t="s">
        <v>76</v>
      </c>
      <c r="C4" s="75"/>
      <c r="D4" s="75"/>
      <c r="E4" s="74" t="s">
        <v>77</v>
      </c>
      <c r="F4" s="70" t="s">
        <v>61</v>
      </c>
      <c r="G4" s="70"/>
      <c r="H4" s="70"/>
      <c r="I4" s="70"/>
      <c r="J4" s="70"/>
      <c r="K4" s="70"/>
      <c r="L4" s="70"/>
      <c r="M4" s="70"/>
      <c r="N4" s="70"/>
      <c r="O4" s="70"/>
    </row>
    <row r="5" spans="1:15" s="187" customFormat="1" ht="63" customHeight="1">
      <c r="A5" s="52"/>
      <c r="B5" s="213" t="s">
        <v>78</v>
      </c>
      <c r="C5" s="213" t="s">
        <v>79</v>
      </c>
      <c r="D5" s="213" t="s">
        <v>80</v>
      </c>
      <c r="E5" s="74"/>
      <c r="F5" s="52" t="s">
        <v>29</v>
      </c>
      <c r="G5" s="11" t="s">
        <v>28</v>
      </c>
      <c r="H5" s="11"/>
      <c r="I5" s="11" t="s">
        <v>32</v>
      </c>
      <c r="J5" s="11" t="s">
        <v>34</v>
      </c>
      <c r="K5" s="11" t="s">
        <v>36</v>
      </c>
      <c r="L5" s="11" t="s">
        <v>38</v>
      </c>
      <c r="M5" s="11" t="s">
        <v>40</v>
      </c>
      <c r="N5" s="11"/>
      <c r="O5" s="11" t="s">
        <v>43</v>
      </c>
    </row>
    <row r="6" spans="1:15" s="187" customFormat="1" ht="51.75" customHeight="1">
      <c r="A6" s="52"/>
      <c r="B6" s="213"/>
      <c r="C6" s="213"/>
      <c r="D6" s="213"/>
      <c r="E6" s="74"/>
      <c r="F6" s="52"/>
      <c r="G6" s="11" t="s">
        <v>65</v>
      </c>
      <c r="H6" s="11" t="s">
        <v>30</v>
      </c>
      <c r="I6" s="11"/>
      <c r="J6" s="11"/>
      <c r="K6" s="11"/>
      <c r="L6" s="11"/>
      <c r="M6" s="11" t="s">
        <v>65</v>
      </c>
      <c r="N6" s="11" t="s">
        <v>30</v>
      </c>
      <c r="O6" s="11"/>
    </row>
    <row r="7" spans="1:249" s="41" customFormat="1" ht="15" customHeight="1">
      <c r="A7" s="173" t="s">
        <v>70</v>
      </c>
      <c r="B7" s="54"/>
      <c r="C7" s="54"/>
      <c r="D7" s="54"/>
      <c r="E7" s="55" t="s">
        <v>29</v>
      </c>
      <c r="F7" s="184">
        <v>470.4</v>
      </c>
      <c r="G7" s="184">
        <v>470.4</v>
      </c>
      <c r="H7" s="184">
        <v>0</v>
      </c>
      <c r="I7" s="184">
        <v>0</v>
      </c>
      <c r="J7" s="184"/>
      <c r="K7" s="184"/>
      <c r="L7" s="217">
        <v>0</v>
      </c>
      <c r="M7" s="135"/>
      <c r="N7" s="135"/>
      <c r="O7" s="135"/>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row>
    <row r="8" spans="1:15" ht="18" customHeight="1">
      <c r="A8" s="173"/>
      <c r="B8" s="167">
        <v>208</v>
      </c>
      <c r="C8" s="118"/>
      <c r="D8" s="118"/>
      <c r="E8" s="167" t="s">
        <v>31</v>
      </c>
      <c r="F8" s="168">
        <v>434.26</v>
      </c>
      <c r="G8" s="168">
        <v>434.26</v>
      </c>
      <c r="H8" s="198"/>
      <c r="I8" s="198"/>
      <c r="J8" s="198"/>
      <c r="K8" s="198"/>
      <c r="L8" s="218"/>
      <c r="M8" s="125"/>
      <c r="N8" s="125"/>
      <c r="O8" s="125"/>
    </row>
    <row r="9" spans="1:15" ht="18" customHeight="1">
      <c r="A9" s="173"/>
      <c r="B9" s="167"/>
      <c r="C9" s="118" t="s">
        <v>81</v>
      </c>
      <c r="D9" s="118"/>
      <c r="E9" s="175" t="s">
        <v>33</v>
      </c>
      <c r="F9" s="168">
        <v>33.12</v>
      </c>
      <c r="G9" s="168">
        <v>33.12</v>
      </c>
      <c r="H9" s="198"/>
      <c r="I9" s="198"/>
      <c r="J9" s="198"/>
      <c r="K9" s="198"/>
      <c r="L9" s="218"/>
      <c r="M9" s="125"/>
      <c r="N9" s="125"/>
      <c r="O9" s="125"/>
    </row>
    <row r="10" spans="1:15" ht="27" customHeight="1">
      <c r="A10" s="173"/>
      <c r="B10" s="167">
        <v>208</v>
      </c>
      <c r="C10" s="118" t="s">
        <v>82</v>
      </c>
      <c r="D10" s="118" t="s">
        <v>81</v>
      </c>
      <c r="E10" s="176" t="s">
        <v>37</v>
      </c>
      <c r="F10" s="168">
        <v>28.93</v>
      </c>
      <c r="G10" s="168">
        <v>28.93</v>
      </c>
      <c r="H10" s="198"/>
      <c r="I10" s="198"/>
      <c r="J10" s="198"/>
      <c r="K10" s="198"/>
      <c r="L10" s="218"/>
      <c r="M10" s="125"/>
      <c r="N10" s="125"/>
      <c r="O10" s="125"/>
    </row>
    <row r="11" spans="1:15" ht="27" customHeight="1">
      <c r="A11" s="173"/>
      <c r="B11" s="167">
        <v>208</v>
      </c>
      <c r="C11" s="118" t="s">
        <v>82</v>
      </c>
      <c r="D11" s="118" t="s">
        <v>83</v>
      </c>
      <c r="E11" s="167" t="s">
        <v>39</v>
      </c>
      <c r="F11" s="168">
        <v>4.19</v>
      </c>
      <c r="G11" s="168">
        <v>4.19</v>
      </c>
      <c r="H11" s="198"/>
      <c r="I11" s="198"/>
      <c r="J11" s="198"/>
      <c r="K11" s="198"/>
      <c r="L11" s="218"/>
      <c r="M11" s="125"/>
      <c r="N11" s="125"/>
      <c r="O11" s="125"/>
    </row>
    <row r="12" spans="1:15" ht="18" customHeight="1">
      <c r="A12" s="173"/>
      <c r="B12" s="167"/>
      <c r="C12" s="118" t="s">
        <v>84</v>
      </c>
      <c r="D12" s="118"/>
      <c r="E12" s="167" t="s">
        <v>85</v>
      </c>
      <c r="F12" s="168">
        <v>54.19</v>
      </c>
      <c r="G12" s="168">
        <v>54.19</v>
      </c>
      <c r="H12" s="198"/>
      <c r="I12" s="198"/>
      <c r="J12" s="199"/>
      <c r="K12" s="199"/>
      <c r="L12" s="218"/>
      <c r="M12" s="125"/>
      <c r="N12" s="125"/>
      <c r="O12" s="125"/>
    </row>
    <row r="13" spans="1:15" ht="18" customHeight="1">
      <c r="A13" s="173"/>
      <c r="B13" s="167">
        <v>208</v>
      </c>
      <c r="C13" s="118" t="s">
        <v>86</v>
      </c>
      <c r="D13" s="118" t="s">
        <v>87</v>
      </c>
      <c r="E13" s="167" t="s">
        <v>88</v>
      </c>
      <c r="F13" s="168">
        <v>54.19</v>
      </c>
      <c r="G13" s="168">
        <v>54.19</v>
      </c>
      <c r="H13" s="198"/>
      <c r="I13" s="198"/>
      <c r="J13" s="198"/>
      <c r="K13" s="198"/>
      <c r="L13" s="218"/>
      <c r="M13" s="125"/>
      <c r="N13" s="125"/>
      <c r="O13" s="125"/>
    </row>
    <row r="14" spans="1:15" ht="18" customHeight="1">
      <c r="A14" s="197"/>
      <c r="B14" s="167"/>
      <c r="C14" s="118" t="s">
        <v>89</v>
      </c>
      <c r="D14" s="118"/>
      <c r="E14" s="167" t="s">
        <v>90</v>
      </c>
      <c r="F14" s="168">
        <v>346.95</v>
      </c>
      <c r="G14" s="168">
        <v>346.95</v>
      </c>
      <c r="H14" s="198"/>
      <c r="I14" s="198"/>
      <c r="J14" s="198"/>
      <c r="K14" s="198"/>
      <c r="L14" s="218"/>
      <c r="M14" s="125"/>
      <c r="N14" s="125"/>
      <c r="O14" s="125"/>
    </row>
    <row r="15" spans="1:15" ht="18" customHeight="1">
      <c r="A15" s="197"/>
      <c r="B15" s="167">
        <v>208</v>
      </c>
      <c r="C15" s="118" t="s">
        <v>91</v>
      </c>
      <c r="D15" s="118" t="s">
        <v>92</v>
      </c>
      <c r="E15" s="167" t="s">
        <v>93</v>
      </c>
      <c r="F15" s="168">
        <v>230.85</v>
      </c>
      <c r="G15" s="168">
        <v>230.85</v>
      </c>
      <c r="H15" s="198"/>
      <c r="I15" s="198"/>
      <c r="J15" s="198"/>
      <c r="K15" s="198"/>
      <c r="L15" s="218"/>
      <c r="M15" s="125"/>
      <c r="N15" s="125"/>
      <c r="O15" s="125"/>
    </row>
    <row r="16" spans="1:15" ht="18" customHeight="1">
      <c r="A16" s="58"/>
      <c r="B16" s="167">
        <v>208</v>
      </c>
      <c r="C16" s="118" t="s">
        <v>91</v>
      </c>
      <c r="D16" s="118" t="s">
        <v>94</v>
      </c>
      <c r="E16" s="167" t="s">
        <v>95</v>
      </c>
      <c r="F16" s="168">
        <v>10</v>
      </c>
      <c r="G16" s="168">
        <v>10</v>
      </c>
      <c r="H16" s="58"/>
      <c r="I16" s="58"/>
      <c r="J16" s="58"/>
      <c r="K16" s="58"/>
      <c r="L16" s="219"/>
      <c r="M16" s="58"/>
      <c r="N16" s="58"/>
      <c r="O16" s="58"/>
    </row>
    <row r="17" spans="1:15" ht="18" customHeight="1">
      <c r="A17" s="58"/>
      <c r="B17" s="167">
        <v>208</v>
      </c>
      <c r="C17" s="118" t="s">
        <v>91</v>
      </c>
      <c r="D17" s="118" t="s">
        <v>96</v>
      </c>
      <c r="E17" s="167" t="s">
        <v>97</v>
      </c>
      <c r="F17" s="168">
        <v>59.1</v>
      </c>
      <c r="G17" s="168">
        <v>59.1</v>
      </c>
      <c r="H17" s="58"/>
      <c r="I17" s="58"/>
      <c r="J17" s="58"/>
      <c r="K17" s="58"/>
      <c r="L17" s="219"/>
      <c r="M17" s="58"/>
      <c r="N17" s="58"/>
      <c r="O17" s="58"/>
    </row>
    <row r="18" spans="1:15" ht="18" customHeight="1">
      <c r="A18" s="58"/>
      <c r="B18" s="167">
        <v>208</v>
      </c>
      <c r="C18" s="118" t="s">
        <v>91</v>
      </c>
      <c r="D18" s="118" t="s">
        <v>87</v>
      </c>
      <c r="E18" s="167" t="s">
        <v>98</v>
      </c>
      <c r="F18" s="168">
        <v>47</v>
      </c>
      <c r="G18" s="168">
        <v>47</v>
      </c>
      <c r="H18" s="58"/>
      <c r="I18" s="58"/>
      <c r="J18" s="58"/>
      <c r="K18" s="58"/>
      <c r="L18" s="219"/>
      <c r="M18" s="58"/>
      <c r="N18" s="58"/>
      <c r="O18" s="58"/>
    </row>
    <row r="19" spans="1:15" ht="18" customHeight="1">
      <c r="A19" s="58"/>
      <c r="B19" s="167">
        <v>210</v>
      </c>
      <c r="C19" s="118"/>
      <c r="D19" s="118"/>
      <c r="E19" s="167" t="s">
        <v>49</v>
      </c>
      <c r="F19" s="168">
        <v>15.42</v>
      </c>
      <c r="G19" s="168">
        <v>15.42</v>
      </c>
      <c r="H19" s="58"/>
      <c r="I19" s="58"/>
      <c r="J19" s="58"/>
      <c r="K19" s="58"/>
      <c r="L19" s="219"/>
      <c r="M19" s="58"/>
      <c r="N19" s="58"/>
      <c r="O19" s="58"/>
    </row>
    <row r="20" spans="1:15" ht="18" customHeight="1">
      <c r="A20" s="58"/>
      <c r="B20" s="167"/>
      <c r="C20" s="118" t="s">
        <v>99</v>
      </c>
      <c r="D20" s="118"/>
      <c r="E20" s="167" t="s">
        <v>50</v>
      </c>
      <c r="F20" s="168">
        <v>15.42</v>
      </c>
      <c r="G20" s="168">
        <v>15.42</v>
      </c>
      <c r="H20" s="58"/>
      <c r="I20" s="58"/>
      <c r="J20" s="58"/>
      <c r="K20" s="58"/>
      <c r="L20" s="219"/>
      <c r="M20" s="58"/>
      <c r="N20" s="58"/>
      <c r="O20" s="58"/>
    </row>
    <row r="21" spans="1:15" ht="18" customHeight="1">
      <c r="A21" s="58"/>
      <c r="B21" s="167">
        <v>210</v>
      </c>
      <c r="C21" s="118" t="s">
        <v>100</v>
      </c>
      <c r="D21" s="118" t="s">
        <v>92</v>
      </c>
      <c r="E21" s="167" t="s">
        <v>51</v>
      </c>
      <c r="F21" s="168">
        <v>15.42</v>
      </c>
      <c r="G21" s="168">
        <v>15.42</v>
      </c>
      <c r="H21" s="58"/>
      <c r="I21" s="58"/>
      <c r="J21" s="58"/>
      <c r="K21" s="58"/>
      <c r="L21" s="219"/>
      <c r="M21" s="58"/>
      <c r="N21" s="58"/>
      <c r="O21" s="58"/>
    </row>
    <row r="22" spans="1:15" ht="18" customHeight="1">
      <c r="A22" s="58"/>
      <c r="B22" s="167">
        <v>221</v>
      </c>
      <c r="C22" s="118"/>
      <c r="D22" s="118"/>
      <c r="E22" s="167" t="s">
        <v>52</v>
      </c>
      <c r="F22" s="168">
        <v>20.72</v>
      </c>
      <c r="G22" s="168">
        <v>20.72</v>
      </c>
      <c r="H22" s="58"/>
      <c r="I22" s="58"/>
      <c r="J22" s="58"/>
      <c r="K22" s="58"/>
      <c r="L22" s="219"/>
      <c r="M22" s="58"/>
      <c r="N22" s="58"/>
      <c r="O22" s="58"/>
    </row>
    <row r="23" spans="1:15" ht="18" customHeight="1">
      <c r="A23" s="58"/>
      <c r="B23" s="167"/>
      <c r="C23" s="118" t="s">
        <v>94</v>
      </c>
      <c r="D23" s="118"/>
      <c r="E23" s="167" t="s">
        <v>53</v>
      </c>
      <c r="F23" s="168">
        <v>20.72</v>
      </c>
      <c r="G23" s="168">
        <v>20.72</v>
      </c>
      <c r="H23" s="58"/>
      <c r="I23" s="58"/>
      <c r="J23" s="58"/>
      <c r="K23" s="58"/>
      <c r="L23" s="219"/>
      <c r="M23" s="58"/>
      <c r="N23" s="58"/>
      <c r="O23" s="58"/>
    </row>
    <row r="24" spans="1:15" ht="18" customHeight="1">
      <c r="A24" s="58"/>
      <c r="B24" s="167">
        <v>221</v>
      </c>
      <c r="C24" s="118" t="s">
        <v>101</v>
      </c>
      <c r="D24" s="118" t="s">
        <v>92</v>
      </c>
      <c r="E24" s="167" t="s">
        <v>54</v>
      </c>
      <c r="F24" s="168">
        <v>20.72</v>
      </c>
      <c r="G24" s="168">
        <v>20.72</v>
      </c>
      <c r="H24" s="58"/>
      <c r="I24" s="58"/>
      <c r="J24" s="58"/>
      <c r="K24" s="58"/>
      <c r="L24" s="219"/>
      <c r="M24" s="58"/>
      <c r="N24" s="58"/>
      <c r="O24" s="58"/>
    </row>
    <row r="25" ht="18" customHeight="1"/>
  </sheetData>
  <sheetProtection/>
  <mergeCells count="17">
    <mergeCell ref="A1:O1"/>
    <mergeCell ref="N3:O3"/>
    <mergeCell ref="B4:D4"/>
    <mergeCell ref="F4:O4"/>
    <mergeCell ref="G5:H5"/>
    <mergeCell ref="M5:N5"/>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N24"/>
  <sheetViews>
    <sheetView showGridLines="0" showZeros="0" workbookViewId="0" topLeftCell="A4">
      <selection activeCell="I15" sqref="I15"/>
    </sheetView>
  </sheetViews>
  <sheetFormatPr defaultColWidth="9.16015625" defaultRowHeight="11.25"/>
  <cols>
    <col min="1" max="1" width="40.33203125" style="65" customWidth="1"/>
    <col min="2" max="2" width="5.33203125" style="171" bestFit="1" customWidth="1"/>
    <col min="3" max="4" width="4.33203125" style="171" bestFit="1" customWidth="1"/>
    <col min="5" max="5" width="42" style="65" bestFit="1" customWidth="1"/>
    <col min="6" max="6" width="13.16015625" style="65" customWidth="1"/>
    <col min="7" max="7" width="9.83203125" style="65" customWidth="1"/>
    <col min="8" max="8" width="11.83203125" style="65" customWidth="1"/>
    <col min="9" max="9" width="15.16015625" style="65" customWidth="1"/>
    <col min="10" max="10" width="11.5" style="65" bestFit="1" customWidth="1"/>
    <col min="11" max="248" width="9.16015625" style="65" customWidth="1"/>
    <col min="249" max="254" width="9.16015625" style="0" customWidth="1"/>
  </cols>
  <sheetData>
    <row r="1" spans="1:11" ht="27">
      <c r="A1" s="207" t="s">
        <v>102</v>
      </c>
      <c r="B1" s="208"/>
      <c r="C1" s="208"/>
      <c r="D1" s="208"/>
      <c r="E1" s="207"/>
      <c r="F1" s="207"/>
      <c r="G1" s="207"/>
      <c r="H1" s="207"/>
      <c r="I1" s="207"/>
      <c r="J1" s="207"/>
      <c r="K1" s="212"/>
    </row>
    <row r="2" spans="9:12" ht="12">
      <c r="I2" s="133" t="s">
        <v>103</v>
      </c>
      <c r="J2" s="133"/>
      <c r="K2"/>
      <c r="L2"/>
    </row>
    <row r="3" spans="1:12" ht="17.25" customHeight="1">
      <c r="A3" s="4" t="s">
        <v>22</v>
      </c>
      <c r="B3" s="209"/>
      <c r="C3" s="209"/>
      <c r="D3" s="209"/>
      <c r="E3" s="128"/>
      <c r="I3" s="133" t="s">
        <v>23</v>
      </c>
      <c r="J3" s="134"/>
      <c r="K3"/>
      <c r="L3"/>
    </row>
    <row r="4" spans="1:11" s="187" customFormat="1" ht="19.5" customHeight="1">
      <c r="A4" s="52" t="s">
        <v>60</v>
      </c>
      <c r="B4" s="75" t="s">
        <v>76</v>
      </c>
      <c r="C4" s="75"/>
      <c r="D4" s="75"/>
      <c r="E4" s="74" t="s">
        <v>77</v>
      </c>
      <c r="F4" s="189" t="s">
        <v>62</v>
      </c>
      <c r="G4" s="190"/>
      <c r="H4" s="190"/>
      <c r="I4" s="190"/>
      <c r="J4" s="202"/>
      <c r="K4" s="41"/>
    </row>
    <row r="5" spans="1:11" s="187" customFormat="1" ht="19.5" customHeight="1">
      <c r="A5" s="52"/>
      <c r="B5" s="210" t="s">
        <v>78</v>
      </c>
      <c r="C5" s="210" t="s">
        <v>79</v>
      </c>
      <c r="D5" s="210" t="s">
        <v>80</v>
      </c>
      <c r="E5" s="74"/>
      <c r="F5" s="111" t="s">
        <v>29</v>
      </c>
      <c r="G5" s="182" t="s">
        <v>63</v>
      </c>
      <c r="H5" s="183"/>
      <c r="I5" s="186"/>
      <c r="J5" s="111" t="s">
        <v>64</v>
      </c>
      <c r="K5" s="41"/>
    </row>
    <row r="6" spans="1:11" s="187" customFormat="1" ht="39" customHeight="1">
      <c r="A6" s="52"/>
      <c r="B6" s="211"/>
      <c r="C6" s="211"/>
      <c r="D6" s="211"/>
      <c r="E6" s="74"/>
      <c r="F6" s="115"/>
      <c r="G6" s="115" t="s">
        <v>66</v>
      </c>
      <c r="H6" s="115" t="s">
        <v>67</v>
      </c>
      <c r="I6" s="115" t="s">
        <v>68</v>
      </c>
      <c r="J6" s="115"/>
      <c r="K6" s="41"/>
    </row>
    <row r="7" spans="1:248" s="41" customFormat="1" ht="17.25" customHeight="1">
      <c r="A7" s="173" t="s">
        <v>70</v>
      </c>
      <c r="B7" s="54"/>
      <c r="C7" s="54"/>
      <c r="D7" s="54"/>
      <c r="E7" s="55" t="s">
        <v>29</v>
      </c>
      <c r="F7" s="184">
        <v>470.4</v>
      </c>
      <c r="G7" s="184">
        <v>258.23</v>
      </c>
      <c r="H7" s="184">
        <v>41.82</v>
      </c>
      <c r="I7" s="184">
        <v>0.06</v>
      </c>
      <c r="J7" s="184">
        <v>170.29</v>
      </c>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row>
    <row r="8" spans="2:10" ht="18" customHeight="1">
      <c r="B8" s="167">
        <v>208</v>
      </c>
      <c r="C8" s="118"/>
      <c r="D8" s="118"/>
      <c r="E8" s="167" t="s">
        <v>31</v>
      </c>
      <c r="F8" s="168">
        <v>434.26</v>
      </c>
      <c r="G8" s="61">
        <v>222.09</v>
      </c>
      <c r="H8" s="61">
        <v>41.82</v>
      </c>
      <c r="I8" s="61">
        <v>0.06</v>
      </c>
      <c r="J8" s="61">
        <v>170.29</v>
      </c>
    </row>
    <row r="9" spans="1:10" ht="18" customHeight="1">
      <c r="A9" s="62"/>
      <c r="B9" s="167"/>
      <c r="C9" s="118" t="s">
        <v>81</v>
      </c>
      <c r="D9" s="118"/>
      <c r="E9" s="175" t="s">
        <v>33</v>
      </c>
      <c r="F9" s="168">
        <v>33.12</v>
      </c>
      <c r="G9" s="168">
        <v>33.12</v>
      </c>
      <c r="H9" s="61"/>
      <c r="I9" s="61"/>
      <c r="J9" s="61"/>
    </row>
    <row r="10" spans="1:10" ht="18" customHeight="1">
      <c r="A10" s="62"/>
      <c r="B10" s="167">
        <v>208</v>
      </c>
      <c r="C10" s="118" t="s">
        <v>82</v>
      </c>
      <c r="D10" s="118" t="s">
        <v>81</v>
      </c>
      <c r="E10" s="176" t="s">
        <v>37</v>
      </c>
      <c r="F10" s="168">
        <v>28.93</v>
      </c>
      <c r="G10" s="168">
        <v>28.93</v>
      </c>
      <c r="H10" s="61"/>
      <c r="I10" s="61"/>
      <c r="J10" s="61"/>
    </row>
    <row r="11" spans="1:10" ht="18" customHeight="1">
      <c r="A11" s="62"/>
      <c r="B11" s="167">
        <v>208</v>
      </c>
      <c r="C11" s="118" t="s">
        <v>82</v>
      </c>
      <c r="D11" s="118" t="s">
        <v>83</v>
      </c>
      <c r="E11" s="167" t="s">
        <v>39</v>
      </c>
      <c r="F11" s="168">
        <v>4.19</v>
      </c>
      <c r="G11" s="168">
        <v>4.19</v>
      </c>
      <c r="H11" s="61"/>
      <c r="I11" s="61"/>
      <c r="J11" s="61"/>
    </row>
    <row r="12" spans="1:10" ht="18" customHeight="1">
      <c r="A12" s="62"/>
      <c r="B12" s="167"/>
      <c r="C12" s="118" t="s">
        <v>84</v>
      </c>
      <c r="D12" s="118"/>
      <c r="E12" s="167" t="s">
        <v>85</v>
      </c>
      <c r="F12" s="168">
        <v>54.19</v>
      </c>
      <c r="G12" s="61"/>
      <c r="H12" s="61"/>
      <c r="I12" s="61"/>
      <c r="J12" s="61">
        <v>54.19</v>
      </c>
    </row>
    <row r="13" spans="1:10" ht="18" customHeight="1">
      <c r="A13" s="62"/>
      <c r="B13" s="167">
        <v>208</v>
      </c>
      <c r="C13" s="118" t="s">
        <v>86</v>
      </c>
      <c r="D13" s="118" t="s">
        <v>87</v>
      </c>
      <c r="E13" s="167" t="s">
        <v>88</v>
      </c>
      <c r="F13" s="168">
        <v>54.19</v>
      </c>
      <c r="G13" s="61"/>
      <c r="H13" s="61"/>
      <c r="I13" s="61"/>
      <c r="J13" s="61">
        <v>54.19</v>
      </c>
    </row>
    <row r="14" spans="1:10" ht="18" customHeight="1">
      <c r="A14" s="62"/>
      <c r="B14" s="167"/>
      <c r="C14" s="118" t="s">
        <v>89</v>
      </c>
      <c r="D14" s="118"/>
      <c r="E14" s="167" t="s">
        <v>90</v>
      </c>
      <c r="F14" s="168">
        <v>346.95</v>
      </c>
      <c r="G14" s="61">
        <v>188.97</v>
      </c>
      <c r="H14" s="61">
        <v>41.82</v>
      </c>
      <c r="I14" s="61">
        <v>0.06</v>
      </c>
      <c r="J14" s="61">
        <v>116.1</v>
      </c>
    </row>
    <row r="15" spans="1:10" ht="18" customHeight="1">
      <c r="A15" s="62"/>
      <c r="B15" s="167">
        <v>208</v>
      </c>
      <c r="C15" s="118" t="s">
        <v>91</v>
      </c>
      <c r="D15" s="118" t="s">
        <v>92</v>
      </c>
      <c r="E15" s="167" t="s">
        <v>93</v>
      </c>
      <c r="F15" s="168">
        <v>230.85</v>
      </c>
      <c r="G15" s="61">
        <v>188.97</v>
      </c>
      <c r="H15" s="61">
        <v>41.82</v>
      </c>
      <c r="I15" s="61">
        <v>0.06</v>
      </c>
      <c r="J15" s="61" t="s">
        <v>104</v>
      </c>
    </row>
    <row r="16" spans="1:10" ht="18" customHeight="1">
      <c r="A16" s="62"/>
      <c r="B16" s="167">
        <v>208</v>
      </c>
      <c r="C16" s="118" t="s">
        <v>91</v>
      </c>
      <c r="D16" s="118" t="s">
        <v>94</v>
      </c>
      <c r="E16" s="167" t="s">
        <v>95</v>
      </c>
      <c r="F16" s="168">
        <v>10</v>
      </c>
      <c r="G16" s="61"/>
      <c r="H16" s="61"/>
      <c r="I16" s="61"/>
      <c r="J16" s="61">
        <v>10</v>
      </c>
    </row>
    <row r="17" spans="1:10" ht="18" customHeight="1">
      <c r="A17" s="62"/>
      <c r="B17" s="167">
        <v>208</v>
      </c>
      <c r="C17" s="118" t="s">
        <v>91</v>
      </c>
      <c r="D17" s="118" t="s">
        <v>96</v>
      </c>
      <c r="E17" s="167" t="s">
        <v>97</v>
      </c>
      <c r="F17" s="168">
        <v>59.1</v>
      </c>
      <c r="G17" s="61"/>
      <c r="H17" s="61"/>
      <c r="I17" s="61"/>
      <c r="J17" s="61">
        <v>59.1</v>
      </c>
    </row>
    <row r="18" spans="1:10" ht="18" customHeight="1">
      <c r="A18" s="62"/>
      <c r="B18" s="167">
        <v>208</v>
      </c>
      <c r="C18" s="118" t="s">
        <v>91</v>
      </c>
      <c r="D18" s="118" t="s">
        <v>87</v>
      </c>
      <c r="E18" s="167" t="s">
        <v>98</v>
      </c>
      <c r="F18" s="168">
        <v>47</v>
      </c>
      <c r="G18" s="61"/>
      <c r="H18" s="61"/>
      <c r="I18" s="61"/>
      <c r="J18" s="61">
        <v>47</v>
      </c>
    </row>
    <row r="19" spans="1:10" ht="18" customHeight="1">
      <c r="A19" s="62"/>
      <c r="B19" s="167">
        <v>210</v>
      </c>
      <c r="C19" s="118"/>
      <c r="D19" s="118"/>
      <c r="E19" s="167" t="s">
        <v>49</v>
      </c>
      <c r="F19" s="168">
        <v>15.42</v>
      </c>
      <c r="G19" s="168">
        <v>15.42</v>
      </c>
      <c r="H19" s="61"/>
      <c r="I19" s="61"/>
      <c r="J19" s="61"/>
    </row>
    <row r="20" spans="1:10" ht="18" customHeight="1">
      <c r="A20" s="62"/>
      <c r="B20" s="167"/>
      <c r="C20" s="118" t="s">
        <v>99</v>
      </c>
      <c r="D20" s="118"/>
      <c r="E20" s="167" t="s">
        <v>50</v>
      </c>
      <c r="F20" s="168">
        <v>15.42</v>
      </c>
      <c r="G20" s="168">
        <v>15.42</v>
      </c>
      <c r="H20" s="61"/>
      <c r="I20" s="61"/>
      <c r="J20" s="61"/>
    </row>
    <row r="21" spans="1:10" ht="18" customHeight="1">
      <c r="A21" s="62"/>
      <c r="B21" s="167">
        <v>210</v>
      </c>
      <c r="C21" s="118" t="s">
        <v>100</v>
      </c>
      <c r="D21" s="118" t="s">
        <v>92</v>
      </c>
      <c r="E21" s="167" t="s">
        <v>51</v>
      </c>
      <c r="F21" s="168">
        <v>15.42</v>
      </c>
      <c r="G21" s="168">
        <v>15.42</v>
      </c>
      <c r="H21" s="61"/>
      <c r="I21" s="61"/>
      <c r="J21" s="61"/>
    </row>
    <row r="22" spans="1:10" ht="18" customHeight="1">
      <c r="A22" s="62"/>
      <c r="B22" s="167">
        <v>221</v>
      </c>
      <c r="C22" s="118"/>
      <c r="D22" s="118"/>
      <c r="E22" s="167" t="s">
        <v>52</v>
      </c>
      <c r="F22" s="168">
        <v>20.72</v>
      </c>
      <c r="G22" s="168">
        <v>20.72</v>
      </c>
      <c r="H22" s="61"/>
      <c r="I22" s="61"/>
      <c r="J22" s="61"/>
    </row>
    <row r="23" spans="1:10" ht="18" customHeight="1">
      <c r="A23" s="62"/>
      <c r="B23" s="167"/>
      <c r="C23" s="118" t="s">
        <v>94</v>
      </c>
      <c r="D23" s="118"/>
      <c r="E23" s="167" t="s">
        <v>53</v>
      </c>
      <c r="F23" s="168">
        <v>20.72</v>
      </c>
      <c r="G23" s="168">
        <v>20.72</v>
      </c>
      <c r="H23" s="61"/>
      <c r="I23" s="61"/>
      <c r="J23" s="61"/>
    </row>
    <row r="24" spans="1:10" ht="18" customHeight="1">
      <c r="A24" s="62"/>
      <c r="B24" s="167">
        <v>221</v>
      </c>
      <c r="C24" s="118" t="s">
        <v>101</v>
      </c>
      <c r="D24" s="118" t="s">
        <v>92</v>
      </c>
      <c r="E24" s="167" t="s">
        <v>54</v>
      </c>
      <c r="F24" s="168">
        <v>20.72</v>
      </c>
      <c r="G24" s="168">
        <v>20.72</v>
      </c>
      <c r="H24" s="61"/>
      <c r="I24" s="61"/>
      <c r="J24" s="61"/>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7.xml><?xml version="1.0" encoding="utf-8"?>
<worksheet xmlns="http://schemas.openxmlformats.org/spreadsheetml/2006/main" xmlns:r="http://schemas.openxmlformats.org/officeDocument/2006/relationships">
  <sheetPr>
    <tabColor rgb="FF00B050"/>
  </sheetPr>
  <dimension ref="A1:IN24"/>
  <sheetViews>
    <sheetView showGridLines="0" showZeros="0" workbookViewId="0" topLeftCell="A6">
      <selection activeCell="D8" sqref="D8"/>
    </sheetView>
  </sheetViews>
  <sheetFormatPr defaultColWidth="9.16015625" defaultRowHeight="11.25"/>
  <cols>
    <col min="1" max="3" width="5.83203125" style="65" customWidth="1"/>
    <col min="4" max="4" width="42.33203125" style="65" customWidth="1"/>
    <col min="5" max="6" width="11" style="65" bestFit="1" customWidth="1"/>
    <col min="7" max="7" width="17" style="65" customWidth="1"/>
    <col min="8" max="8" width="12.33203125" style="65" customWidth="1"/>
    <col min="9" max="9" width="17" style="65" customWidth="1"/>
    <col min="10" max="10" width="9" style="65" bestFit="1" customWidth="1"/>
    <col min="11" max="11" width="10" style="65" customWidth="1"/>
    <col min="12" max="12" width="10.83203125" style="65" customWidth="1"/>
    <col min="13" max="13" width="14" style="65" customWidth="1"/>
    <col min="14" max="14" width="13.83203125" style="65" customWidth="1"/>
    <col min="15" max="247" width="9.16015625" style="65" customWidth="1"/>
    <col min="248" max="253" width="9.16015625" style="0" customWidth="1"/>
  </cols>
  <sheetData>
    <row r="1" spans="1:14" ht="25.5" customHeight="1">
      <c r="A1" s="109" t="s">
        <v>105</v>
      </c>
      <c r="B1" s="109"/>
      <c r="C1" s="109"/>
      <c r="D1" s="109"/>
      <c r="E1" s="109"/>
      <c r="F1" s="109"/>
      <c r="G1" s="109"/>
      <c r="H1" s="109"/>
      <c r="I1" s="109"/>
      <c r="J1" s="109"/>
      <c r="K1" s="109"/>
      <c r="L1" s="109"/>
      <c r="M1" s="109"/>
      <c r="N1" s="109"/>
    </row>
    <row r="2" spans="1:14" ht="17.25" customHeight="1">
      <c r="A2" s="205"/>
      <c r="B2" s="205"/>
      <c r="C2" s="205"/>
      <c r="D2" s="205"/>
      <c r="E2" s="205"/>
      <c r="F2" s="205"/>
      <c r="G2" s="205"/>
      <c r="H2" s="205"/>
      <c r="I2" s="205"/>
      <c r="J2" s="205"/>
      <c r="L2"/>
      <c r="N2" s="146" t="s">
        <v>106</v>
      </c>
    </row>
    <row r="3" spans="1:14" ht="17.25" customHeight="1">
      <c r="A3" s="4" t="s">
        <v>22</v>
      </c>
      <c r="B3" s="128"/>
      <c r="C3" s="128"/>
      <c r="D3" s="128"/>
      <c r="I3" s="206"/>
      <c r="J3" s="206"/>
      <c r="L3"/>
      <c r="N3" s="169" t="s">
        <v>23</v>
      </c>
    </row>
    <row r="4" spans="1:14" s="187" customFormat="1" ht="18" customHeight="1">
      <c r="A4" s="75" t="s">
        <v>76</v>
      </c>
      <c r="B4" s="75"/>
      <c r="C4" s="75"/>
      <c r="D4" s="160" t="s">
        <v>77</v>
      </c>
      <c r="E4" s="11" t="s">
        <v>107</v>
      </c>
      <c r="F4" s="11"/>
      <c r="G4" s="11"/>
      <c r="H4" s="11"/>
      <c r="I4" s="11"/>
      <c r="J4" s="11"/>
      <c r="K4" s="11"/>
      <c r="L4" s="11"/>
      <c r="M4" s="11"/>
      <c r="N4" s="11"/>
    </row>
    <row r="5" spans="1:14" s="187" customFormat="1" ht="33" customHeight="1">
      <c r="A5" s="161" t="s">
        <v>78</v>
      </c>
      <c r="B5" s="161" t="s">
        <v>79</v>
      </c>
      <c r="C5" s="161" t="s">
        <v>80</v>
      </c>
      <c r="D5" s="162"/>
      <c r="E5" s="52" t="s">
        <v>29</v>
      </c>
      <c r="F5" s="11" t="s">
        <v>28</v>
      </c>
      <c r="G5" s="11"/>
      <c r="H5" s="11" t="s">
        <v>32</v>
      </c>
      <c r="I5" s="11" t="s">
        <v>34</v>
      </c>
      <c r="J5" s="11" t="s">
        <v>36</v>
      </c>
      <c r="K5" s="11" t="s">
        <v>38</v>
      </c>
      <c r="L5" s="11" t="s">
        <v>40</v>
      </c>
      <c r="M5" s="11"/>
      <c r="N5" s="11" t="s">
        <v>43</v>
      </c>
    </row>
    <row r="6" spans="1:14" s="187" customFormat="1" ht="36">
      <c r="A6" s="163"/>
      <c r="B6" s="163"/>
      <c r="C6" s="163"/>
      <c r="D6" s="164"/>
      <c r="E6" s="52"/>
      <c r="F6" s="11" t="s">
        <v>65</v>
      </c>
      <c r="G6" s="11" t="s">
        <v>30</v>
      </c>
      <c r="H6" s="11"/>
      <c r="I6" s="11"/>
      <c r="J6" s="11"/>
      <c r="K6" s="11"/>
      <c r="L6" s="11" t="s">
        <v>65</v>
      </c>
      <c r="M6" s="11" t="s">
        <v>30</v>
      </c>
      <c r="N6" s="11"/>
    </row>
    <row r="7" spans="1:247" s="41" customFormat="1" ht="15" customHeight="1">
      <c r="A7" s="143"/>
      <c r="B7" s="143"/>
      <c r="C7" s="143"/>
      <c r="D7" s="60" t="s">
        <v>29</v>
      </c>
      <c r="E7" s="170">
        <v>470.4</v>
      </c>
      <c r="F7" s="170">
        <v>470.4</v>
      </c>
      <c r="G7" s="129"/>
      <c r="H7" s="129"/>
      <c r="I7" s="170"/>
      <c r="J7" s="129"/>
      <c r="K7" s="129"/>
      <c r="L7" s="135"/>
      <c r="M7" s="135"/>
      <c r="N7" s="135"/>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14" ht="15" customHeight="1">
      <c r="A8" s="167">
        <v>208</v>
      </c>
      <c r="B8" s="118"/>
      <c r="C8" s="118"/>
      <c r="D8" s="167" t="s">
        <v>31</v>
      </c>
      <c r="E8" s="168">
        <v>434.26</v>
      </c>
      <c r="F8" s="168">
        <v>434.26</v>
      </c>
      <c r="G8" s="103"/>
      <c r="H8" s="103"/>
      <c r="I8" s="170"/>
      <c r="J8" s="103"/>
      <c r="K8" s="125"/>
      <c r="L8" s="125"/>
      <c r="M8" s="125"/>
      <c r="N8" s="125"/>
    </row>
    <row r="9" spans="1:14" ht="15" customHeight="1">
      <c r="A9" s="167"/>
      <c r="B9" s="118" t="s">
        <v>81</v>
      </c>
      <c r="C9" s="118"/>
      <c r="D9" s="175" t="s">
        <v>33</v>
      </c>
      <c r="E9" s="168">
        <v>33.12</v>
      </c>
      <c r="F9" s="168">
        <v>33.12</v>
      </c>
      <c r="G9" s="103"/>
      <c r="H9" s="103"/>
      <c r="I9" s="170"/>
      <c r="J9" s="103"/>
      <c r="K9" s="125"/>
      <c r="L9" s="125"/>
      <c r="M9" s="125"/>
      <c r="N9" s="125"/>
    </row>
    <row r="10" spans="1:14" ht="15" customHeight="1">
      <c r="A10" s="167">
        <v>208</v>
      </c>
      <c r="B10" s="118" t="s">
        <v>82</v>
      </c>
      <c r="C10" s="118" t="s">
        <v>81</v>
      </c>
      <c r="D10" s="176" t="s">
        <v>37</v>
      </c>
      <c r="E10" s="168">
        <v>28.93</v>
      </c>
      <c r="F10" s="168">
        <v>28.93</v>
      </c>
      <c r="G10" s="103"/>
      <c r="H10" s="103"/>
      <c r="I10" s="170"/>
      <c r="J10" s="103"/>
      <c r="K10" s="125"/>
      <c r="L10" s="125"/>
      <c r="M10" s="125"/>
      <c r="N10" s="125"/>
    </row>
    <row r="11" spans="1:14" ht="15" customHeight="1">
      <c r="A11" s="167">
        <v>208</v>
      </c>
      <c r="B11" s="118" t="s">
        <v>82</v>
      </c>
      <c r="C11" s="118" t="s">
        <v>83</v>
      </c>
      <c r="D11" s="167" t="s">
        <v>39</v>
      </c>
      <c r="E11" s="168">
        <v>4.19</v>
      </c>
      <c r="F11" s="168">
        <v>4.19</v>
      </c>
      <c r="G11" s="103"/>
      <c r="H11" s="103"/>
      <c r="I11" s="170"/>
      <c r="J11" s="103"/>
      <c r="K11" s="125"/>
      <c r="L11" s="125"/>
      <c r="M11" s="125"/>
      <c r="N11" s="125"/>
    </row>
    <row r="12" spans="1:14" ht="15" customHeight="1">
      <c r="A12" s="167"/>
      <c r="B12" s="118" t="s">
        <v>84</v>
      </c>
      <c r="C12" s="118"/>
      <c r="D12" s="167" t="s">
        <v>85</v>
      </c>
      <c r="E12" s="168">
        <v>54.19</v>
      </c>
      <c r="F12" s="168">
        <v>54.19</v>
      </c>
      <c r="G12" s="103"/>
      <c r="H12" s="103"/>
      <c r="I12" s="170"/>
      <c r="J12" s="103"/>
      <c r="K12" s="125"/>
      <c r="L12" s="125"/>
      <c r="M12" s="125"/>
      <c r="N12" s="125"/>
    </row>
    <row r="13" spans="1:14" ht="15" customHeight="1">
      <c r="A13" s="167">
        <v>208</v>
      </c>
      <c r="B13" s="118" t="s">
        <v>86</v>
      </c>
      <c r="C13" s="118" t="s">
        <v>87</v>
      </c>
      <c r="D13" s="167" t="s">
        <v>88</v>
      </c>
      <c r="E13" s="168">
        <v>54.19</v>
      </c>
      <c r="F13" s="168">
        <v>54.19</v>
      </c>
      <c r="G13" s="103"/>
      <c r="H13" s="103"/>
      <c r="I13" s="170"/>
      <c r="J13" s="103"/>
      <c r="K13" s="125"/>
      <c r="L13" s="125"/>
      <c r="M13" s="125"/>
      <c r="N13" s="125"/>
    </row>
    <row r="14" spans="1:14" ht="15" customHeight="1">
      <c r="A14" s="167"/>
      <c r="B14" s="118" t="s">
        <v>89</v>
      </c>
      <c r="C14" s="118"/>
      <c r="D14" s="167" t="s">
        <v>90</v>
      </c>
      <c r="E14" s="168">
        <v>346.95</v>
      </c>
      <c r="F14" s="168">
        <v>346.95</v>
      </c>
      <c r="G14" s="103"/>
      <c r="H14" s="103"/>
      <c r="I14" s="170"/>
      <c r="J14" s="103"/>
      <c r="K14" s="125"/>
      <c r="L14" s="125"/>
      <c r="M14" s="125"/>
      <c r="N14" s="125"/>
    </row>
    <row r="15" spans="1:14" ht="15" customHeight="1">
      <c r="A15" s="167">
        <v>208</v>
      </c>
      <c r="B15" s="118" t="s">
        <v>91</v>
      </c>
      <c r="C15" s="118" t="s">
        <v>92</v>
      </c>
      <c r="D15" s="167" t="s">
        <v>93</v>
      </c>
      <c r="E15" s="168">
        <v>230.85</v>
      </c>
      <c r="F15" s="168">
        <v>230.85</v>
      </c>
      <c r="G15" s="103"/>
      <c r="H15" s="103"/>
      <c r="I15" s="170"/>
      <c r="J15" s="103"/>
      <c r="K15" s="125"/>
      <c r="L15" s="125"/>
      <c r="M15" s="125"/>
      <c r="N15" s="125"/>
    </row>
    <row r="16" spans="1:14" ht="15" customHeight="1">
      <c r="A16" s="167">
        <v>208</v>
      </c>
      <c r="B16" s="118" t="s">
        <v>91</v>
      </c>
      <c r="C16" s="118" t="s">
        <v>94</v>
      </c>
      <c r="D16" s="167" t="s">
        <v>95</v>
      </c>
      <c r="E16" s="168">
        <v>10</v>
      </c>
      <c r="F16" s="168">
        <v>10</v>
      </c>
      <c r="G16" s="103"/>
      <c r="H16" s="103"/>
      <c r="I16" s="170"/>
      <c r="J16" s="103"/>
      <c r="K16" s="125"/>
      <c r="L16" s="125"/>
      <c r="M16" s="125"/>
      <c r="N16" s="125"/>
    </row>
    <row r="17" spans="1:14" ht="15" customHeight="1">
      <c r="A17" s="167">
        <v>208</v>
      </c>
      <c r="B17" s="118" t="s">
        <v>91</v>
      </c>
      <c r="C17" s="118" t="s">
        <v>96</v>
      </c>
      <c r="D17" s="167" t="s">
        <v>97</v>
      </c>
      <c r="E17" s="168">
        <v>59.1</v>
      </c>
      <c r="F17" s="168">
        <v>59.1</v>
      </c>
      <c r="G17" s="103"/>
      <c r="H17" s="103"/>
      <c r="I17" s="170"/>
      <c r="J17" s="103"/>
      <c r="K17" s="125"/>
      <c r="L17" s="125"/>
      <c r="M17" s="125"/>
      <c r="N17" s="125"/>
    </row>
    <row r="18" spans="1:14" ht="15" customHeight="1">
      <c r="A18" s="167">
        <v>208</v>
      </c>
      <c r="B18" s="118" t="s">
        <v>91</v>
      </c>
      <c r="C18" s="118" t="s">
        <v>87</v>
      </c>
      <c r="D18" s="167" t="s">
        <v>98</v>
      </c>
      <c r="E18" s="168">
        <v>47</v>
      </c>
      <c r="F18" s="168">
        <v>47</v>
      </c>
      <c r="G18" s="103"/>
      <c r="H18" s="103"/>
      <c r="I18" s="170"/>
      <c r="J18" s="103"/>
      <c r="K18" s="125"/>
      <c r="L18" s="125"/>
      <c r="M18" s="125"/>
      <c r="N18" s="125"/>
    </row>
    <row r="19" spans="1:14" ht="15" customHeight="1">
      <c r="A19" s="167">
        <v>210</v>
      </c>
      <c r="B19" s="118"/>
      <c r="C19" s="118"/>
      <c r="D19" s="167" t="s">
        <v>49</v>
      </c>
      <c r="E19" s="168">
        <v>15.42</v>
      </c>
      <c r="F19" s="168">
        <v>15.42</v>
      </c>
      <c r="G19" s="103"/>
      <c r="H19" s="103"/>
      <c r="I19" s="170"/>
      <c r="J19" s="103"/>
      <c r="K19" s="125"/>
      <c r="L19" s="125"/>
      <c r="M19" s="125"/>
      <c r="N19" s="125"/>
    </row>
    <row r="20" spans="1:14" ht="15" customHeight="1">
      <c r="A20" s="167"/>
      <c r="B20" s="118" t="s">
        <v>99</v>
      </c>
      <c r="C20" s="118"/>
      <c r="D20" s="167" t="s">
        <v>50</v>
      </c>
      <c r="E20" s="168">
        <v>15.42</v>
      </c>
      <c r="F20" s="168">
        <v>15.42</v>
      </c>
      <c r="G20" s="103"/>
      <c r="H20" s="103"/>
      <c r="I20" s="170"/>
      <c r="J20" s="103"/>
      <c r="K20" s="125"/>
      <c r="L20" s="125"/>
      <c r="M20" s="125"/>
      <c r="N20" s="125"/>
    </row>
    <row r="21" spans="1:248" s="65" customFormat="1" ht="15" customHeight="1">
      <c r="A21" s="167">
        <v>210</v>
      </c>
      <c r="B21" s="118" t="s">
        <v>100</v>
      </c>
      <c r="C21" s="118" t="s">
        <v>92</v>
      </c>
      <c r="D21" s="167" t="s">
        <v>51</v>
      </c>
      <c r="E21" s="168">
        <v>15.42</v>
      </c>
      <c r="F21" s="168">
        <v>15.42</v>
      </c>
      <c r="G21" s="103"/>
      <c r="H21" s="103"/>
      <c r="I21" s="170"/>
      <c r="J21" s="103"/>
      <c r="K21" s="125"/>
      <c r="L21" s="125"/>
      <c r="M21" s="125"/>
      <c r="N21" s="125"/>
      <c r="IN21"/>
    </row>
    <row r="22" spans="1:248" s="65" customFormat="1" ht="15" customHeight="1">
      <c r="A22" s="167">
        <v>221</v>
      </c>
      <c r="B22" s="118"/>
      <c r="C22" s="118"/>
      <c r="D22" s="167" t="s">
        <v>52</v>
      </c>
      <c r="E22" s="168">
        <v>20.72</v>
      </c>
      <c r="F22" s="168">
        <v>20.72</v>
      </c>
      <c r="G22" s="103"/>
      <c r="H22" s="103"/>
      <c r="I22" s="170"/>
      <c r="J22" s="103"/>
      <c r="K22" s="125"/>
      <c r="L22" s="125"/>
      <c r="M22" s="125"/>
      <c r="N22" s="125"/>
      <c r="IN22"/>
    </row>
    <row r="23" spans="1:248" s="65" customFormat="1" ht="15" customHeight="1">
      <c r="A23" s="167"/>
      <c r="B23" s="118" t="s">
        <v>94</v>
      </c>
      <c r="C23" s="118"/>
      <c r="D23" s="167" t="s">
        <v>53</v>
      </c>
      <c r="E23" s="168">
        <v>20.72</v>
      </c>
      <c r="F23" s="168">
        <v>20.72</v>
      </c>
      <c r="G23" s="103"/>
      <c r="H23" s="103"/>
      <c r="I23" s="170"/>
      <c r="J23" s="103"/>
      <c r="K23" s="125"/>
      <c r="L23" s="125"/>
      <c r="M23" s="125"/>
      <c r="N23" s="125"/>
      <c r="IN23"/>
    </row>
    <row r="24" spans="1:248" s="65" customFormat="1" ht="15" customHeight="1">
      <c r="A24" s="167">
        <v>221</v>
      </c>
      <c r="B24" s="118" t="s">
        <v>101</v>
      </c>
      <c r="C24" s="118" t="s">
        <v>92</v>
      </c>
      <c r="D24" s="167" t="s">
        <v>54</v>
      </c>
      <c r="E24" s="168">
        <v>20.72</v>
      </c>
      <c r="F24" s="168">
        <v>20.72</v>
      </c>
      <c r="G24" s="103"/>
      <c r="H24" s="103"/>
      <c r="I24" s="170"/>
      <c r="J24" s="103"/>
      <c r="K24" s="125"/>
      <c r="L24" s="125"/>
      <c r="M24" s="125"/>
      <c r="N24" s="125"/>
      <c r="IN24"/>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18110236220472" footer="0"/>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J6" sqref="J6"/>
    </sheetView>
  </sheetViews>
  <sheetFormatPr defaultColWidth="9.16015625" defaultRowHeight="11.25"/>
  <cols>
    <col min="1" max="1" width="23.16015625" style="65" customWidth="1"/>
    <col min="2" max="2" width="13" style="65" customWidth="1"/>
    <col min="3" max="3" width="13.16015625" style="65" customWidth="1"/>
    <col min="4" max="8" width="8.33203125" style="65" customWidth="1"/>
    <col min="9" max="9" width="8.83203125" style="65" customWidth="1"/>
    <col min="10" max="10" width="13.83203125" style="65" customWidth="1"/>
    <col min="11" max="11" width="13.16015625" style="65" customWidth="1"/>
    <col min="12" max="12" width="9.83203125" style="65" customWidth="1"/>
    <col min="13" max="13" width="11" style="65" customWidth="1"/>
    <col min="14" max="14" width="15.5" style="65" customWidth="1"/>
    <col min="15" max="15" width="11.5" style="65" customWidth="1"/>
    <col min="16" max="16384" width="9.16015625" style="65" customWidth="1"/>
  </cols>
  <sheetData>
    <row r="1" spans="1:15" ht="36.75" customHeight="1">
      <c r="A1" s="127" t="s">
        <v>108</v>
      </c>
      <c r="B1" s="127"/>
      <c r="C1" s="127"/>
      <c r="D1" s="127"/>
      <c r="E1" s="127"/>
      <c r="F1" s="127"/>
      <c r="G1" s="127"/>
      <c r="H1" s="127"/>
      <c r="I1" s="127"/>
      <c r="J1" s="127"/>
      <c r="K1" s="127"/>
      <c r="L1" s="127"/>
      <c r="M1" s="127"/>
      <c r="N1" s="127"/>
      <c r="O1" s="127"/>
    </row>
    <row r="2" spans="14:15" ht="15.75" customHeight="1">
      <c r="N2" s="133" t="s">
        <v>109</v>
      </c>
      <c r="O2" s="133"/>
    </row>
    <row r="3" spans="1:15" ht="18" customHeight="1">
      <c r="A3" s="4" t="s">
        <v>110</v>
      </c>
      <c r="B3" s="128"/>
      <c r="C3" s="128"/>
      <c r="D3" s="128"/>
      <c r="E3" s="128"/>
      <c r="F3" s="128"/>
      <c r="G3" s="128"/>
      <c r="H3" s="128"/>
      <c r="I3" s="128"/>
      <c r="J3" s="128"/>
      <c r="K3" s="128"/>
      <c r="N3" s="134" t="s">
        <v>23</v>
      </c>
      <c r="O3" s="134"/>
    </row>
    <row r="4" spans="1:16" s="187" customFormat="1" ht="21" customHeight="1">
      <c r="A4" s="110" t="s">
        <v>60</v>
      </c>
      <c r="B4" s="189" t="s">
        <v>111</v>
      </c>
      <c r="C4" s="190"/>
      <c r="D4" s="190"/>
      <c r="E4" s="190"/>
      <c r="F4" s="190"/>
      <c r="G4" s="190"/>
      <c r="H4" s="190"/>
      <c r="I4" s="201"/>
      <c r="J4" s="201"/>
      <c r="K4" s="189" t="s">
        <v>112</v>
      </c>
      <c r="L4" s="190"/>
      <c r="M4" s="190"/>
      <c r="N4" s="190"/>
      <c r="O4" s="202"/>
      <c r="P4" s="41"/>
    </row>
    <row r="5" spans="1:16" s="187" customFormat="1" ht="27.75" customHeight="1">
      <c r="A5" s="112"/>
      <c r="B5" s="110" t="s">
        <v>29</v>
      </c>
      <c r="C5" s="191" t="s">
        <v>28</v>
      </c>
      <c r="D5" s="192"/>
      <c r="E5" s="111" t="s">
        <v>32</v>
      </c>
      <c r="F5" s="111" t="s">
        <v>34</v>
      </c>
      <c r="G5" s="111" t="s">
        <v>36</v>
      </c>
      <c r="H5" s="111" t="s">
        <v>38</v>
      </c>
      <c r="I5" s="191" t="s">
        <v>40</v>
      </c>
      <c r="J5" s="192"/>
      <c r="K5" s="111" t="s">
        <v>29</v>
      </c>
      <c r="L5" s="182" t="s">
        <v>63</v>
      </c>
      <c r="M5" s="183"/>
      <c r="N5" s="186"/>
      <c r="O5" s="111" t="s">
        <v>64</v>
      </c>
      <c r="P5" s="41"/>
    </row>
    <row r="6" spans="1:16" s="187" customFormat="1" ht="47.25" customHeight="1">
      <c r="A6" s="114"/>
      <c r="B6" s="114"/>
      <c r="C6" s="11" t="s">
        <v>65</v>
      </c>
      <c r="D6" s="11" t="s">
        <v>30</v>
      </c>
      <c r="E6" s="115"/>
      <c r="F6" s="115"/>
      <c r="G6" s="115"/>
      <c r="H6" s="115"/>
      <c r="I6" s="11" t="s">
        <v>65</v>
      </c>
      <c r="J6" s="94" t="s">
        <v>30</v>
      </c>
      <c r="K6" s="115"/>
      <c r="L6" s="115" t="s">
        <v>66</v>
      </c>
      <c r="M6" s="115" t="s">
        <v>67</v>
      </c>
      <c r="N6" s="115" t="s">
        <v>68</v>
      </c>
      <c r="O6" s="115"/>
      <c r="P6" s="41"/>
    </row>
    <row r="7" spans="1:15" s="188" customFormat="1" ht="19.5" customHeight="1">
      <c r="A7" s="52" t="s">
        <v>29</v>
      </c>
      <c r="B7" s="193">
        <f>SUM(B8:B12)</f>
        <v>470.4</v>
      </c>
      <c r="C7" s="193">
        <f>SUM(C8:C12)</f>
        <v>470.4</v>
      </c>
      <c r="D7" s="193">
        <f>SUM(D8:D12)</f>
        <v>0</v>
      </c>
      <c r="E7" s="193">
        <f>SUM(E8:E12)</f>
        <v>0</v>
      </c>
      <c r="F7" s="193">
        <f>SUM(F8:F12)</f>
        <v>0</v>
      </c>
      <c r="G7" s="193"/>
      <c r="H7" s="193"/>
      <c r="I7" s="193"/>
      <c r="J7" s="193"/>
      <c r="K7" s="193">
        <f>SUM(K8:K12)</f>
        <v>470.4</v>
      </c>
      <c r="L7" s="193">
        <v>258.23</v>
      </c>
      <c r="M7" s="193">
        <v>41.82</v>
      </c>
      <c r="N7" s="193">
        <v>0.06</v>
      </c>
      <c r="O7" s="193">
        <f>SUM(O8:O12)</f>
        <v>170.29</v>
      </c>
    </row>
    <row r="8" spans="1:15" ht="19.5" customHeight="1">
      <c r="A8" s="173" t="s">
        <v>70</v>
      </c>
      <c r="B8" s="194">
        <v>470.4</v>
      </c>
      <c r="C8" s="194">
        <v>470.4</v>
      </c>
      <c r="D8" s="195"/>
      <c r="E8" s="195"/>
      <c r="F8" s="195"/>
      <c r="G8" s="195"/>
      <c r="H8" s="195"/>
      <c r="I8" s="195"/>
      <c r="J8" s="195"/>
      <c r="K8" s="194">
        <v>470.4</v>
      </c>
      <c r="L8" s="203" t="s">
        <v>71</v>
      </c>
      <c r="M8" s="203" t="s">
        <v>72</v>
      </c>
      <c r="N8" s="203" t="s">
        <v>73</v>
      </c>
      <c r="O8" s="194">
        <v>170.29</v>
      </c>
    </row>
    <row r="9" spans="1:15" ht="19.5" customHeight="1">
      <c r="A9" s="173"/>
      <c r="B9" s="194"/>
      <c r="C9" s="194"/>
      <c r="D9" s="196"/>
      <c r="E9" s="196"/>
      <c r="F9" s="196"/>
      <c r="G9" s="196"/>
      <c r="H9" s="196"/>
      <c r="I9" s="196"/>
      <c r="J9" s="196"/>
      <c r="K9" s="194"/>
      <c r="L9" s="203"/>
      <c r="M9" s="203"/>
      <c r="N9" s="203"/>
      <c r="O9" s="194"/>
    </row>
    <row r="10" spans="1:15" ht="19.5" customHeight="1">
      <c r="A10" s="197"/>
      <c r="B10" s="194"/>
      <c r="C10" s="194"/>
      <c r="D10" s="198"/>
      <c r="E10" s="198"/>
      <c r="F10" s="198"/>
      <c r="G10" s="198"/>
      <c r="H10" s="198"/>
      <c r="I10" s="198"/>
      <c r="J10" s="198"/>
      <c r="K10" s="194"/>
      <c r="L10" s="203"/>
      <c r="M10" s="203"/>
      <c r="N10" s="203"/>
      <c r="O10" s="194"/>
    </row>
    <row r="11" spans="1:15" ht="19.5" customHeight="1">
      <c r="A11" s="197"/>
      <c r="B11" s="194"/>
      <c r="C11" s="194"/>
      <c r="D11" s="198"/>
      <c r="E11" s="198"/>
      <c r="F11" s="199"/>
      <c r="G11" s="199"/>
      <c r="H11" s="199"/>
      <c r="I11" s="199"/>
      <c r="J11" s="199"/>
      <c r="K11" s="194"/>
      <c r="L11" s="203"/>
      <c r="M11" s="203"/>
      <c r="N11" s="203"/>
      <c r="O11" s="194"/>
    </row>
    <row r="12" spans="1:15" ht="19.5" customHeight="1">
      <c r="A12" s="197"/>
      <c r="B12" s="194"/>
      <c r="C12" s="194"/>
      <c r="D12" s="198"/>
      <c r="E12" s="198"/>
      <c r="F12" s="199"/>
      <c r="G12" s="199"/>
      <c r="H12" s="199"/>
      <c r="I12" s="199"/>
      <c r="J12" s="199"/>
      <c r="K12" s="194"/>
      <c r="L12" s="203"/>
      <c r="M12" s="203"/>
      <c r="N12" s="203"/>
      <c r="O12" s="194"/>
    </row>
    <row r="13" spans="1:15" ht="36" customHeight="1">
      <c r="A13" s="200"/>
      <c r="B13" s="200"/>
      <c r="C13" s="200"/>
      <c r="D13" s="200"/>
      <c r="E13" s="200"/>
      <c r="F13" s="200"/>
      <c r="G13" s="200"/>
      <c r="H13" s="200"/>
      <c r="I13" s="200"/>
      <c r="J13" s="200"/>
      <c r="K13" s="200"/>
      <c r="L13" s="204"/>
      <c r="M13" s="204"/>
      <c r="N13" s="204"/>
      <c r="O13" s="204"/>
    </row>
    <row r="14" ht="12">
      <c r="D14" s="82"/>
    </row>
    <row r="18" ht="12">
      <c r="A18" s="82"/>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L24"/>
  <sheetViews>
    <sheetView showGridLines="0" showZeros="0" workbookViewId="0" topLeftCell="A6">
      <selection activeCell="H15" sqref="H15"/>
    </sheetView>
  </sheetViews>
  <sheetFormatPr defaultColWidth="9.16015625" defaultRowHeight="11.25"/>
  <cols>
    <col min="1" max="1" width="26.66015625" style="65" customWidth="1"/>
    <col min="2" max="2" width="5.33203125" style="65" bestFit="1" customWidth="1"/>
    <col min="3" max="4" width="4.33203125" style="65" bestFit="1" customWidth="1"/>
    <col min="5" max="5" width="42" style="65" bestFit="1" customWidth="1"/>
    <col min="6" max="6" width="14.5" style="65" bestFit="1" customWidth="1"/>
    <col min="7" max="7" width="12" style="65" customWidth="1"/>
    <col min="8" max="8" width="14.16015625" style="65" customWidth="1"/>
    <col min="9" max="9" width="16.16015625" style="65" customWidth="1"/>
    <col min="10" max="10" width="11.5" style="65" bestFit="1" customWidth="1"/>
    <col min="11" max="16384" width="9.16015625" style="65" customWidth="1"/>
  </cols>
  <sheetData>
    <row r="1" spans="1:10" ht="33" customHeight="1">
      <c r="A1" s="127" t="s">
        <v>113</v>
      </c>
      <c r="B1" s="127"/>
      <c r="C1" s="127"/>
      <c r="D1" s="127"/>
      <c r="E1" s="127"/>
      <c r="F1" s="127"/>
      <c r="G1" s="127"/>
      <c r="H1" s="127"/>
      <c r="I1" s="127"/>
      <c r="J1" s="127"/>
    </row>
    <row r="2" spans="9:10" ht="15.75" customHeight="1">
      <c r="I2" s="133" t="s">
        <v>114</v>
      </c>
      <c r="J2" s="133"/>
    </row>
    <row r="3" spans="1:10" ht="18" customHeight="1">
      <c r="A3" s="4" t="s">
        <v>22</v>
      </c>
      <c r="B3" s="128"/>
      <c r="C3" s="128"/>
      <c r="D3" s="128"/>
      <c r="E3" s="128"/>
      <c r="F3" s="128"/>
      <c r="G3" s="128"/>
      <c r="H3" s="128"/>
      <c r="I3" s="134" t="s">
        <v>23</v>
      </c>
      <c r="J3" s="134"/>
    </row>
    <row r="4" spans="1:10" s="64" customFormat="1" ht="18" customHeight="1">
      <c r="A4" s="161" t="s">
        <v>60</v>
      </c>
      <c r="B4" s="75" t="s">
        <v>76</v>
      </c>
      <c r="C4" s="75"/>
      <c r="D4" s="75"/>
      <c r="E4" s="160" t="s">
        <v>77</v>
      </c>
      <c r="F4" s="179" t="s">
        <v>115</v>
      </c>
      <c r="G4" s="180"/>
      <c r="H4" s="180"/>
      <c r="I4" s="180"/>
      <c r="J4" s="185"/>
    </row>
    <row r="5" spans="1:10" s="64" customFormat="1" ht="18" customHeight="1">
      <c r="A5" s="181"/>
      <c r="B5" s="161" t="s">
        <v>78</v>
      </c>
      <c r="C5" s="161" t="s">
        <v>79</v>
      </c>
      <c r="D5" s="161" t="s">
        <v>80</v>
      </c>
      <c r="E5" s="162"/>
      <c r="F5" s="111" t="s">
        <v>29</v>
      </c>
      <c r="G5" s="182" t="s">
        <v>63</v>
      </c>
      <c r="H5" s="183"/>
      <c r="I5" s="186"/>
      <c r="J5" s="111" t="s">
        <v>64</v>
      </c>
    </row>
    <row r="6" spans="1:12" s="64" customFormat="1" ht="26.25" customHeight="1">
      <c r="A6" s="163"/>
      <c r="B6" s="163"/>
      <c r="C6" s="163"/>
      <c r="D6" s="163"/>
      <c r="E6" s="164"/>
      <c r="F6" s="115"/>
      <c r="G6" s="115" t="s">
        <v>66</v>
      </c>
      <c r="H6" s="115" t="s">
        <v>67</v>
      </c>
      <c r="I6" s="115" t="s">
        <v>68</v>
      </c>
      <c r="J6" s="115"/>
      <c r="K6" s="73"/>
      <c r="L6" s="73"/>
    </row>
    <row r="7" spans="1:12" s="64" customFormat="1" ht="19.5" customHeight="1">
      <c r="A7" s="173" t="s">
        <v>70</v>
      </c>
      <c r="B7" s="54"/>
      <c r="C7" s="54"/>
      <c r="D7" s="54"/>
      <c r="E7" s="55" t="s">
        <v>29</v>
      </c>
      <c r="F7" s="184">
        <v>470.4</v>
      </c>
      <c r="G7" s="184">
        <v>258.23</v>
      </c>
      <c r="H7" s="184">
        <v>41.82</v>
      </c>
      <c r="I7" s="184">
        <v>0.06</v>
      </c>
      <c r="J7" s="184">
        <v>170.29</v>
      </c>
      <c r="K7" s="73"/>
      <c r="L7" s="73"/>
    </row>
    <row r="8" spans="2:10" ht="15.75" customHeight="1">
      <c r="B8" s="167">
        <v>208</v>
      </c>
      <c r="C8" s="118"/>
      <c r="D8" s="118"/>
      <c r="E8" s="167" t="s">
        <v>31</v>
      </c>
      <c r="F8" s="168">
        <v>434.26</v>
      </c>
      <c r="G8" s="61">
        <v>222.09</v>
      </c>
      <c r="H8" s="61">
        <v>41.82</v>
      </c>
      <c r="I8" s="61">
        <v>0.06</v>
      </c>
      <c r="J8" s="61">
        <v>170.29</v>
      </c>
    </row>
    <row r="9" spans="1:10" ht="15.75" customHeight="1">
      <c r="A9" s="62"/>
      <c r="B9" s="167"/>
      <c r="C9" s="118" t="s">
        <v>81</v>
      </c>
      <c r="D9" s="118"/>
      <c r="E9" s="175" t="s">
        <v>33</v>
      </c>
      <c r="F9" s="168">
        <v>33.12</v>
      </c>
      <c r="G9" s="168">
        <v>33.12</v>
      </c>
      <c r="H9" s="61"/>
      <c r="I9" s="61"/>
      <c r="J9" s="61"/>
    </row>
    <row r="10" spans="1:10" ht="15.75" customHeight="1">
      <c r="A10" s="62"/>
      <c r="B10" s="167">
        <v>208</v>
      </c>
      <c r="C10" s="118" t="s">
        <v>82</v>
      </c>
      <c r="D10" s="118" t="s">
        <v>81</v>
      </c>
      <c r="E10" s="176" t="s">
        <v>37</v>
      </c>
      <c r="F10" s="168">
        <v>28.93</v>
      </c>
      <c r="G10" s="168">
        <v>28.93</v>
      </c>
      <c r="H10" s="61"/>
      <c r="I10" s="61"/>
      <c r="J10" s="61"/>
    </row>
    <row r="11" spans="1:10" ht="15.75" customHeight="1">
      <c r="A11" s="62"/>
      <c r="B11" s="167">
        <v>208</v>
      </c>
      <c r="C11" s="118" t="s">
        <v>82</v>
      </c>
      <c r="D11" s="118" t="s">
        <v>83</v>
      </c>
      <c r="E11" s="167" t="s">
        <v>39</v>
      </c>
      <c r="F11" s="168">
        <v>4.19</v>
      </c>
      <c r="G11" s="168">
        <v>4.19</v>
      </c>
      <c r="H11" s="61"/>
      <c r="I11" s="61"/>
      <c r="J11" s="61"/>
    </row>
    <row r="12" spans="1:10" ht="15.75" customHeight="1">
      <c r="A12" s="62"/>
      <c r="B12" s="167"/>
      <c r="C12" s="118" t="s">
        <v>84</v>
      </c>
      <c r="D12" s="118"/>
      <c r="E12" s="167" t="s">
        <v>85</v>
      </c>
      <c r="F12" s="168">
        <v>54.19</v>
      </c>
      <c r="G12" s="61"/>
      <c r="H12" s="61"/>
      <c r="I12" s="61"/>
      <c r="J12" s="61">
        <v>54.19</v>
      </c>
    </row>
    <row r="13" spans="1:10" ht="15.75" customHeight="1">
      <c r="A13" s="62"/>
      <c r="B13" s="167">
        <v>208</v>
      </c>
      <c r="C13" s="118" t="s">
        <v>86</v>
      </c>
      <c r="D13" s="118" t="s">
        <v>87</v>
      </c>
      <c r="E13" s="167" t="s">
        <v>88</v>
      </c>
      <c r="F13" s="168">
        <v>54.19</v>
      </c>
      <c r="G13" s="61"/>
      <c r="H13" s="61"/>
      <c r="I13" s="61"/>
      <c r="J13" s="61">
        <v>54.19</v>
      </c>
    </row>
    <row r="14" spans="1:10" ht="15.75" customHeight="1">
      <c r="A14" s="62"/>
      <c r="B14" s="167"/>
      <c r="C14" s="118" t="s">
        <v>89</v>
      </c>
      <c r="D14" s="118"/>
      <c r="E14" s="167" t="s">
        <v>90</v>
      </c>
      <c r="F14" s="168">
        <v>346.95</v>
      </c>
      <c r="G14" s="61">
        <v>188.97</v>
      </c>
      <c r="H14" s="61">
        <v>41.82</v>
      </c>
      <c r="I14" s="61">
        <v>0.06</v>
      </c>
      <c r="J14" s="61">
        <v>116.1</v>
      </c>
    </row>
    <row r="15" spans="1:10" ht="15.75" customHeight="1">
      <c r="A15" s="62"/>
      <c r="B15" s="167">
        <v>208</v>
      </c>
      <c r="C15" s="118" t="s">
        <v>91</v>
      </c>
      <c r="D15" s="118" t="s">
        <v>92</v>
      </c>
      <c r="E15" s="167" t="s">
        <v>93</v>
      </c>
      <c r="F15" s="168">
        <v>230.85</v>
      </c>
      <c r="G15" s="61">
        <v>188.97</v>
      </c>
      <c r="H15" s="61">
        <v>41.82</v>
      </c>
      <c r="I15" s="61">
        <v>0.06</v>
      </c>
      <c r="J15" s="61"/>
    </row>
    <row r="16" spans="1:10" ht="15.75" customHeight="1">
      <c r="A16" s="62"/>
      <c r="B16" s="167">
        <v>208</v>
      </c>
      <c r="C16" s="118" t="s">
        <v>91</v>
      </c>
      <c r="D16" s="118" t="s">
        <v>94</v>
      </c>
      <c r="E16" s="167" t="s">
        <v>95</v>
      </c>
      <c r="F16" s="168">
        <v>10</v>
      </c>
      <c r="G16" s="61"/>
      <c r="H16" s="61"/>
      <c r="I16" s="61"/>
      <c r="J16" s="61">
        <v>10</v>
      </c>
    </row>
    <row r="17" spans="1:10" ht="15.75" customHeight="1">
      <c r="A17" s="62"/>
      <c r="B17" s="167">
        <v>208</v>
      </c>
      <c r="C17" s="118" t="s">
        <v>91</v>
      </c>
      <c r="D17" s="118" t="s">
        <v>96</v>
      </c>
      <c r="E17" s="167" t="s">
        <v>97</v>
      </c>
      <c r="F17" s="168">
        <v>59.1</v>
      </c>
      <c r="G17" s="61"/>
      <c r="H17" s="61"/>
      <c r="I17" s="61"/>
      <c r="J17" s="61">
        <v>59.1</v>
      </c>
    </row>
    <row r="18" spans="1:10" ht="15.75" customHeight="1">
      <c r="A18" s="62"/>
      <c r="B18" s="167">
        <v>208</v>
      </c>
      <c r="C18" s="118" t="s">
        <v>91</v>
      </c>
      <c r="D18" s="118" t="s">
        <v>87</v>
      </c>
      <c r="E18" s="167" t="s">
        <v>98</v>
      </c>
      <c r="F18" s="168">
        <v>47</v>
      </c>
      <c r="G18" s="61"/>
      <c r="H18" s="61"/>
      <c r="I18" s="61"/>
      <c r="J18" s="61">
        <v>47</v>
      </c>
    </row>
    <row r="19" spans="1:10" ht="15.75" customHeight="1">
      <c r="A19" s="62"/>
      <c r="B19" s="167">
        <v>210</v>
      </c>
      <c r="C19" s="118"/>
      <c r="D19" s="118"/>
      <c r="E19" s="167" t="s">
        <v>49</v>
      </c>
      <c r="F19" s="168">
        <v>15.42</v>
      </c>
      <c r="G19" s="168">
        <v>15.42</v>
      </c>
      <c r="H19" s="61"/>
      <c r="I19" s="61"/>
      <c r="J19" s="61"/>
    </row>
    <row r="20" spans="1:10" ht="15.75" customHeight="1">
      <c r="A20" s="62"/>
      <c r="B20" s="167"/>
      <c r="C20" s="118" t="s">
        <v>99</v>
      </c>
      <c r="D20" s="118"/>
      <c r="E20" s="167" t="s">
        <v>50</v>
      </c>
      <c r="F20" s="168">
        <v>15.42</v>
      </c>
      <c r="G20" s="168">
        <v>15.42</v>
      </c>
      <c r="H20" s="61"/>
      <c r="I20" s="61"/>
      <c r="J20" s="61"/>
    </row>
    <row r="21" spans="1:10" ht="15.75" customHeight="1">
      <c r="A21" s="58"/>
      <c r="B21" s="167">
        <v>210</v>
      </c>
      <c r="C21" s="118" t="s">
        <v>100</v>
      </c>
      <c r="D21" s="118" t="s">
        <v>92</v>
      </c>
      <c r="E21" s="167" t="s">
        <v>51</v>
      </c>
      <c r="F21" s="168">
        <v>15.42</v>
      </c>
      <c r="G21" s="168">
        <v>15.42</v>
      </c>
      <c r="H21" s="61"/>
      <c r="I21" s="61"/>
      <c r="J21" s="61"/>
    </row>
    <row r="22" spans="1:10" ht="15.75" customHeight="1">
      <c r="A22" s="58"/>
      <c r="B22" s="167">
        <v>221</v>
      </c>
      <c r="C22" s="118"/>
      <c r="D22" s="118"/>
      <c r="E22" s="167" t="s">
        <v>52</v>
      </c>
      <c r="F22" s="168">
        <v>20.72</v>
      </c>
      <c r="G22" s="168">
        <v>20.72</v>
      </c>
      <c r="H22" s="61"/>
      <c r="I22" s="61"/>
      <c r="J22" s="61"/>
    </row>
    <row r="23" spans="1:10" ht="15.75" customHeight="1">
      <c r="A23" s="58"/>
      <c r="B23" s="167"/>
      <c r="C23" s="118" t="s">
        <v>94</v>
      </c>
      <c r="D23" s="118"/>
      <c r="E23" s="167" t="s">
        <v>53</v>
      </c>
      <c r="F23" s="168">
        <v>20.72</v>
      </c>
      <c r="G23" s="168">
        <v>20.72</v>
      </c>
      <c r="H23" s="61"/>
      <c r="I23" s="61"/>
      <c r="J23" s="61"/>
    </row>
    <row r="24" spans="1:10" ht="15.75" customHeight="1">
      <c r="A24" s="58"/>
      <c r="B24" s="167">
        <v>221</v>
      </c>
      <c r="C24" s="118" t="s">
        <v>101</v>
      </c>
      <c r="D24" s="118" t="s">
        <v>92</v>
      </c>
      <c r="E24" s="167" t="s">
        <v>54</v>
      </c>
      <c r="F24" s="168">
        <v>20.72</v>
      </c>
      <c r="G24" s="168">
        <v>20.72</v>
      </c>
      <c r="H24" s="61"/>
      <c r="I24" s="61"/>
      <c r="J24" s="61"/>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K23"/>
  <sheetViews>
    <sheetView showGridLines="0" showZeros="0" workbookViewId="0" topLeftCell="B11">
      <selection activeCell="I23" sqref="I23"/>
    </sheetView>
  </sheetViews>
  <sheetFormatPr defaultColWidth="9.16015625" defaultRowHeight="11.25"/>
  <cols>
    <col min="1" max="1" width="27.16015625" style="65" customWidth="1"/>
    <col min="2" max="2" width="6.5" style="171" customWidth="1"/>
    <col min="3" max="3" width="5.66015625" style="171" customWidth="1"/>
    <col min="4" max="4" width="5" style="171" customWidth="1"/>
    <col min="5" max="5" width="42.33203125" style="65" customWidth="1"/>
    <col min="6" max="6" width="14.5" style="65" bestFit="1" customWidth="1"/>
    <col min="7" max="7" width="12" style="65" customWidth="1"/>
    <col min="8" max="8" width="12.33203125" style="65" customWidth="1"/>
    <col min="9" max="9" width="14.83203125" style="65" customWidth="1"/>
    <col min="10" max="11" width="13.16015625" style="65" customWidth="1"/>
    <col min="12" max="16384" width="9.16015625" style="65" customWidth="1"/>
  </cols>
  <sheetData>
    <row r="1" spans="1:11" ht="31.5" customHeight="1">
      <c r="A1" s="127" t="s">
        <v>116</v>
      </c>
      <c r="B1" s="127"/>
      <c r="C1" s="127"/>
      <c r="D1" s="127"/>
      <c r="E1" s="127"/>
      <c r="F1" s="127"/>
      <c r="G1" s="127"/>
      <c r="H1" s="127"/>
      <c r="I1" s="127"/>
      <c r="J1" s="127"/>
      <c r="K1" s="127"/>
    </row>
    <row r="2" spans="10:11" ht="15.75" customHeight="1">
      <c r="J2" s="133" t="s">
        <v>117</v>
      </c>
      <c r="K2" s="133"/>
    </row>
    <row r="3" spans="1:11" ht="18" customHeight="1">
      <c r="A3" s="5" t="s">
        <v>22</v>
      </c>
      <c r="B3" s="172"/>
      <c r="C3" s="172"/>
      <c r="D3" s="172"/>
      <c r="E3" s="158"/>
      <c r="F3" s="158"/>
      <c r="G3" s="158"/>
      <c r="H3" s="158"/>
      <c r="J3" s="169" t="s">
        <v>23</v>
      </c>
      <c r="K3" s="169"/>
    </row>
    <row r="4" spans="1:11" s="64" customFormat="1" ht="12.75" customHeight="1">
      <c r="A4" s="75" t="s">
        <v>60</v>
      </c>
      <c r="B4" s="152" t="s">
        <v>76</v>
      </c>
      <c r="C4" s="152"/>
      <c r="D4" s="152"/>
      <c r="E4" s="74" t="s">
        <v>77</v>
      </c>
      <c r="F4" s="74" t="s">
        <v>115</v>
      </c>
      <c r="G4" s="74"/>
      <c r="H4" s="74"/>
      <c r="I4" s="74"/>
      <c r="J4" s="74"/>
      <c r="K4" s="74"/>
    </row>
    <row r="5" spans="1:11" s="64" customFormat="1" ht="24" customHeight="1">
      <c r="A5" s="75"/>
      <c r="B5" s="152" t="s">
        <v>78</v>
      </c>
      <c r="C5" s="152" t="s">
        <v>79</v>
      </c>
      <c r="D5" s="151" t="s">
        <v>80</v>
      </c>
      <c r="E5" s="74"/>
      <c r="F5" s="74" t="s">
        <v>29</v>
      </c>
      <c r="G5" s="11" t="s">
        <v>118</v>
      </c>
      <c r="H5" s="11" t="s">
        <v>119</v>
      </c>
      <c r="I5" s="11" t="s">
        <v>120</v>
      </c>
      <c r="J5" s="11"/>
      <c r="K5" s="11" t="s">
        <v>121</v>
      </c>
    </row>
    <row r="6" spans="1:11" s="64" customFormat="1" ht="15.75" customHeight="1">
      <c r="A6" s="173" t="s">
        <v>70</v>
      </c>
      <c r="B6" s="54"/>
      <c r="C6" s="54"/>
      <c r="D6" s="54"/>
      <c r="E6" s="55" t="s">
        <v>29</v>
      </c>
      <c r="F6" s="174">
        <v>470.4</v>
      </c>
      <c r="G6" s="174">
        <v>258.23</v>
      </c>
      <c r="H6" s="174">
        <v>157.92</v>
      </c>
      <c r="I6" s="174">
        <v>54.25</v>
      </c>
      <c r="J6" s="174"/>
      <c r="K6" s="174"/>
    </row>
    <row r="7" spans="1:11" ht="18" customHeight="1">
      <c r="A7" s="62"/>
      <c r="B7" s="167">
        <v>208</v>
      </c>
      <c r="C7" s="118"/>
      <c r="D7" s="118"/>
      <c r="E7" s="167" t="s">
        <v>31</v>
      </c>
      <c r="F7" s="168">
        <v>434.26</v>
      </c>
      <c r="G7" s="61">
        <v>222.09</v>
      </c>
      <c r="H7" s="61">
        <v>157.92</v>
      </c>
      <c r="I7" s="61">
        <v>54.25</v>
      </c>
      <c r="J7" s="177"/>
      <c r="K7" s="177"/>
    </row>
    <row r="8" spans="1:11" ht="18" customHeight="1">
      <c r="A8" s="62"/>
      <c r="B8" s="167"/>
      <c r="C8" s="118" t="s">
        <v>81</v>
      </c>
      <c r="D8" s="118"/>
      <c r="E8" s="175" t="s">
        <v>33</v>
      </c>
      <c r="F8" s="168">
        <v>33.12</v>
      </c>
      <c r="G8" s="168">
        <v>33.12</v>
      </c>
      <c r="H8" s="61"/>
      <c r="I8" s="61"/>
      <c r="J8" s="178"/>
      <c r="K8" s="178"/>
    </row>
    <row r="9" spans="1:11" ht="18" customHeight="1">
      <c r="A9" s="62"/>
      <c r="B9" s="167">
        <v>208</v>
      </c>
      <c r="C9" s="118" t="s">
        <v>82</v>
      </c>
      <c r="D9" s="118" t="s">
        <v>81</v>
      </c>
      <c r="E9" s="176" t="s">
        <v>37</v>
      </c>
      <c r="F9" s="168">
        <v>28.93</v>
      </c>
      <c r="G9" s="168">
        <v>28.93</v>
      </c>
      <c r="H9" s="61"/>
      <c r="I9" s="61"/>
      <c r="J9" s="178"/>
      <c r="K9" s="178"/>
    </row>
    <row r="10" spans="1:11" ht="18" customHeight="1">
      <c r="A10" s="62"/>
      <c r="B10" s="167">
        <v>208</v>
      </c>
      <c r="C10" s="118" t="s">
        <v>82</v>
      </c>
      <c r="D10" s="118" t="s">
        <v>83</v>
      </c>
      <c r="E10" s="167" t="s">
        <v>39</v>
      </c>
      <c r="F10" s="168">
        <v>4.19</v>
      </c>
      <c r="G10" s="168">
        <v>4.19</v>
      </c>
      <c r="H10" s="61"/>
      <c r="I10" s="61"/>
      <c r="J10" s="178"/>
      <c r="K10" s="178"/>
    </row>
    <row r="11" spans="1:11" ht="18" customHeight="1">
      <c r="A11" s="62"/>
      <c r="B11" s="167"/>
      <c r="C11" s="118" t="s">
        <v>84</v>
      </c>
      <c r="D11" s="118"/>
      <c r="E11" s="167" t="s">
        <v>85</v>
      </c>
      <c r="F11" s="168">
        <v>54.19</v>
      </c>
      <c r="G11" s="61"/>
      <c r="H11" s="61"/>
      <c r="I11" s="61">
        <v>54.19</v>
      </c>
      <c r="J11" s="178"/>
      <c r="K11" s="178"/>
    </row>
    <row r="12" spans="1:11" ht="18" customHeight="1">
      <c r="A12" s="125"/>
      <c r="B12" s="167">
        <v>208</v>
      </c>
      <c r="C12" s="118" t="s">
        <v>86</v>
      </c>
      <c r="D12" s="118" t="s">
        <v>87</v>
      </c>
      <c r="E12" s="167" t="s">
        <v>88</v>
      </c>
      <c r="F12" s="168">
        <v>54.19</v>
      </c>
      <c r="G12" s="61"/>
      <c r="H12" s="61"/>
      <c r="I12" s="61">
        <v>54.19</v>
      </c>
      <c r="J12" s="178"/>
      <c r="K12" s="178"/>
    </row>
    <row r="13" spans="1:11" ht="18" customHeight="1">
      <c r="A13" s="125"/>
      <c r="B13" s="167"/>
      <c r="C13" s="118" t="s">
        <v>89</v>
      </c>
      <c r="D13" s="118"/>
      <c r="E13" s="167" t="s">
        <v>90</v>
      </c>
      <c r="F13" s="168">
        <v>346.95</v>
      </c>
      <c r="G13" s="61">
        <v>188.97</v>
      </c>
      <c r="H13" s="61">
        <v>157.92</v>
      </c>
      <c r="I13" s="61">
        <v>0.06</v>
      </c>
      <c r="J13" s="178"/>
      <c r="K13" s="178"/>
    </row>
    <row r="14" spans="1:11" ht="18" customHeight="1">
      <c r="A14" s="125"/>
      <c r="B14" s="167">
        <v>208</v>
      </c>
      <c r="C14" s="118" t="s">
        <v>91</v>
      </c>
      <c r="D14" s="118" t="s">
        <v>92</v>
      </c>
      <c r="E14" s="167" t="s">
        <v>93</v>
      </c>
      <c r="F14" s="168">
        <v>230.85</v>
      </c>
      <c r="G14" s="61">
        <v>188.97</v>
      </c>
      <c r="H14" s="61">
        <v>41.82</v>
      </c>
      <c r="I14" s="61">
        <v>0.06</v>
      </c>
      <c r="J14" s="178"/>
      <c r="K14" s="178"/>
    </row>
    <row r="15" spans="1:11" s="64" customFormat="1" ht="18" customHeight="1">
      <c r="A15" s="135"/>
      <c r="B15" s="167">
        <v>208</v>
      </c>
      <c r="C15" s="118" t="s">
        <v>91</v>
      </c>
      <c r="D15" s="118" t="s">
        <v>94</v>
      </c>
      <c r="E15" s="167" t="s">
        <v>95</v>
      </c>
      <c r="F15" s="168">
        <v>10</v>
      </c>
      <c r="G15" s="61"/>
      <c r="H15" s="61">
        <v>10</v>
      </c>
      <c r="I15" s="61"/>
      <c r="J15" s="139"/>
      <c r="K15" s="139"/>
    </row>
    <row r="16" spans="1:11" ht="18" customHeight="1">
      <c r="A16" s="125"/>
      <c r="B16" s="167">
        <v>208</v>
      </c>
      <c r="C16" s="118" t="s">
        <v>91</v>
      </c>
      <c r="D16" s="118" t="s">
        <v>96</v>
      </c>
      <c r="E16" s="167" t="s">
        <v>97</v>
      </c>
      <c r="F16" s="168">
        <v>59.1</v>
      </c>
      <c r="G16" s="61"/>
      <c r="H16" s="61">
        <v>59.1</v>
      </c>
      <c r="I16" s="61"/>
      <c r="J16" s="125"/>
      <c r="K16" s="125"/>
    </row>
    <row r="17" spans="1:11" ht="18" customHeight="1">
      <c r="A17" s="125"/>
      <c r="B17" s="167">
        <v>208</v>
      </c>
      <c r="C17" s="118" t="s">
        <v>91</v>
      </c>
      <c r="D17" s="118" t="s">
        <v>87</v>
      </c>
      <c r="E17" s="167" t="s">
        <v>98</v>
      </c>
      <c r="F17" s="168">
        <v>47</v>
      </c>
      <c r="G17" s="61"/>
      <c r="H17" s="61">
        <v>47</v>
      </c>
      <c r="I17" s="61"/>
      <c r="J17" s="125"/>
      <c r="K17" s="125"/>
    </row>
    <row r="18" spans="1:11" ht="18" customHeight="1">
      <c r="A18" s="125"/>
      <c r="B18" s="167">
        <v>210</v>
      </c>
      <c r="C18" s="118"/>
      <c r="D18" s="118"/>
      <c r="E18" s="167" t="s">
        <v>49</v>
      </c>
      <c r="F18" s="168">
        <v>15.42</v>
      </c>
      <c r="G18" s="168">
        <v>15.42</v>
      </c>
      <c r="H18" s="61"/>
      <c r="I18" s="61"/>
      <c r="J18" s="125"/>
      <c r="K18" s="125"/>
    </row>
    <row r="19" spans="1:11" ht="18" customHeight="1">
      <c r="A19" s="125"/>
      <c r="B19" s="167"/>
      <c r="C19" s="118" t="s">
        <v>99</v>
      </c>
      <c r="D19" s="118"/>
      <c r="E19" s="167" t="s">
        <v>50</v>
      </c>
      <c r="F19" s="168">
        <v>15.42</v>
      </c>
      <c r="G19" s="168">
        <v>15.42</v>
      </c>
      <c r="H19" s="61"/>
      <c r="I19" s="61"/>
      <c r="J19" s="125"/>
      <c r="K19" s="125"/>
    </row>
    <row r="20" spans="1:11" ht="18" customHeight="1">
      <c r="A20" s="125"/>
      <c r="B20" s="167">
        <v>210</v>
      </c>
      <c r="C20" s="118" t="s">
        <v>100</v>
      </c>
      <c r="D20" s="118" t="s">
        <v>92</v>
      </c>
      <c r="E20" s="167" t="s">
        <v>51</v>
      </c>
      <c r="F20" s="168">
        <v>15.42</v>
      </c>
      <c r="G20" s="168">
        <v>15.42</v>
      </c>
      <c r="H20" s="61"/>
      <c r="I20" s="61"/>
      <c r="J20" s="125"/>
      <c r="K20" s="125"/>
    </row>
    <row r="21" spans="1:11" ht="18" customHeight="1">
      <c r="A21" s="125"/>
      <c r="B21" s="167">
        <v>221</v>
      </c>
      <c r="C21" s="118"/>
      <c r="D21" s="118"/>
      <c r="E21" s="167" t="s">
        <v>52</v>
      </c>
      <c r="F21" s="168">
        <v>20.72</v>
      </c>
      <c r="G21" s="168">
        <v>20.72</v>
      </c>
      <c r="H21" s="61"/>
      <c r="I21" s="61"/>
      <c r="J21" s="125"/>
      <c r="K21" s="125"/>
    </row>
    <row r="22" spans="1:11" ht="18" customHeight="1">
      <c r="A22" s="125"/>
      <c r="B22" s="167"/>
      <c r="C22" s="118" t="s">
        <v>94</v>
      </c>
      <c r="D22" s="118"/>
      <c r="E22" s="167" t="s">
        <v>53</v>
      </c>
      <c r="F22" s="168">
        <v>20.72</v>
      </c>
      <c r="G22" s="168">
        <v>20.72</v>
      </c>
      <c r="H22" s="61"/>
      <c r="I22" s="61"/>
      <c r="J22" s="125"/>
      <c r="K22" s="125"/>
    </row>
    <row r="23" spans="1:11" ht="18" customHeight="1">
      <c r="A23" s="58"/>
      <c r="B23" s="167">
        <v>221</v>
      </c>
      <c r="C23" s="118" t="s">
        <v>101</v>
      </c>
      <c r="D23" s="118" t="s">
        <v>92</v>
      </c>
      <c r="E23" s="167" t="s">
        <v>54</v>
      </c>
      <c r="F23" s="168">
        <v>20.72</v>
      </c>
      <c r="G23" s="168">
        <v>20.72</v>
      </c>
      <c r="H23" s="61"/>
      <c r="I23" s="61"/>
      <c r="J23" s="58"/>
      <c r="K23" s="58"/>
    </row>
  </sheetData>
  <sheetProtection/>
  <mergeCells count="7">
    <mergeCell ref="A1:K1"/>
    <mergeCell ref="J2:K2"/>
    <mergeCell ref="J3:K3"/>
    <mergeCell ref="B4:D4"/>
    <mergeCell ref="F4:K4"/>
    <mergeCell ref="A4:A5"/>
    <mergeCell ref="E4:E5"/>
  </mergeCells>
  <printOptions horizontalCentered="1"/>
  <pageMargins left="0.75" right="0.75" top="0.98" bottom="0.98" header="0.51" footer="0.51"/>
  <pageSetup horizontalDpi="600" verticalDpi="600" orientation="landscape" paperSize="9" scale="95"/>
</worksheet>
</file>

<file path=xl/worksheets/sheet31.xml><?xml version="1.0" encoding="utf-8"?>
<worksheet xmlns="http://schemas.openxmlformats.org/spreadsheetml/2006/main" xmlns:r="http://schemas.openxmlformats.org/officeDocument/2006/relationships">
  <sheetPr>
    <tabColor rgb="FF00B050"/>
  </sheetPr>
  <dimension ref="A1:K19"/>
  <sheetViews>
    <sheetView showGridLines="0" showZeros="0" workbookViewId="0" topLeftCell="A1">
      <selection activeCell="D12" sqref="D12"/>
    </sheetView>
  </sheetViews>
  <sheetFormatPr defaultColWidth="9" defaultRowHeight="11.25"/>
  <cols>
    <col min="1" max="1" width="4.33203125" style="65" customWidth="1"/>
    <col min="2" max="3" width="4.33203125" style="65" bestFit="1" customWidth="1"/>
    <col min="4" max="4" width="43.5" style="65" customWidth="1"/>
    <col min="5" max="5" width="11.33203125" style="65" customWidth="1"/>
    <col min="6" max="6" width="11" style="65" bestFit="1" customWidth="1"/>
    <col min="7" max="7" width="13.33203125" style="65" customWidth="1"/>
    <col min="8" max="8" width="12.66015625" style="65" customWidth="1"/>
    <col min="9" max="9" width="13.16015625" style="65" customWidth="1"/>
    <col min="10" max="10" width="13" style="65" customWidth="1"/>
    <col min="11" max="11" width="12.83203125" style="65" customWidth="1"/>
    <col min="12" max="240" width="9.16015625" style="65" customWidth="1"/>
    <col min="241" max="16384" width="9.33203125" style="65" bestFit="1" customWidth="1"/>
  </cols>
  <sheetData>
    <row r="1" spans="1:11" ht="30" customHeight="1">
      <c r="A1" s="127" t="s">
        <v>122</v>
      </c>
      <c r="B1" s="127"/>
      <c r="C1" s="127"/>
      <c r="D1" s="127"/>
      <c r="E1" s="127"/>
      <c r="F1" s="127"/>
      <c r="G1" s="127"/>
      <c r="H1" s="127"/>
      <c r="I1" s="127"/>
      <c r="J1" s="127"/>
      <c r="K1" s="127"/>
    </row>
    <row r="2" spans="1:11" ht="15.75" customHeight="1">
      <c r="A2"/>
      <c r="B2"/>
      <c r="C2"/>
      <c r="D2"/>
      <c r="E2"/>
      <c r="F2"/>
      <c r="G2"/>
      <c r="K2" s="133" t="s">
        <v>123</v>
      </c>
    </row>
    <row r="3" spans="1:11" ht="18" customHeight="1">
      <c r="A3" s="4" t="s">
        <v>124</v>
      </c>
      <c r="B3" s="128"/>
      <c r="C3" s="128"/>
      <c r="D3" s="128"/>
      <c r="E3" s="158"/>
      <c r="F3"/>
      <c r="G3" s="159"/>
      <c r="K3" s="169" t="s">
        <v>23</v>
      </c>
    </row>
    <row r="4" spans="1:11" s="64" customFormat="1" ht="18" customHeight="1">
      <c r="A4" s="75" t="s">
        <v>76</v>
      </c>
      <c r="B4" s="75"/>
      <c r="C4" s="75"/>
      <c r="D4" s="160" t="s">
        <v>77</v>
      </c>
      <c r="E4" s="11" t="s">
        <v>125</v>
      </c>
      <c r="F4" s="11"/>
      <c r="G4" s="11"/>
      <c r="H4" s="11"/>
      <c r="I4" s="11"/>
      <c r="J4" s="11"/>
      <c r="K4" s="11"/>
    </row>
    <row r="5" spans="1:11" s="64" customFormat="1" ht="19.5" customHeight="1">
      <c r="A5" s="161" t="s">
        <v>78</v>
      </c>
      <c r="B5" s="161" t="s">
        <v>79</v>
      </c>
      <c r="C5" s="161" t="s">
        <v>80</v>
      </c>
      <c r="D5" s="162"/>
      <c r="E5" s="11" t="s">
        <v>29</v>
      </c>
      <c r="F5" s="11" t="s">
        <v>28</v>
      </c>
      <c r="G5" s="11"/>
      <c r="H5" s="11" t="s">
        <v>32</v>
      </c>
      <c r="I5" s="11" t="s">
        <v>34</v>
      </c>
      <c r="J5" s="11" t="s">
        <v>36</v>
      </c>
      <c r="K5" s="11" t="s">
        <v>38</v>
      </c>
    </row>
    <row r="6" spans="1:11" s="64" customFormat="1" ht="60.75" customHeight="1">
      <c r="A6" s="163"/>
      <c r="B6" s="163"/>
      <c r="C6" s="163"/>
      <c r="D6" s="164"/>
      <c r="E6" s="11"/>
      <c r="F6" s="11" t="s">
        <v>65</v>
      </c>
      <c r="G6" s="11" t="s">
        <v>30</v>
      </c>
      <c r="H6" s="11"/>
      <c r="I6" s="11"/>
      <c r="J6" s="11"/>
      <c r="K6" s="11"/>
    </row>
    <row r="7" spans="1:11" s="64" customFormat="1" ht="19.5" customHeight="1">
      <c r="A7" s="143"/>
      <c r="B7" s="143"/>
      <c r="C7" s="143"/>
      <c r="D7" s="165" t="s">
        <v>29</v>
      </c>
      <c r="E7" s="166">
        <v>300.11</v>
      </c>
      <c r="F7" s="166">
        <v>300.11</v>
      </c>
      <c r="G7" s="11"/>
      <c r="H7" s="11"/>
      <c r="I7" s="170"/>
      <c r="J7" s="11"/>
      <c r="K7" s="11"/>
    </row>
    <row r="8" spans="1:11" ht="15" customHeight="1">
      <c r="A8" s="167">
        <v>208</v>
      </c>
      <c r="B8" s="118"/>
      <c r="C8" s="118"/>
      <c r="D8" s="167" t="s">
        <v>31</v>
      </c>
      <c r="E8" s="168">
        <v>263.97</v>
      </c>
      <c r="F8" s="168">
        <v>263.97</v>
      </c>
      <c r="G8" s="103"/>
      <c r="H8" s="125"/>
      <c r="I8" s="170"/>
      <c r="J8" s="125"/>
      <c r="K8" s="125"/>
    </row>
    <row r="9" spans="1:11" ht="15" customHeight="1">
      <c r="A9" s="167"/>
      <c r="B9" s="118" t="s">
        <v>81</v>
      </c>
      <c r="C9" s="118"/>
      <c r="D9" s="167" t="s">
        <v>33</v>
      </c>
      <c r="E9" s="168">
        <v>33.12</v>
      </c>
      <c r="F9" s="168">
        <v>33.12</v>
      </c>
      <c r="G9" s="103"/>
      <c r="H9" s="125"/>
      <c r="I9" s="170"/>
      <c r="J9" s="125"/>
      <c r="K9" s="125"/>
    </row>
    <row r="10" spans="1:11" ht="15" customHeight="1">
      <c r="A10" s="167">
        <v>208</v>
      </c>
      <c r="B10" s="118" t="s">
        <v>82</v>
      </c>
      <c r="C10" s="118" t="s">
        <v>81</v>
      </c>
      <c r="D10" s="167" t="s">
        <v>37</v>
      </c>
      <c r="E10" s="168">
        <v>28.93</v>
      </c>
      <c r="F10" s="168">
        <v>28.93</v>
      </c>
      <c r="G10" s="103"/>
      <c r="H10" s="125"/>
      <c r="I10" s="170"/>
      <c r="J10" s="125"/>
      <c r="K10" s="125"/>
    </row>
    <row r="11" spans="1:11" ht="15" customHeight="1">
      <c r="A11" s="167">
        <v>208</v>
      </c>
      <c r="B11" s="118" t="s">
        <v>82</v>
      </c>
      <c r="C11" s="118" t="s">
        <v>83</v>
      </c>
      <c r="D11" s="167" t="s">
        <v>39</v>
      </c>
      <c r="E11" s="168">
        <v>4.19</v>
      </c>
      <c r="F11" s="168">
        <v>4.19</v>
      </c>
      <c r="G11" s="103"/>
      <c r="H11" s="125"/>
      <c r="I11" s="170"/>
      <c r="J11" s="125"/>
      <c r="K11" s="125"/>
    </row>
    <row r="12" spans="1:11" ht="15" customHeight="1">
      <c r="A12" s="167"/>
      <c r="B12" s="118" t="s">
        <v>89</v>
      </c>
      <c r="C12" s="118"/>
      <c r="D12" s="167" t="s">
        <v>90</v>
      </c>
      <c r="E12" s="168">
        <v>230.85</v>
      </c>
      <c r="F12" s="168">
        <v>230.85</v>
      </c>
      <c r="G12" s="103"/>
      <c r="H12" s="125"/>
      <c r="I12" s="170"/>
      <c r="J12" s="125"/>
      <c r="K12" s="125"/>
    </row>
    <row r="13" spans="1:11" ht="15" customHeight="1">
      <c r="A13" s="167">
        <v>208</v>
      </c>
      <c r="B13" s="118" t="s">
        <v>91</v>
      </c>
      <c r="C13" s="118" t="s">
        <v>92</v>
      </c>
      <c r="D13" s="167" t="s">
        <v>93</v>
      </c>
      <c r="E13" s="168">
        <v>230.85</v>
      </c>
      <c r="F13" s="168">
        <v>230.85</v>
      </c>
      <c r="G13" s="103"/>
      <c r="H13" s="125"/>
      <c r="I13" s="170"/>
      <c r="J13" s="125"/>
      <c r="K13" s="125"/>
    </row>
    <row r="14" spans="1:11" ht="15" customHeight="1">
      <c r="A14" s="167">
        <v>210</v>
      </c>
      <c r="B14" s="118"/>
      <c r="C14" s="118"/>
      <c r="D14" s="167" t="s">
        <v>49</v>
      </c>
      <c r="E14" s="168">
        <v>15.42</v>
      </c>
      <c r="F14" s="168">
        <v>15.42</v>
      </c>
      <c r="G14" s="103"/>
      <c r="H14" s="125"/>
      <c r="I14" s="170"/>
      <c r="J14" s="125"/>
      <c r="K14" s="125"/>
    </row>
    <row r="15" spans="1:11" ht="15" customHeight="1">
      <c r="A15" s="167"/>
      <c r="B15" s="118" t="s">
        <v>99</v>
      </c>
      <c r="C15" s="118"/>
      <c r="D15" s="167" t="s">
        <v>50</v>
      </c>
      <c r="E15" s="168">
        <v>15.42</v>
      </c>
      <c r="F15" s="168">
        <v>15.42</v>
      </c>
      <c r="G15" s="103"/>
      <c r="H15" s="125"/>
      <c r="I15" s="170"/>
      <c r="J15" s="125"/>
      <c r="K15" s="125"/>
    </row>
    <row r="16" spans="1:11" ht="15" customHeight="1">
      <c r="A16" s="167">
        <v>210</v>
      </c>
      <c r="B16" s="118" t="s">
        <v>100</v>
      </c>
      <c r="C16" s="118" t="s">
        <v>92</v>
      </c>
      <c r="D16" s="167" t="s">
        <v>51</v>
      </c>
      <c r="E16" s="168">
        <v>15.42</v>
      </c>
      <c r="F16" s="168">
        <v>15.42</v>
      </c>
      <c r="G16" s="103"/>
      <c r="H16" s="125"/>
      <c r="I16" s="170"/>
      <c r="J16" s="125"/>
      <c r="K16" s="125"/>
    </row>
    <row r="17" spans="1:11" ht="15" customHeight="1">
      <c r="A17" s="167">
        <v>221</v>
      </c>
      <c r="B17" s="118"/>
      <c r="C17" s="118"/>
      <c r="D17" s="167" t="s">
        <v>52</v>
      </c>
      <c r="E17" s="168">
        <v>20.72</v>
      </c>
      <c r="F17" s="168">
        <v>20.72</v>
      </c>
      <c r="G17" s="103"/>
      <c r="H17" s="125"/>
      <c r="I17" s="170"/>
      <c r="J17" s="125"/>
      <c r="K17" s="125"/>
    </row>
    <row r="18" spans="1:11" ht="15" customHeight="1">
      <c r="A18" s="167"/>
      <c r="B18" s="118" t="s">
        <v>94</v>
      </c>
      <c r="C18" s="118"/>
      <c r="D18" s="167" t="s">
        <v>53</v>
      </c>
      <c r="E18" s="168">
        <v>20.72</v>
      </c>
      <c r="F18" s="168">
        <v>20.72</v>
      </c>
      <c r="G18" s="103"/>
      <c r="H18" s="125"/>
      <c r="I18" s="170"/>
      <c r="J18" s="125"/>
      <c r="K18" s="125"/>
    </row>
    <row r="19" spans="1:11" ht="15" customHeight="1">
      <c r="A19" s="167">
        <v>221</v>
      </c>
      <c r="B19" s="118" t="s">
        <v>101</v>
      </c>
      <c r="C19" s="118" t="s">
        <v>92</v>
      </c>
      <c r="D19" s="167" t="s">
        <v>54</v>
      </c>
      <c r="E19" s="168">
        <v>20.72</v>
      </c>
      <c r="F19" s="168">
        <v>20.72</v>
      </c>
      <c r="G19" s="103"/>
      <c r="H19" s="125"/>
      <c r="I19" s="170"/>
      <c r="J19" s="125"/>
      <c r="K19" s="125"/>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F21"/>
  <sheetViews>
    <sheetView showGridLines="0" showZeros="0" workbookViewId="0" topLeftCell="A6">
      <selection activeCell="F17" sqref="F17"/>
    </sheetView>
  </sheetViews>
  <sheetFormatPr defaultColWidth="9.16015625" defaultRowHeight="12.75" customHeight="1"/>
  <cols>
    <col min="1" max="1" width="7.33203125" style="147" customWidth="1"/>
    <col min="2" max="2" width="9.16015625" style="148" customWidth="1"/>
    <col min="3" max="3" width="51.66015625" style="0" customWidth="1"/>
    <col min="4" max="4" width="15.33203125" style="0" customWidth="1"/>
    <col min="5" max="5" width="16" style="0" customWidth="1"/>
    <col min="6" max="6" width="16.5" style="0" customWidth="1"/>
  </cols>
  <sheetData>
    <row r="1" spans="1:6" ht="24.75" customHeight="1">
      <c r="A1" s="85" t="s">
        <v>126</v>
      </c>
      <c r="B1" s="85"/>
      <c r="C1" s="85"/>
      <c r="D1" s="85"/>
      <c r="E1" s="85"/>
      <c r="F1" s="85"/>
    </row>
    <row r="2" spans="1:6" ht="15.75" customHeight="1">
      <c r="A2" s="149"/>
      <c r="B2" s="150"/>
      <c r="C2" s="85"/>
      <c r="D2" s="85"/>
      <c r="F2" s="133" t="s">
        <v>127</v>
      </c>
    </row>
    <row r="3" spans="1:6" s="65" customFormat="1" ht="15.75" customHeight="1">
      <c r="A3" s="4" t="s">
        <v>124</v>
      </c>
      <c r="B3" s="4"/>
      <c r="C3" s="5"/>
      <c r="D3" s="5"/>
      <c r="F3" s="133" t="s">
        <v>23</v>
      </c>
    </row>
    <row r="4" spans="1:6" s="64" customFormat="1" ht="24" customHeight="1">
      <c r="A4" s="151" t="s">
        <v>76</v>
      </c>
      <c r="B4" s="151"/>
      <c r="C4" s="74" t="s">
        <v>77</v>
      </c>
      <c r="D4" s="74" t="s">
        <v>128</v>
      </c>
      <c r="E4" s="74"/>
      <c r="F4" s="74"/>
    </row>
    <row r="5" spans="1:6" s="64" customFormat="1" ht="22.5" customHeight="1">
      <c r="A5" s="151" t="s">
        <v>78</v>
      </c>
      <c r="B5" s="152" t="s">
        <v>79</v>
      </c>
      <c r="C5" s="74"/>
      <c r="D5" s="74" t="s">
        <v>29</v>
      </c>
      <c r="E5" s="74" t="s">
        <v>129</v>
      </c>
      <c r="F5" s="74" t="s">
        <v>130</v>
      </c>
    </row>
    <row r="6" spans="1:6" s="64" customFormat="1" ht="19.5" customHeight="1">
      <c r="A6" s="151"/>
      <c r="B6" s="152"/>
      <c r="C6" s="74" t="s">
        <v>131</v>
      </c>
      <c r="D6" s="153">
        <v>300.11</v>
      </c>
      <c r="E6" s="154">
        <f>SUM(E7,E16,E20)</f>
        <v>264.27000000000004</v>
      </c>
      <c r="F6" s="154">
        <v>35.84</v>
      </c>
    </row>
    <row r="7" spans="1:6" s="65" customFormat="1" ht="19.5" customHeight="1">
      <c r="A7" s="155" t="s">
        <v>132</v>
      </c>
      <c r="B7" s="155"/>
      <c r="C7" s="156" t="s">
        <v>66</v>
      </c>
      <c r="D7" s="153">
        <v>258.23</v>
      </c>
      <c r="E7" s="153">
        <f>SUM(E8:E14)</f>
        <v>258.23</v>
      </c>
      <c r="F7" s="119"/>
    </row>
    <row r="8" spans="1:6" s="65" customFormat="1" ht="19.5" customHeight="1">
      <c r="A8" s="155"/>
      <c r="B8" s="155" t="s">
        <v>92</v>
      </c>
      <c r="C8" s="156" t="s">
        <v>133</v>
      </c>
      <c r="D8" s="153">
        <v>113.62</v>
      </c>
      <c r="E8" s="153">
        <v>113.62</v>
      </c>
      <c r="F8" s="119"/>
    </row>
    <row r="9" spans="1:6" s="65" customFormat="1" ht="19.5" customHeight="1">
      <c r="A9" s="155"/>
      <c r="B9" s="155" t="s">
        <v>94</v>
      </c>
      <c r="C9" s="156" t="s">
        <v>134</v>
      </c>
      <c r="D9" s="153">
        <v>74.89</v>
      </c>
      <c r="E9" s="153">
        <v>74.89</v>
      </c>
      <c r="F9" s="119"/>
    </row>
    <row r="10" spans="1:6" s="65" customFormat="1" ht="19.5" customHeight="1">
      <c r="A10" s="155"/>
      <c r="B10" s="155" t="s">
        <v>135</v>
      </c>
      <c r="C10" s="156" t="s">
        <v>136</v>
      </c>
      <c r="D10" s="153"/>
      <c r="E10" s="153"/>
      <c r="F10" s="119"/>
    </row>
    <row r="11" spans="1:6" s="65" customFormat="1" ht="19.5" customHeight="1">
      <c r="A11" s="155"/>
      <c r="B11" s="155" t="s">
        <v>137</v>
      </c>
      <c r="C11" s="156" t="s">
        <v>138</v>
      </c>
      <c r="D11" s="153">
        <v>33.12</v>
      </c>
      <c r="E11" s="153">
        <v>33.12</v>
      </c>
      <c r="F11" s="119"/>
    </row>
    <row r="12" spans="1:6" s="65" customFormat="1" ht="19.5" customHeight="1">
      <c r="A12" s="155"/>
      <c r="B12" s="155" t="s">
        <v>139</v>
      </c>
      <c r="C12" s="156" t="s">
        <v>140</v>
      </c>
      <c r="D12" s="153">
        <v>15.42</v>
      </c>
      <c r="E12" s="153">
        <v>15.42</v>
      </c>
      <c r="F12" s="119"/>
    </row>
    <row r="13" spans="1:6" s="65" customFormat="1" ht="19.5" customHeight="1">
      <c r="A13" s="155"/>
      <c r="B13" s="155" t="s">
        <v>99</v>
      </c>
      <c r="C13" s="156" t="s">
        <v>141</v>
      </c>
      <c r="D13" s="153">
        <v>0.46</v>
      </c>
      <c r="E13" s="153">
        <v>0.46</v>
      </c>
      <c r="F13" s="119"/>
    </row>
    <row r="14" spans="1:6" s="65" customFormat="1" ht="19.5" customHeight="1">
      <c r="A14" s="155"/>
      <c r="B14" s="155" t="s">
        <v>142</v>
      </c>
      <c r="C14" s="156" t="s">
        <v>143</v>
      </c>
      <c r="D14" s="153">
        <v>20.72</v>
      </c>
      <c r="E14" s="153">
        <v>20.72</v>
      </c>
      <c r="F14" s="119"/>
    </row>
    <row r="15" spans="1:6" s="65" customFormat="1" ht="19.5" customHeight="1">
      <c r="A15" s="155"/>
      <c r="B15" s="155"/>
      <c r="C15" s="156"/>
      <c r="D15" s="153"/>
      <c r="E15" s="153"/>
      <c r="F15" s="119"/>
    </row>
    <row r="16" spans="1:6" s="65" customFormat="1" ht="19.5" customHeight="1">
      <c r="A16" s="155" t="s">
        <v>144</v>
      </c>
      <c r="B16" s="155"/>
      <c r="C16" s="156" t="s">
        <v>67</v>
      </c>
      <c r="D16" s="153">
        <v>41.82</v>
      </c>
      <c r="E16" s="157">
        <v>5.98</v>
      </c>
      <c r="F16" s="153">
        <v>35.84</v>
      </c>
    </row>
    <row r="17" spans="1:6" s="65" customFormat="1" ht="19.5" customHeight="1">
      <c r="A17" s="155"/>
      <c r="B17" s="155" t="s">
        <v>92</v>
      </c>
      <c r="C17" s="156" t="s">
        <v>145</v>
      </c>
      <c r="D17" s="153">
        <v>35.84</v>
      </c>
      <c r="E17" s="157"/>
      <c r="F17" s="153">
        <v>35.84</v>
      </c>
    </row>
    <row r="18" spans="1:6" s="65" customFormat="1" ht="19.5" customHeight="1">
      <c r="A18" s="155"/>
      <c r="B18" s="155" t="s">
        <v>146</v>
      </c>
      <c r="C18" s="156" t="s">
        <v>147</v>
      </c>
      <c r="D18" s="153"/>
      <c r="E18" s="157"/>
      <c r="F18" s="153"/>
    </row>
    <row r="19" spans="1:6" s="65" customFormat="1" ht="19.5" customHeight="1">
      <c r="A19" s="155"/>
      <c r="B19" s="155" t="s">
        <v>87</v>
      </c>
      <c r="C19" s="156" t="s">
        <v>148</v>
      </c>
      <c r="D19" s="153">
        <v>5.98</v>
      </c>
      <c r="E19" s="157">
        <v>5.98</v>
      </c>
      <c r="F19" s="153"/>
    </row>
    <row r="20" spans="1:6" s="65" customFormat="1" ht="19.5" customHeight="1">
      <c r="A20" s="155" t="s">
        <v>149</v>
      </c>
      <c r="B20" s="155"/>
      <c r="C20" s="156" t="s">
        <v>150</v>
      </c>
      <c r="D20" s="153">
        <v>0.06</v>
      </c>
      <c r="E20" s="157">
        <v>0.06</v>
      </c>
      <c r="F20" s="153"/>
    </row>
    <row r="21" spans="1:6" s="65" customFormat="1" ht="19.5" customHeight="1">
      <c r="A21" s="155"/>
      <c r="B21" s="155" t="s">
        <v>84</v>
      </c>
      <c r="C21" s="156" t="s">
        <v>151</v>
      </c>
      <c r="D21" s="153">
        <v>0.06</v>
      </c>
      <c r="E21" s="157">
        <v>0.06</v>
      </c>
      <c r="F21" s="153"/>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K10"/>
  <sheetViews>
    <sheetView showGridLines="0" showZeros="0" workbookViewId="0" topLeftCell="A1">
      <selection activeCell="A7" sqref="A7:K10"/>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36" customFormat="1" ht="27">
      <c r="A1" s="109" t="s">
        <v>152</v>
      </c>
      <c r="B1" s="109"/>
      <c r="C1" s="109"/>
      <c r="D1" s="109"/>
      <c r="E1" s="109"/>
      <c r="F1" s="109"/>
      <c r="G1" s="109"/>
      <c r="H1" s="109"/>
      <c r="I1" s="109"/>
      <c r="J1" s="109"/>
      <c r="K1" s="109"/>
    </row>
    <row r="2" spans="1:11" s="65" customFormat="1" ht="17.25" customHeight="1">
      <c r="A2" s="137"/>
      <c r="B2" s="138"/>
      <c r="C2" s="138"/>
      <c r="D2" s="138"/>
      <c r="E2" s="138"/>
      <c r="F2" s="138"/>
      <c r="G2" s="138"/>
      <c r="H2" s="138"/>
      <c r="K2" s="146" t="s">
        <v>153</v>
      </c>
    </row>
    <row r="3" spans="1:11" ht="18.75" customHeight="1">
      <c r="A3" s="4" t="s">
        <v>124</v>
      </c>
      <c r="B3" s="4"/>
      <c r="C3" s="5"/>
      <c r="D3" s="128"/>
      <c r="E3" s="128"/>
      <c r="F3" s="128"/>
      <c r="G3" s="128"/>
      <c r="H3" s="128"/>
      <c r="K3" s="134" t="s">
        <v>23</v>
      </c>
    </row>
    <row r="4" spans="1:11" s="41" customFormat="1" ht="27" customHeight="1">
      <c r="A4" s="75" t="s">
        <v>60</v>
      </c>
      <c r="B4" s="75" t="s">
        <v>76</v>
      </c>
      <c r="C4" s="75"/>
      <c r="D4" s="75"/>
      <c r="E4" s="74" t="s">
        <v>77</v>
      </c>
      <c r="F4" s="74" t="s">
        <v>115</v>
      </c>
      <c r="G4" s="74"/>
      <c r="H4" s="74"/>
      <c r="I4" s="74"/>
      <c r="J4" s="74"/>
      <c r="K4" s="74"/>
    </row>
    <row r="5" spans="1:11" s="41" customFormat="1" ht="36.75" customHeight="1">
      <c r="A5" s="75"/>
      <c r="B5" s="75" t="s">
        <v>78</v>
      </c>
      <c r="C5" s="75" t="s">
        <v>79</v>
      </c>
      <c r="D5" s="74" t="s">
        <v>80</v>
      </c>
      <c r="E5" s="74"/>
      <c r="F5" s="74" t="s">
        <v>29</v>
      </c>
      <c r="G5" s="11" t="s">
        <v>118</v>
      </c>
      <c r="H5" s="11" t="s">
        <v>119</v>
      </c>
      <c r="I5" s="11" t="s">
        <v>120</v>
      </c>
      <c r="J5" s="11" t="s">
        <v>55</v>
      </c>
      <c r="K5" s="11" t="s">
        <v>121</v>
      </c>
    </row>
    <row r="6" spans="1:11" s="65" customFormat="1" ht="12.75" customHeight="1">
      <c r="A6" s="139"/>
      <c r="B6" s="140"/>
      <c r="C6" s="140"/>
      <c r="D6" s="139"/>
      <c r="E6" s="141" t="s">
        <v>29</v>
      </c>
      <c r="F6" s="142"/>
      <c r="G6" s="142"/>
      <c r="H6" s="142"/>
      <c r="I6" s="142"/>
      <c r="J6" s="139"/>
      <c r="K6" s="139"/>
    </row>
    <row r="7" spans="1:11" s="65" customFormat="1" ht="12.75" customHeight="1">
      <c r="A7" s="140"/>
      <c r="B7" s="140"/>
      <c r="C7" s="140"/>
      <c r="D7" s="139"/>
      <c r="E7" s="141"/>
      <c r="F7" s="142"/>
      <c r="G7" s="142"/>
      <c r="H7" s="142"/>
      <c r="I7" s="142"/>
      <c r="J7" s="139"/>
      <c r="K7" s="139"/>
    </row>
    <row r="8" spans="1:11" s="65" customFormat="1" ht="12.75" customHeight="1">
      <c r="A8" s="140"/>
      <c r="B8" s="143"/>
      <c r="C8" s="143"/>
      <c r="D8" s="143"/>
      <c r="E8" s="60"/>
      <c r="F8" s="144"/>
      <c r="G8" s="144"/>
      <c r="H8" s="142"/>
      <c r="I8" s="142"/>
      <c r="J8" s="139"/>
      <c r="K8" s="139"/>
    </row>
    <row r="9" spans="1:11" s="65" customFormat="1" ht="12.75" customHeight="1">
      <c r="A9" s="140"/>
      <c r="B9" s="143"/>
      <c r="C9" s="143"/>
      <c r="D9" s="143"/>
      <c r="E9" s="60"/>
      <c r="F9" s="144"/>
      <c r="G9" s="144"/>
      <c r="H9" s="142"/>
      <c r="I9" s="142"/>
      <c r="J9" s="139"/>
      <c r="K9" s="139"/>
    </row>
    <row r="10" spans="1:11" ht="12.75" customHeight="1">
      <c r="A10" s="126"/>
      <c r="B10" s="143"/>
      <c r="C10" s="143"/>
      <c r="D10" s="143"/>
      <c r="E10" s="60"/>
      <c r="F10" s="145"/>
      <c r="G10" s="145"/>
      <c r="H10" s="126"/>
      <c r="I10" s="126"/>
      <c r="J10" s="126"/>
      <c r="K10" s="126"/>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2:K18"/>
  <sheetViews>
    <sheetView showGridLines="0" showZeros="0" workbookViewId="0" topLeftCell="A1">
      <selection activeCell="A1" sqref="A1:IV1"/>
    </sheetView>
  </sheetViews>
  <sheetFormatPr defaultColWidth="9" defaultRowHeight="11.25"/>
  <cols>
    <col min="1" max="1" width="24.16015625" style="65" customWidth="1"/>
    <col min="2" max="4" width="7.16015625" style="65" customWidth="1"/>
    <col min="5" max="5" width="19" style="65" customWidth="1"/>
    <col min="6" max="10" width="14.33203125" style="65" customWidth="1"/>
    <col min="11" max="16384" width="9.33203125" style="65" bestFit="1" customWidth="1"/>
  </cols>
  <sheetData>
    <row r="1" ht="66.75" customHeight="1"/>
    <row r="2" spans="1:11" ht="51" customHeight="1">
      <c r="A2" s="127" t="s">
        <v>154</v>
      </c>
      <c r="B2" s="127"/>
      <c r="C2" s="127"/>
      <c r="D2" s="127"/>
      <c r="E2" s="127"/>
      <c r="F2" s="127"/>
      <c r="G2" s="127"/>
      <c r="H2" s="127"/>
      <c r="I2" s="127"/>
      <c r="J2" s="127"/>
      <c r="K2" s="127"/>
    </row>
    <row r="3" ht="15.75" customHeight="1">
      <c r="K3" s="133"/>
    </row>
    <row r="4" spans="1:11" ht="22.5" customHeight="1">
      <c r="A4" s="4" t="s">
        <v>124</v>
      </c>
      <c r="B4" s="4"/>
      <c r="C4" s="5"/>
      <c r="D4" s="128"/>
      <c r="E4" s="128"/>
      <c r="F4" s="128"/>
      <c r="G4" s="128"/>
      <c r="H4" s="128"/>
      <c r="K4" s="134"/>
    </row>
    <row r="5" spans="1:11" s="64" customFormat="1" ht="24" customHeight="1">
      <c r="A5" s="75" t="s">
        <v>60</v>
      </c>
      <c r="B5" s="75" t="s">
        <v>76</v>
      </c>
      <c r="C5" s="75"/>
      <c r="D5" s="75"/>
      <c r="E5" s="74" t="s">
        <v>77</v>
      </c>
      <c r="F5" s="74" t="s">
        <v>115</v>
      </c>
      <c r="G5" s="74"/>
      <c r="H5" s="74"/>
      <c r="I5" s="74"/>
      <c r="J5" s="74"/>
      <c r="K5" s="74"/>
    </row>
    <row r="6" spans="1:11" s="64" customFormat="1" ht="40.5" customHeight="1">
      <c r="A6" s="75"/>
      <c r="B6" s="75" t="s">
        <v>78</v>
      </c>
      <c r="C6" s="75" t="s">
        <v>79</v>
      </c>
      <c r="D6" s="74" t="s">
        <v>80</v>
      </c>
      <c r="E6" s="74"/>
      <c r="F6" s="74" t="s">
        <v>29</v>
      </c>
      <c r="G6" s="11" t="s">
        <v>118</v>
      </c>
      <c r="H6" s="11" t="s">
        <v>119</v>
      </c>
      <c r="I6" s="11" t="s">
        <v>120</v>
      </c>
      <c r="J6" s="11" t="s">
        <v>55</v>
      </c>
      <c r="K6" s="11" t="s">
        <v>121</v>
      </c>
    </row>
    <row r="7" spans="1:11" s="64" customFormat="1" ht="23.25" customHeight="1">
      <c r="A7" s="53"/>
      <c r="B7" s="54"/>
      <c r="C7" s="54"/>
      <c r="D7" s="54"/>
      <c r="E7" s="55" t="s">
        <v>29</v>
      </c>
      <c r="F7" s="129">
        <f>SUM(G7:J7)</f>
        <v>0</v>
      </c>
      <c r="G7" s="129">
        <f>SUM(G8:G11)</f>
        <v>0</v>
      </c>
      <c r="H7" s="129">
        <f>SUM(H8:H11)</f>
        <v>0</v>
      </c>
      <c r="I7" s="129">
        <f>SUM(I8:I11)</f>
        <v>0</v>
      </c>
      <c r="J7" s="129">
        <f>SUM(J8:J11)</f>
        <v>0</v>
      </c>
      <c r="K7" s="135"/>
    </row>
    <row r="8" spans="1:11" ht="19.5" customHeight="1">
      <c r="A8" s="62"/>
      <c r="B8" s="130"/>
      <c r="C8" s="130"/>
      <c r="D8" s="130"/>
      <c r="E8" s="105"/>
      <c r="F8" s="103">
        <f>SUM(G8:J8)</f>
        <v>0</v>
      </c>
      <c r="G8" s="103"/>
      <c r="H8" s="103"/>
      <c r="I8" s="103"/>
      <c r="J8" s="103"/>
      <c r="K8" s="125"/>
    </row>
    <row r="9" spans="1:11" ht="19.5" customHeight="1">
      <c r="A9" s="62"/>
      <c r="B9" s="130"/>
      <c r="C9" s="130"/>
      <c r="D9" s="130"/>
      <c r="E9" s="105"/>
      <c r="F9" s="103">
        <f>SUM(G9:J9)</f>
        <v>0</v>
      </c>
      <c r="G9" s="103"/>
      <c r="H9" s="103"/>
      <c r="I9" s="103"/>
      <c r="J9" s="103"/>
      <c r="K9" s="125"/>
    </row>
    <row r="10" spans="1:11" ht="19.5" customHeight="1">
      <c r="A10" s="62"/>
      <c r="B10" s="130"/>
      <c r="C10" s="130"/>
      <c r="D10" s="130"/>
      <c r="E10" s="105"/>
      <c r="F10" s="103">
        <f>SUM(G10:J10)</f>
        <v>0</v>
      </c>
      <c r="G10" s="103"/>
      <c r="H10" s="103"/>
      <c r="I10" s="103"/>
      <c r="J10" s="103"/>
      <c r="K10" s="125"/>
    </row>
    <row r="11" spans="1:11" ht="19.5" customHeight="1">
      <c r="A11" s="131"/>
      <c r="B11" s="130"/>
      <c r="C11" s="130"/>
      <c r="D11" s="130"/>
      <c r="E11" s="105"/>
      <c r="F11" s="103"/>
      <c r="G11" s="103"/>
      <c r="H11" s="103"/>
      <c r="I11" s="103"/>
      <c r="J11" s="103"/>
      <c r="K11" s="125"/>
    </row>
    <row r="12" spans="1:10" ht="15" customHeight="1">
      <c r="A12" s="82"/>
      <c r="B12" s="82"/>
      <c r="C12" s="82"/>
      <c r="D12" s="82"/>
      <c r="E12" s="82"/>
      <c r="F12" s="82"/>
      <c r="G12" s="82"/>
      <c r="H12" s="82"/>
      <c r="I12" s="82"/>
      <c r="J12" s="82"/>
    </row>
    <row r="13" ht="12">
      <c r="E13" s="82"/>
    </row>
    <row r="17" ht="12">
      <c r="G17" s="82"/>
    </row>
    <row r="18" ht="12">
      <c r="C18" s="82"/>
    </row>
  </sheetData>
  <sheetProtection/>
  <mergeCells count="6">
    <mergeCell ref="A2:K2"/>
    <mergeCell ref="A4:C4"/>
    <mergeCell ref="B5:D5"/>
    <mergeCell ref="F5:K5"/>
    <mergeCell ref="A5:A6"/>
    <mergeCell ref="E5:E6"/>
  </mergeCells>
  <printOptions horizont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34" style="65" customWidth="1"/>
    <col min="2" max="4" width="7.16015625" style="65" customWidth="1"/>
    <col min="5" max="5" width="17.83203125" style="65" customWidth="1"/>
    <col min="6" max="10" width="14.33203125" style="65" customWidth="1"/>
    <col min="11" max="11" width="11.33203125" style="65" customWidth="1"/>
    <col min="12" max="16384" width="9.16015625" style="65" customWidth="1"/>
  </cols>
  <sheetData>
    <row r="1" spans="1:11" ht="35.25" customHeight="1">
      <c r="A1" s="127" t="s">
        <v>155</v>
      </c>
      <c r="B1" s="127"/>
      <c r="C1" s="127"/>
      <c r="D1" s="127"/>
      <c r="E1" s="127"/>
      <c r="F1" s="127"/>
      <c r="G1" s="127"/>
      <c r="H1" s="127"/>
      <c r="I1" s="127"/>
      <c r="J1" s="127"/>
      <c r="K1" s="127"/>
    </row>
    <row r="2" ht="15.75" customHeight="1">
      <c r="K2" s="133"/>
    </row>
    <row r="3" spans="1:11" ht="12">
      <c r="A3" s="4" t="s">
        <v>22</v>
      </c>
      <c r="B3" s="4"/>
      <c r="C3" s="5"/>
      <c r="D3" s="128"/>
      <c r="E3" s="128"/>
      <c r="F3" s="128"/>
      <c r="G3" s="128"/>
      <c r="H3" s="128"/>
      <c r="K3" s="134"/>
    </row>
    <row r="4" spans="1:11" s="64" customFormat="1" ht="24" customHeight="1">
      <c r="A4" s="75" t="s">
        <v>60</v>
      </c>
      <c r="B4" s="75" t="s">
        <v>76</v>
      </c>
      <c r="C4" s="75"/>
      <c r="D4" s="75"/>
      <c r="E4" s="74" t="s">
        <v>77</v>
      </c>
      <c r="F4" s="74" t="s">
        <v>115</v>
      </c>
      <c r="G4" s="74"/>
      <c r="H4" s="74"/>
      <c r="I4" s="74"/>
      <c r="J4" s="74"/>
      <c r="K4" s="74"/>
    </row>
    <row r="5" spans="1:11" s="64" customFormat="1" ht="40.5" customHeight="1">
      <c r="A5" s="75"/>
      <c r="B5" s="75" t="s">
        <v>78</v>
      </c>
      <c r="C5" s="75" t="s">
        <v>79</v>
      </c>
      <c r="D5" s="74" t="s">
        <v>80</v>
      </c>
      <c r="E5" s="74"/>
      <c r="F5" s="74" t="s">
        <v>29</v>
      </c>
      <c r="G5" s="11" t="s">
        <v>118</v>
      </c>
      <c r="H5" s="11" t="s">
        <v>119</v>
      </c>
      <c r="I5" s="11" t="s">
        <v>120</v>
      </c>
      <c r="J5" s="11" t="s">
        <v>55</v>
      </c>
      <c r="K5" s="11" t="s">
        <v>121</v>
      </c>
    </row>
    <row r="6" spans="1:11" s="64" customFormat="1" ht="23.25" customHeight="1">
      <c r="A6" s="53"/>
      <c r="B6" s="54"/>
      <c r="C6" s="54"/>
      <c r="D6" s="54"/>
      <c r="E6" s="55" t="s">
        <v>29</v>
      </c>
      <c r="F6" s="129">
        <f>SUM(G6:J6)</f>
        <v>0</v>
      </c>
      <c r="G6" s="129">
        <f>SUM(G7:G10)</f>
        <v>0</v>
      </c>
      <c r="H6" s="129">
        <f>SUM(H7:H10)</f>
        <v>0</v>
      </c>
      <c r="I6" s="129">
        <f>SUM(I7:I10)</f>
        <v>0</v>
      </c>
      <c r="J6" s="129">
        <f>SUM(J7:J10)</f>
        <v>0</v>
      </c>
      <c r="K6" s="135"/>
    </row>
    <row r="7" spans="1:11" ht="12">
      <c r="A7" s="62"/>
      <c r="B7" s="130"/>
      <c r="C7" s="130"/>
      <c r="D7" s="130"/>
      <c r="E7" s="105"/>
      <c r="F7" s="103">
        <f>SUM(G7:J7)</f>
        <v>0</v>
      </c>
      <c r="G7" s="103"/>
      <c r="H7" s="103"/>
      <c r="I7" s="103"/>
      <c r="J7" s="103"/>
      <c r="K7" s="125"/>
    </row>
    <row r="8" spans="1:11" ht="12">
      <c r="A8" s="62"/>
      <c r="B8" s="130"/>
      <c r="C8" s="130"/>
      <c r="D8" s="130"/>
      <c r="E8" s="105"/>
      <c r="F8" s="103">
        <f>SUM(G8:J8)</f>
        <v>0</v>
      </c>
      <c r="G8" s="103"/>
      <c r="H8" s="103"/>
      <c r="I8" s="103"/>
      <c r="J8" s="103"/>
      <c r="K8" s="125"/>
    </row>
    <row r="9" spans="1:11" ht="12">
      <c r="A9" s="62"/>
      <c r="B9" s="130"/>
      <c r="C9" s="130"/>
      <c r="D9" s="130"/>
      <c r="E9" s="105"/>
      <c r="F9" s="103">
        <f>SUM(G9:J9)</f>
        <v>0</v>
      </c>
      <c r="G9" s="103"/>
      <c r="H9" s="103"/>
      <c r="I9" s="103"/>
      <c r="J9" s="103"/>
      <c r="K9" s="125"/>
    </row>
    <row r="10" spans="1:11" ht="12">
      <c r="A10" s="131"/>
      <c r="B10" s="130"/>
      <c r="C10" s="130"/>
      <c r="D10" s="130"/>
      <c r="E10" s="105"/>
      <c r="F10" s="103"/>
      <c r="G10" s="103"/>
      <c r="H10" s="103"/>
      <c r="I10" s="103"/>
      <c r="J10" s="103"/>
      <c r="K10" s="125"/>
    </row>
    <row r="11" spans="1:11" ht="14.25">
      <c r="A11" s="132"/>
      <c r="B11" s="132"/>
      <c r="C11" s="132"/>
      <c r="D11" s="132"/>
      <c r="E11" s="132"/>
      <c r="F11" s="132"/>
      <c r="G11" s="132"/>
      <c r="H11" s="132"/>
      <c r="I11" s="132"/>
      <c r="J11" s="132"/>
      <c r="K11" s="132"/>
    </row>
    <row r="12" ht="12">
      <c r="E12" s="82"/>
    </row>
    <row r="16" ht="12">
      <c r="G16" s="82"/>
    </row>
    <row r="17" ht="12">
      <c r="C17" s="82"/>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M13"/>
  <sheetViews>
    <sheetView showGridLines="0" showZeros="0" zoomScale="110" zoomScaleNormal="110" workbookViewId="0" topLeftCell="C6">
      <selection activeCell="D5" sqref="A1:M65536"/>
    </sheetView>
  </sheetViews>
  <sheetFormatPr defaultColWidth="9.16015625" defaultRowHeight="12.75" customHeight="1"/>
  <cols>
    <col min="1" max="1" width="16" style="0" customWidth="1"/>
    <col min="2" max="2" width="21.83203125" style="0" customWidth="1"/>
    <col min="3" max="3" width="95.16015625" style="0" customWidth="1"/>
    <col min="4" max="4" width="14.5" style="0" customWidth="1"/>
    <col min="5" max="5" width="15.66015625" style="0" customWidth="1"/>
    <col min="6" max="13" width="8.16015625" style="0" customWidth="1"/>
  </cols>
  <sheetData>
    <row r="1" spans="1:13" ht="21" customHeight="1">
      <c r="A1" s="109" t="s">
        <v>156</v>
      </c>
      <c r="B1" s="109"/>
      <c r="C1" s="109"/>
      <c r="D1" s="109"/>
      <c r="E1" s="109"/>
      <c r="F1" s="109"/>
      <c r="G1" s="109"/>
      <c r="H1" s="109"/>
      <c r="I1" s="109"/>
      <c r="J1" s="109"/>
      <c r="K1" s="109"/>
      <c r="L1" s="109"/>
      <c r="M1" s="109"/>
    </row>
    <row r="2" spans="1:13" ht="12" customHeight="1">
      <c r="A2" s="65"/>
      <c r="B2" s="65"/>
      <c r="C2" s="65"/>
      <c r="D2" s="65"/>
      <c r="E2" s="65"/>
      <c r="F2" s="65"/>
      <c r="G2" s="65"/>
      <c r="H2" s="65"/>
      <c r="I2" s="65"/>
      <c r="M2" s="67" t="s">
        <v>157</v>
      </c>
    </row>
    <row r="3" spans="1:13" ht="10.5" customHeight="1">
      <c r="A3" s="4" t="s">
        <v>124</v>
      </c>
      <c r="B3" s="4"/>
      <c r="C3" s="5"/>
      <c r="D3" s="65"/>
      <c r="E3" s="65"/>
      <c r="F3" s="65"/>
      <c r="G3" s="65"/>
      <c r="H3" s="65"/>
      <c r="I3" s="65"/>
      <c r="K3" s="65"/>
      <c r="M3" s="124" t="s">
        <v>23</v>
      </c>
    </row>
    <row r="4" spans="1:13" s="41" customFormat="1" ht="29.25" customHeight="1">
      <c r="A4" s="110" t="s">
        <v>60</v>
      </c>
      <c r="B4" s="111" t="s">
        <v>158</v>
      </c>
      <c r="C4" s="111" t="s">
        <v>159</v>
      </c>
      <c r="D4" s="11" t="s">
        <v>107</v>
      </c>
      <c r="E4" s="11"/>
      <c r="F4" s="11"/>
      <c r="G4" s="11"/>
      <c r="H4" s="11"/>
      <c r="I4" s="11"/>
      <c r="J4" s="11"/>
      <c r="K4" s="11"/>
      <c r="L4" s="11"/>
      <c r="M4" s="11"/>
    </row>
    <row r="5" spans="1:13" s="41" customFormat="1" ht="41.25" customHeight="1">
      <c r="A5" s="112"/>
      <c r="B5" s="113"/>
      <c r="C5" s="113"/>
      <c r="D5" s="111" t="s">
        <v>29</v>
      </c>
      <c r="E5" s="11" t="s">
        <v>28</v>
      </c>
      <c r="F5" s="11"/>
      <c r="G5" s="11" t="s">
        <v>32</v>
      </c>
      <c r="H5" s="11" t="s">
        <v>34</v>
      </c>
      <c r="I5" s="11" t="s">
        <v>36</v>
      </c>
      <c r="J5" s="11" t="s">
        <v>38</v>
      </c>
      <c r="K5" s="11" t="s">
        <v>40</v>
      </c>
      <c r="L5" s="11"/>
      <c r="M5" s="11" t="s">
        <v>43</v>
      </c>
    </row>
    <row r="6" spans="1:13" s="41" customFormat="1" ht="51.75" customHeight="1">
      <c r="A6" s="114"/>
      <c r="B6" s="115"/>
      <c r="C6" s="115"/>
      <c r="D6" s="115"/>
      <c r="E6" s="11" t="s">
        <v>65</v>
      </c>
      <c r="F6" s="11" t="s">
        <v>30</v>
      </c>
      <c r="G6" s="11"/>
      <c r="H6" s="11"/>
      <c r="I6" s="11"/>
      <c r="J6" s="11"/>
      <c r="K6" s="11" t="s">
        <v>65</v>
      </c>
      <c r="L6" s="94" t="s">
        <v>30</v>
      </c>
      <c r="M6" s="11"/>
    </row>
    <row r="7" spans="1:13" ht="19.5" customHeight="1">
      <c r="A7" s="116" t="s">
        <v>29</v>
      </c>
      <c r="B7" s="101"/>
      <c r="C7" s="101" t="s">
        <v>160</v>
      </c>
      <c r="D7" s="16">
        <f>SUM(D8:D13)</f>
        <v>170.29</v>
      </c>
      <c r="E7" s="16">
        <f>SUM(E8:E13)</f>
        <v>170.29</v>
      </c>
      <c r="F7" s="104"/>
      <c r="G7" s="104"/>
      <c r="H7" s="104"/>
      <c r="I7" s="104"/>
      <c r="J7" s="104"/>
      <c r="K7" s="125"/>
      <c r="L7" s="95"/>
      <c r="M7" s="95"/>
    </row>
    <row r="8" spans="1:13" ht="94.5" customHeight="1">
      <c r="A8" s="18" t="s">
        <v>70</v>
      </c>
      <c r="B8" s="117" t="s">
        <v>161</v>
      </c>
      <c r="C8" s="118" t="s">
        <v>162</v>
      </c>
      <c r="D8" s="16">
        <v>54.19</v>
      </c>
      <c r="E8" s="16">
        <v>54.19</v>
      </c>
      <c r="F8" s="119"/>
      <c r="G8" s="119"/>
      <c r="H8" s="119"/>
      <c r="I8" s="119"/>
      <c r="J8" s="119"/>
      <c r="K8" s="125"/>
      <c r="L8" s="95"/>
      <c r="M8" s="95"/>
    </row>
    <row r="9" spans="1:13" ht="46.5" customHeight="1">
      <c r="A9" s="18"/>
      <c r="B9" s="117" t="s">
        <v>163</v>
      </c>
      <c r="C9" s="118" t="s">
        <v>164</v>
      </c>
      <c r="D9" s="120">
        <v>6</v>
      </c>
      <c r="E9" s="120">
        <v>6</v>
      </c>
      <c r="F9" s="119"/>
      <c r="G9" s="119"/>
      <c r="H9" s="119"/>
      <c r="I9" s="119"/>
      <c r="J9" s="119"/>
      <c r="K9" s="125"/>
      <c r="L9" s="95"/>
      <c r="M9" s="95"/>
    </row>
    <row r="10" spans="1:13" ht="24.75" customHeight="1">
      <c r="A10" s="18"/>
      <c r="B10" s="117" t="s">
        <v>165</v>
      </c>
      <c r="C10" s="118" t="s">
        <v>166</v>
      </c>
      <c r="D10" s="120">
        <v>4</v>
      </c>
      <c r="E10" s="120">
        <v>4</v>
      </c>
      <c r="F10" s="119"/>
      <c r="G10" s="119"/>
      <c r="H10" s="119"/>
      <c r="I10" s="119"/>
      <c r="J10" s="119"/>
      <c r="K10" s="125"/>
      <c r="L10" s="95"/>
      <c r="M10" s="95"/>
    </row>
    <row r="11" spans="1:13" s="108" customFormat="1" ht="117" customHeight="1">
      <c r="A11" s="18"/>
      <c r="B11" s="117" t="s">
        <v>167</v>
      </c>
      <c r="C11" s="118" t="s">
        <v>168</v>
      </c>
      <c r="D11" s="120">
        <v>36.1</v>
      </c>
      <c r="E11" s="120">
        <v>36.1</v>
      </c>
      <c r="F11" s="104">
        <f>F12</f>
        <v>0</v>
      </c>
      <c r="G11" s="119"/>
      <c r="H11" s="119"/>
      <c r="I11" s="119"/>
      <c r="J11" s="119"/>
      <c r="K11" s="119"/>
      <c r="L11" s="126"/>
      <c r="M11" s="126"/>
    </row>
    <row r="12" spans="1:13" ht="132" customHeight="1">
      <c r="A12" s="18"/>
      <c r="B12" s="117" t="s">
        <v>169</v>
      </c>
      <c r="C12" s="118" t="s">
        <v>170</v>
      </c>
      <c r="D12" s="121">
        <v>23</v>
      </c>
      <c r="E12" s="121">
        <v>23</v>
      </c>
      <c r="F12" s="119"/>
      <c r="G12" s="119"/>
      <c r="H12" s="119"/>
      <c r="I12" s="119"/>
      <c r="J12" s="119"/>
      <c r="K12" s="125"/>
      <c r="L12" s="95"/>
      <c r="M12" s="95"/>
    </row>
    <row r="13" spans="1:13" ht="60.75" customHeight="1">
      <c r="A13" s="20"/>
      <c r="B13" s="117" t="s">
        <v>171</v>
      </c>
      <c r="C13" s="118" t="s">
        <v>172</v>
      </c>
      <c r="D13" s="122">
        <v>47</v>
      </c>
      <c r="E13" s="122">
        <v>47</v>
      </c>
      <c r="F13" s="123"/>
      <c r="G13" s="123"/>
      <c r="H13" s="123"/>
      <c r="I13" s="123"/>
      <c r="J13" s="123"/>
      <c r="K13" s="123"/>
      <c r="L13" s="123"/>
      <c r="M13" s="123"/>
    </row>
  </sheetData>
  <sheetProtection/>
  <mergeCells count="15">
    <mergeCell ref="A1:M1"/>
    <mergeCell ref="A3:C3"/>
    <mergeCell ref="D4:M4"/>
    <mergeCell ref="E5:F5"/>
    <mergeCell ref="K5:L5"/>
    <mergeCell ref="A4:A6"/>
    <mergeCell ref="A8:A13"/>
    <mergeCell ref="B4:B6"/>
    <mergeCell ref="C4:C6"/>
    <mergeCell ref="D5:D6"/>
    <mergeCell ref="G5:G6"/>
    <mergeCell ref="H5:H6"/>
    <mergeCell ref="I5:I6"/>
    <mergeCell ref="J5:J6"/>
    <mergeCell ref="M5:M6"/>
  </mergeCells>
  <printOptions horizontalCentered="1" verticalCentered="1"/>
  <pageMargins left="0" right="0" top="0.15694444444444444" bottom="0" header="0" footer="0"/>
  <pageSetup fitToHeight="1" fitToWidth="1" horizontalDpi="600" verticalDpi="600" orientation="landscape" paperSize="9" scale="70"/>
</worksheet>
</file>

<file path=xl/worksheets/sheet37.xml><?xml version="1.0" encoding="utf-8"?>
<worksheet xmlns="http://schemas.openxmlformats.org/spreadsheetml/2006/main" xmlns:r="http://schemas.openxmlformats.org/officeDocument/2006/relationships">
  <dimension ref="A1:O15"/>
  <sheetViews>
    <sheetView showGridLines="0" showZeros="0" workbookViewId="0" topLeftCell="A1">
      <selection activeCell="A4" sqref="A4:A6"/>
    </sheetView>
  </sheetViews>
  <sheetFormatPr defaultColWidth="9.16015625" defaultRowHeight="12.75" customHeight="1"/>
  <cols>
    <col min="1" max="1" width="16.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4" max="14" width="13.16015625" style="0" customWidth="1"/>
    <col min="15" max="15" width="12" style="0" customWidth="1"/>
  </cols>
  <sheetData>
    <row r="1" spans="1:15" ht="32.25" customHeight="1">
      <c r="A1" s="85" t="s">
        <v>173</v>
      </c>
      <c r="B1" s="85"/>
      <c r="C1" s="85"/>
      <c r="D1" s="85"/>
      <c r="E1" s="85"/>
      <c r="F1" s="85"/>
      <c r="G1" s="85"/>
      <c r="H1" s="85"/>
      <c r="I1" s="85"/>
      <c r="J1" s="85"/>
      <c r="K1" s="85"/>
      <c r="L1" s="85"/>
      <c r="M1" s="85"/>
      <c r="N1" s="85"/>
      <c r="O1" s="85"/>
    </row>
    <row r="2" spans="1:15" ht="14.25" customHeight="1">
      <c r="A2" s="96"/>
      <c r="B2" s="96"/>
      <c r="C2" s="96"/>
      <c r="D2" s="96"/>
      <c r="E2" s="96"/>
      <c r="F2" s="96"/>
      <c r="G2" s="96"/>
      <c r="H2" s="96"/>
      <c r="I2" s="96"/>
      <c r="J2" s="96"/>
      <c r="K2" s="96"/>
      <c r="O2" s="106" t="s">
        <v>174</v>
      </c>
    </row>
    <row r="3" spans="1:15" ht="15.75" customHeight="1">
      <c r="A3" s="4" t="s">
        <v>124</v>
      </c>
      <c r="B3" s="4"/>
      <c r="C3" s="5"/>
      <c r="O3" s="93" t="s">
        <v>23</v>
      </c>
    </row>
    <row r="4" spans="1:15" s="41" customFormat="1" ht="26.25" customHeight="1">
      <c r="A4" s="8" t="s">
        <v>60</v>
      </c>
      <c r="B4" s="97" t="s">
        <v>175</v>
      </c>
      <c r="C4" s="97" t="s">
        <v>176</v>
      </c>
      <c r="D4" s="97" t="s">
        <v>177</v>
      </c>
      <c r="E4" s="97" t="s">
        <v>178</v>
      </c>
      <c r="F4" s="8" t="s">
        <v>107</v>
      </c>
      <c r="G4" s="8"/>
      <c r="H4" s="8"/>
      <c r="I4" s="8"/>
      <c r="J4" s="8"/>
      <c r="K4" s="8"/>
      <c r="L4" s="8"/>
      <c r="M4" s="8"/>
      <c r="N4" s="8"/>
      <c r="O4" s="8"/>
    </row>
    <row r="5" spans="1:15" s="41" customFormat="1" ht="40.5" customHeight="1">
      <c r="A5" s="8"/>
      <c r="B5" s="98"/>
      <c r="C5" s="98"/>
      <c r="D5" s="98"/>
      <c r="E5" s="98"/>
      <c r="F5" s="10" t="s">
        <v>29</v>
      </c>
      <c r="G5" s="11" t="s">
        <v>28</v>
      </c>
      <c r="H5" s="11"/>
      <c r="I5" s="11" t="s">
        <v>32</v>
      </c>
      <c r="J5" s="11" t="s">
        <v>34</v>
      </c>
      <c r="K5" s="11" t="s">
        <v>36</v>
      </c>
      <c r="L5" s="11" t="s">
        <v>38</v>
      </c>
      <c r="M5" s="11" t="s">
        <v>40</v>
      </c>
      <c r="N5" s="11"/>
      <c r="O5" s="11" t="s">
        <v>43</v>
      </c>
    </row>
    <row r="6" spans="1:15" s="41" customFormat="1" ht="48" customHeight="1">
      <c r="A6" s="8"/>
      <c r="B6" s="99"/>
      <c r="C6" s="99"/>
      <c r="D6" s="99"/>
      <c r="E6" s="99">
        <f>SUM(E7:E15)</f>
        <v>0</v>
      </c>
      <c r="F6" s="13"/>
      <c r="G6" s="11" t="s">
        <v>65</v>
      </c>
      <c r="H6" s="11" t="s">
        <v>30</v>
      </c>
      <c r="I6" s="11"/>
      <c r="J6" s="11"/>
      <c r="K6" s="11"/>
      <c r="L6" s="11"/>
      <c r="M6" s="11" t="s">
        <v>65</v>
      </c>
      <c r="N6" s="94" t="s">
        <v>30</v>
      </c>
      <c r="O6" s="11"/>
    </row>
    <row r="7" spans="1:15" s="41" customFormat="1" ht="33" customHeight="1">
      <c r="A7" s="8" t="s">
        <v>29</v>
      </c>
      <c r="B7" s="100"/>
      <c r="C7" s="101"/>
      <c r="D7" s="101" t="s">
        <v>160</v>
      </c>
      <c r="E7" s="102">
        <f>SUM(E8:E16)</f>
        <v>0</v>
      </c>
      <c r="F7" s="103"/>
      <c r="G7" s="104"/>
      <c r="H7" s="37"/>
      <c r="I7" s="37"/>
      <c r="J7" s="37"/>
      <c r="K7" s="37"/>
      <c r="L7" s="37"/>
      <c r="M7" s="107"/>
      <c r="N7" s="107"/>
      <c r="O7" s="107"/>
    </row>
    <row r="8" spans="1:15" s="41" customFormat="1" ht="21.75" customHeight="1">
      <c r="A8" s="101"/>
      <c r="B8" s="100"/>
      <c r="C8" s="101"/>
      <c r="D8" s="101"/>
      <c r="E8" s="102"/>
      <c r="F8" s="103"/>
      <c r="G8" s="104"/>
      <c r="H8" s="37"/>
      <c r="I8" s="37"/>
      <c r="J8" s="37"/>
      <c r="K8" s="37"/>
      <c r="L8" s="37"/>
      <c r="M8" s="107"/>
      <c r="N8" s="107"/>
      <c r="O8" s="107"/>
    </row>
    <row r="9" spans="1:15" s="41" customFormat="1" ht="21.75" customHeight="1">
      <c r="A9" s="101"/>
      <c r="B9" s="100"/>
      <c r="C9" s="101"/>
      <c r="D9" s="101"/>
      <c r="E9" s="102"/>
      <c r="F9" s="103"/>
      <c r="G9" s="104"/>
      <c r="H9" s="37"/>
      <c r="I9" s="37"/>
      <c r="J9" s="37"/>
      <c r="K9" s="37"/>
      <c r="L9" s="37"/>
      <c r="M9" s="107"/>
      <c r="N9" s="107"/>
      <c r="O9" s="107"/>
    </row>
    <row r="10" spans="1:15" s="41" customFormat="1" ht="21.75" customHeight="1">
      <c r="A10" s="101"/>
      <c r="B10" s="100"/>
      <c r="C10" s="101"/>
      <c r="D10" s="101"/>
      <c r="E10" s="102"/>
      <c r="F10" s="103"/>
      <c r="G10" s="104"/>
      <c r="H10" s="37"/>
      <c r="I10" s="37"/>
      <c r="J10" s="37"/>
      <c r="K10" s="37"/>
      <c r="L10" s="37"/>
      <c r="M10" s="107"/>
      <c r="N10" s="107"/>
      <c r="O10" s="107"/>
    </row>
    <row r="11" spans="1:15" s="41" customFormat="1" ht="21.75" customHeight="1">
      <c r="A11" s="101"/>
      <c r="B11" s="100"/>
      <c r="C11" s="101"/>
      <c r="D11" s="101"/>
      <c r="E11" s="102"/>
      <c r="F11" s="103"/>
      <c r="G11" s="104"/>
      <c r="H11" s="37"/>
      <c r="I11" s="37"/>
      <c r="J11" s="37"/>
      <c r="K11" s="37"/>
      <c r="L11" s="37"/>
      <c r="M11" s="107"/>
      <c r="N11" s="107"/>
      <c r="O11" s="107"/>
    </row>
    <row r="12" spans="1:15" s="41" customFormat="1" ht="21.75" customHeight="1">
      <c r="A12" s="101"/>
      <c r="B12" s="100"/>
      <c r="C12" s="101"/>
      <c r="D12" s="101"/>
      <c r="E12" s="102"/>
      <c r="F12" s="103"/>
      <c r="G12" s="104"/>
      <c r="H12" s="37"/>
      <c r="I12" s="37"/>
      <c r="J12" s="37"/>
      <c r="K12" s="37"/>
      <c r="L12" s="37"/>
      <c r="M12" s="107"/>
      <c r="N12" s="107"/>
      <c r="O12" s="107"/>
    </row>
    <row r="13" spans="1:15" s="41" customFormat="1" ht="21.75" customHeight="1">
      <c r="A13" s="101"/>
      <c r="B13" s="100"/>
      <c r="C13" s="101"/>
      <c r="D13" s="101"/>
      <c r="E13" s="102"/>
      <c r="F13" s="103"/>
      <c r="G13" s="104"/>
      <c r="H13" s="37"/>
      <c r="I13" s="37"/>
      <c r="J13" s="37"/>
      <c r="K13" s="37"/>
      <c r="L13" s="37"/>
      <c r="M13" s="107"/>
      <c r="N13" s="107"/>
      <c r="O13" s="107"/>
    </row>
    <row r="14" spans="1:15" s="41" customFormat="1" ht="21.75" customHeight="1">
      <c r="A14" s="101"/>
      <c r="B14" s="100"/>
      <c r="C14" s="101"/>
      <c r="D14" s="101"/>
      <c r="E14" s="102"/>
      <c r="F14" s="103"/>
      <c r="G14" s="104"/>
      <c r="H14" s="37"/>
      <c r="I14" s="37"/>
      <c r="J14" s="37"/>
      <c r="K14" s="37"/>
      <c r="L14" s="37"/>
      <c r="M14" s="107"/>
      <c r="N14" s="107"/>
      <c r="O14" s="107"/>
    </row>
    <row r="15" spans="1:15" ht="21.75" customHeight="1">
      <c r="A15" s="62"/>
      <c r="B15" s="105"/>
      <c r="C15" s="62"/>
      <c r="D15" s="62" t="s">
        <v>160</v>
      </c>
      <c r="E15" s="102">
        <f>SUM(E16:E20)</f>
        <v>0</v>
      </c>
      <c r="F15" s="103"/>
      <c r="G15" s="104"/>
      <c r="H15" s="95"/>
      <c r="I15" s="95"/>
      <c r="J15" s="95"/>
      <c r="K15" s="95"/>
      <c r="L15" s="95"/>
      <c r="M15" s="95"/>
      <c r="N15" s="95"/>
      <c r="O15" s="95"/>
    </row>
    <row r="16" ht="30.75" customHeight="1"/>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15694444444444444" bottom="0" header="0" footer="0"/>
  <pageSetup horizontalDpi="600" verticalDpi="600" orientation="landscape" paperSize="9" scale="95"/>
</worksheet>
</file>

<file path=xl/worksheets/sheet38.xml><?xml version="1.0" encoding="utf-8"?>
<worksheet xmlns="http://schemas.openxmlformats.org/spreadsheetml/2006/main" xmlns:r="http://schemas.openxmlformats.org/officeDocument/2006/relationships">
  <dimension ref="A1:R10"/>
  <sheetViews>
    <sheetView showGridLines="0" showZeros="0" workbookViewId="0" topLeftCell="A1">
      <selection activeCell="G27" sqref="G27"/>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85" t="s">
        <v>179</v>
      </c>
      <c r="B1" s="85"/>
      <c r="C1" s="85"/>
      <c r="D1" s="85"/>
      <c r="E1" s="85"/>
      <c r="F1" s="85"/>
      <c r="G1" s="85"/>
      <c r="H1" s="85"/>
      <c r="I1" s="85"/>
      <c r="J1" s="85"/>
      <c r="K1" s="85"/>
      <c r="L1" s="85"/>
      <c r="M1" s="85"/>
      <c r="N1" s="85"/>
      <c r="O1" s="85"/>
      <c r="P1" s="89"/>
      <c r="Q1" s="89"/>
      <c r="R1" s="89"/>
    </row>
    <row r="2" spans="1:15" ht="20.25">
      <c r="A2" s="86"/>
      <c r="B2" s="86"/>
      <c r="C2" s="86"/>
      <c r="D2" s="86"/>
      <c r="E2" s="86"/>
      <c r="F2" s="86"/>
      <c r="G2" s="86"/>
      <c r="H2" s="86"/>
      <c r="I2" s="86"/>
      <c r="J2" s="86"/>
      <c r="K2" s="86"/>
      <c r="O2" s="90" t="s">
        <v>180</v>
      </c>
    </row>
    <row r="3" spans="1:15" ht="21.75" customHeight="1">
      <c r="A3" s="4" t="s">
        <v>22</v>
      </c>
      <c r="B3" s="4"/>
      <c r="C3" s="5"/>
      <c r="D3" s="87"/>
      <c r="E3" s="87"/>
      <c r="F3" s="87"/>
      <c r="G3" s="87"/>
      <c r="H3" s="87"/>
      <c r="I3" s="87"/>
      <c r="J3" s="91"/>
      <c r="K3" s="92"/>
      <c r="O3" s="93" t="s">
        <v>23</v>
      </c>
    </row>
    <row r="4" spans="1:15" ht="60">
      <c r="A4" s="11" t="s">
        <v>181</v>
      </c>
      <c r="B4" s="11" t="s">
        <v>182</v>
      </c>
      <c r="C4" s="11" t="s">
        <v>183</v>
      </c>
      <c r="D4" s="11" t="s">
        <v>184</v>
      </c>
      <c r="E4" s="11" t="s">
        <v>185</v>
      </c>
      <c r="F4" s="11" t="s">
        <v>186</v>
      </c>
      <c r="G4" s="11" t="s">
        <v>187</v>
      </c>
      <c r="H4" s="11" t="s">
        <v>188</v>
      </c>
      <c r="I4" s="11" t="s">
        <v>189</v>
      </c>
      <c r="J4" s="11" t="s">
        <v>32</v>
      </c>
      <c r="K4" s="11" t="s">
        <v>34</v>
      </c>
      <c r="L4" s="11" t="s">
        <v>36</v>
      </c>
      <c r="M4" s="11" t="s">
        <v>38</v>
      </c>
      <c r="N4" s="11" t="s">
        <v>40</v>
      </c>
      <c r="O4" s="94" t="s">
        <v>43</v>
      </c>
    </row>
    <row r="5" spans="1:15" ht="12.75" customHeight="1">
      <c r="A5" s="88"/>
      <c r="B5" s="88"/>
      <c r="C5" s="88"/>
      <c r="D5" s="88"/>
      <c r="E5" s="88"/>
      <c r="F5" s="88"/>
      <c r="G5" s="88"/>
      <c r="H5" s="88"/>
      <c r="I5" s="88"/>
      <c r="J5" s="95"/>
      <c r="K5" s="95"/>
      <c r="L5" s="95"/>
      <c r="M5" s="95"/>
      <c r="N5" s="95"/>
      <c r="O5" s="95"/>
    </row>
    <row r="6" spans="1:15" ht="12.75" customHeight="1">
      <c r="A6" s="88"/>
      <c r="B6" s="88"/>
      <c r="C6" s="88"/>
      <c r="D6" s="88"/>
      <c r="E6" s="88"/>
      <c r="F6" s="88"/>
      <c r="G6" s="88"/>
      <c r="H6" s="88"/>
      <c r="I6" s="88"/>
      <c r="J6" s="95"/>
      <c r="K6" s="95"/>
      <c r="L6" s="95"/>
      <c r="M6" s="95"/>
      <c r="N6" s="95"/>
      <c r="O6" s="95"/>
    </row>
    <row r="7" spans="1:15" ht="12.75" customHeight="1">
      <c r="A7" s="88"/>
      <c r="B7" s="88"/>
      <c r="C7" s="88"/>
      <c r="D7" s="88"/>
      <c r="E7" s="88"/>
      <c r="F7" s="88"/>
      <c r="G7" s="88"/>
      <c r="H7" s="88"/>
      <c r="I7" s="88"/>
      <c r="J7" s="95"/>
      <c r="K7" s="95"/>
      <c r="L7" s="95"/>
      <c r="M7" s="95"/>
      <c r="N7" s="95"/>
      <c r="O7" s="95"/>
    </row>
    <row r="8" spans="1:15" ht="12.75" customHeight="1">
      <c r="A8" s="88"/>
      <c r="B8" s="88"/>
      <c r="C8" s="88"/>
      <c r="D8" s="88"/>
      <c r="E8" s="88"/>
      <c r="F8" s="88"/>
      <c r="G8" s="88"/>
      <c r="H8" s="88"/>
      <c r="I8" s="88"/>
      <c r="J8" s="95"/>
      <c r="K8" s="95"/>
      <c r="L8" s="95"/>
      <c r="M8" s="95"/>
      <c r="N8" s="95"/>
      <c r="O8" s="95"/>
    </row>
    <row r="9" spans="1:15" ht="12.75" customHeight="1">
      <c r="A9" s="88"/>
      <c r="B9" s="88"/>
      <c r="C9" s="88"/>
      <c r="D9" s="88"/>
      <c r="E9" s="88"/>
      <c r="F9" s="88"/>
      <c r="G9" s="88"/>
      <c r="H9" s="88"/>
      <c r="I9" s="88"/>
      <c r="J9" s="95"/>
      <c r="K9" s="95"/>
      <c r="L9" s="95"/>
      <c r="M9" s="95"/>
      <c r="N9" s="95"/>
      <c r="O9" s="95"/>
    </row>
    <row r="10" spans="1:15" ht="12.75" customHeight="1">
      <c r="A10" s="88"/>
      <c r="B10" s="88"/>
      <c r="C10" s="88"/>
      <c r="D10" s="88"/>
      <c r="E10" s="88"/>
      <c r="F10" s="88"/>
      <c r="G10" s="88"/>
      <c r="H10" s="88"/>
      <c r="I10" s="88"/>
      <c r="J10" s="95"/>
      <c r="K10" s="95"/>
      <c r="L10" s="95"/>
      <c r="M10" s="95"/>
      <c r="N10" s="95"/>
      <c r="O10" s="95"/>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P11"/>
  <sheetViews>
    <sheetView showGridLines="0" showZeros="0" workbookViewId="0" topLeftCell="A19">
      <selection activeCell="J10" sqref="J10"/>
    </sheetView>
  </sheetViews>
  <sheetFormatPr defaultColWidth="9.16015625" defaultRowHeight="12.75" customHeight="1"/>
  <cols>
    <col min="1" max="1" width="62" style="0" customWidth="1"/>
    <col min="2" max="3" width="35.5" style="0" customWidth="1"/>
  </cols>
  <sheetData>
    <row r="1" spans="1:3" ht="35.25" customHeight="1">
      <c r="A1" s="66" t="s">
        <v>190</v>
      </c>
      <c r="B1" s="66"/>
      <c r="C1" s="66"/>
    </row>
    <row r="2" spans="1:3" ht="21" customHeight="1">
      <c r="A2" s="66"/>
      <c r="B2" s="66"/>
      <c r="C2" s="67" t="s">
        <v>191</v>
      </c>
    </row>
    <row r="3" spans="1:3" ht="24.75" customHeight="1">
      <c r="A3" s="68" t="s">
        <v>192</v>
      </c>
      <c r="B3" s="68"/>
      <c r="C3" s="69" t="s">
        <v>23</v>
      </c>
    </row>
    <row r="4" spans="1:16" s="64" customFormat="1" ht="30" customHeight="1">
      <c r="A4" s="70" t="s">
        <v>193</v>
      </c>
      <c r="B4" s="71" t="s">
        <v>194</v>
      </c>
      <c r="C4" s="72"/>
      <c r="F4" s="73"/>
      <c r="P4" s="73"/>
    </row>
    <row r="5" spans="1:16" s="64" customFormat="1" ht="43.5" customHeight="1">
      <c r="A5" s="70"/>
      <c r="B5" s="74" t="s">
        <v>195</v>
      </c>
      <c r="C5" s="75" t="s">
        <v>196</v>
      </c>
      <c r="E5" s="76"/>
      <c r="F5" s="77"/>
      <c r="G5" s="77"/>
      <c r="H5" s="76"/>
      <c r="I5" s="77"/>
      <c r="J5" s="76"/>
      <c r="K5" s="76"/>
      <c r="L5" s="77"/>
      <c r="M5" s="77"/>
      <c r="N5" s="76"/>
      <c r="O5" s="77"/>
      <c r="P5" s="76"/>
    </row>
    <row r="6" spans="1:16" s="64" customFormat="1" ht="34.5" customHeight="1">
      <c r="A6" s="78" t="s">
        <v>197</v>
      </c>
      <c r="B6" s="79">
        <v>2</v>
      </c>
      <c r="C6" s="80"/>
      <c r="E6" s="73"/>
      <c r="G6" s="73"/>
      <c r="I6" s="73"/>
      <c r="J6" s="73"/>
      <c r="K6" s="73"/>
      <c r="L6" s="73"/>
      <c r="M6" s="73"/>
      <c r="N6" s="73"/>
      <c r="O6" s="73"/>
      <c r="P6" s="73"/>
    </row>
    <row r="7" spans="1:16" s="65" customFormat="1" ht="34.5" customHeight="1">
      <c r="A7" s="81" t="s">
        <v>198</v>
      </c>
      <c r="B7" s="80"/>
      <c r="C7" s="80"/>
      <c r="D7" s="82"/>
      <c r="E7" s="82"/>
      <c r="F7" s="82"/>
      <c r="G7" s="82"/>
      <c r="H7" s="82"/>
      <c r="I7" s="82"/>
      <c r="J7" s="82"/>
      <c r="K7" s="82"/>
      <c r="L7" s="82"/>
      <c r="M7" s="82"/>
      <c r="O7" s="82"/>
      <c r="P7" s="82"/>
    </row>
    <row r="8" spans="1:16" s="65" customFormat="1" ht="34.5" customHeight="1">
      <c r="A8" s="83" t="s">
        <v>199</v>
      </c>
      <c r="B8" s="79"/>
      <c r="C8" s="80"/>
      <c r="D8" s="82"/>
      <c r="E8" s="82"/>
      <c r="G8" s="82"/>
      <c r="H8" s="82"/>
      <c r="I8" s="82"/>
      <c r="J8" s="82"/>
      <c r="K8" s="82"/>
      <c r="L8" s="82"/>
      <c r="M8" s="82"/>
      <c r="O8" s="82"/>
      <c r="P8" s="82"/>
    </row>
    <row r="9" spans="1:16" s="65" customFormat="1" ht="34.5" customHeight="1">
      <c r="A9" s="83" t="s">
        <v>200</v>
      </c>
      <c r="B9" s="79">
        <v>2</v>
      </c>
      <c r="C9" s="80"/>
      <c r="D9" s="82"/>
      <c r="E9" s="82"/>
      <c r="H9" s="82"/>
      <c r="I9" s="82"/>
      <c r="L9" s="82"/>
      <c r="N9" s="82"/>
      <c r="P9" s="82"/>
    </row>
    <row r="10" spans="1:9" s="65" customFormat="1" ht="34.5" customHeight="1">
      <c r="A10" s="83" t="s">
        <v>201</v>
      </c>
      <c r="B10" s="79"/>
      <c r="C10" s="80"/>
      <c r="D10" s="82"/>
      <c r="E10" s="82"/>
      <c r="F10" s="82"/>
      <c r="G10" s="82"/>
      <c r="H10" s="82"/>
      <c r="I10" s="82"/>
    </row>
    <row r="11" spans="1:8" s="65" customFormat="1" ht="34.5" customHeight="1">
      <c r="A11" s="83" t="s">
        <v>202</v>
      </c>
      <c r="B11" s="84">
        <v>2</v>
      </c>
      <c r="C11" s="80"/>
      <c r="D11" s="82"/>
      <c r="E11" s="82"/>
      <c r="F11" s="82"/>
      <c r="G11" s="82"/>
      <c r="H11" s="82"/>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GK15"/>
  <sheetViews>
    <sheetView showGridLines="0" showZeros="0" workbookViewId="0" topLeftCell="A1">
      <selection activeCell="A8" sqref="A8:A13"/>
    </sheetView>
  </sheetViews>
  <sheetFormatPr defaultColWidth="6.83203125" defaultRowHeight="19.5" customHeight="1"/>
  <cols>
    <col min="1" max="1" width="42.83203125" style="42" customWidth="1"/>
    <col min="2" max="2" width="7.66015625" style="43" customWidth="1"/>
    <col min="3" max="3" width="7.16015625" style="43" customWidth="1"/>
    <col min="4" max="4" width="8" style="43" customWidth="1"/>
    <col min="5" max="5" width="31.5" style="43" customWidth="1"/>
    <col min="6" max="6" width="18.16015625" style="43" customWidth="1"/>
    <col min="7" max="7" width="9" style="44" bestFit="1" customWidth="1"/>
    <col min="8" max="193" width="6.83203125" style="44" customWidth="1"/>
    <col min="194" max="194" width="6.83203125" style="0" customWidth="1"/>
  </cols>
  <sheetData>
    <row r="1" spans="1:6" s="38" customFormat="1" ht="36.75" customHeight="1">
      <c r="A1" s="45" t="s">
        <v>203</v>
      </c>
      <c r="B1" s="45"/>
      <c r="C1" s="45"/>
      <c r="D1" s="45"/>
      <c r="E1" s="45"/>
      <c r="F1" s="45"/>
    </row>
    <row r="2" spans="1:6" s="38" customFormat="1" ht="24" customHeight="1">
      <c r="A2" s="46"/>
      <c r="B2" s="46"/>
      <c r="C2" s="46"/>
      <c r="D2" s="46"/>
      <c r="E2" s="46"/>
      <c r="F2" s="47" t="s">
        <v>204</v>
      </c>
    </row>
    <row r="3" spans="1:6" s="38" customFormat="1" ht="15" customHeight="1">
      <c r="A3" s="4" t="s">
        <v>22</v>
      </c>
      <c r="B3" s="4"/>
      <c r="C3" s="5"/>
      <c r="D3" s="48"/>
      <c r="E3" s="48"/>
      <c r="F3" s="49" t="s">
        <v>23</v>
      </c>
    </row>
    <row r="4" spans="1:6" s="39" customFormat="1" ht="24" customHeight="1">
      <c r="A4" s="50" t="s">
        <v>60</v>
      </c>
      <c r="B4" s="11" t="s">
        <v>205</v>
      </c>
      <c r="C4" s="11"/>
      <c r="D4" s="11"/>
      <c r="E4" s="11" t="s">
        <v>77</v>
      </c>
      <c r="F4" s="51" t="s">
        <v>195</v>
      </c>
    </row>
    <row r="5" spans="1:6" s="39" customFormat="1" ht="24.75" customHeight="1">
      <c r="A5" s="50"/>
      <c r="B5" s="11"/>
      <c r="C5" s="11"/>
      <c r="D5" s="11"/>
      <c r="E5" s="11"/>
      <c r="F5" s="51"/>
    </row>
    <row r="6" spans="1:6" s="40" customFormat="1" ht="38.25" customHeight="1">
      <c r="A6" s="50"/>
      <c r="B6" s="52" t="s">
        <v>78</v>
      </c>
      <c r="C6" s="52" t="s">
        <v>79</v>
      </c>
      <c r="D6" s="52" t="s">
        <v>80</v>
      </c>
      <c r="E6" s="11"/>
      <c r="F6" s="51"/>
    </row>
    <row r="7" spans="1:193" s="41" customFormat="1" ht="15" customHeight="1">
      <c r="A7" s="53" t="s">
        <v>70</v>
      </c>
      <c r="B7" s="54"/>
      <c r="C7" s="54"/>
      <c r="D7" s="54"/>
      <c r="E7" s="55" t="s">
        <v>29</v>
      </c>
      <c r="F7" s="56">
        <v>35.84</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row>
    <row r="8" spans="1:6" ht="15" customHeight="1">
      <c r="A8" s="58"/>
      <c r="B8" s="59" t="s">
        <v>206</v>
      </c>
      <c r="C8" s="59"/>
      <c r="D8" s="59"/>
      <c r="E8" s="60" t="s">
        <v>31</v>
      </c>
      <c r="F8" s="61">
        <v>35.84</v>
      </c>
    </row>
    <row r="9" spans="1:6" ht="15" customHeight="1">
      <c r="A9" s="62"/>
      <c r="B9" s="59"/>
      <c r="C9" s="63" t="s">
        <v>89</v>
      </c>
      <c r="D9" s="59"/>
      <c r="E9" s="60" t="s">
        <v>44</v>
      </c>
      <c r="F9" s="61">
        <v>35.84</v>
      </c>
    </row>
    <row r="10" spans="1:6" ht="15" customHeight="1">
      <c r="A10" s="62"/>
      <c r="B10" s="59" t="s">
        <v>206</v>
      </c>
      <c r="C10" s="63" t="s">
        <v>89</v>
      </c>
      <c r="D10" s="63" t="s">
        <v>207</v>
      </c>
      <c r="E10" s="60" t="s">
        <v>93</v>
      </c>
      <c r="F10" s="61">
        <v>35.84</v>
      </c>
    </row>
    <row r="11" spans="1:6" ht="15" customHeight="1">
      <c r="A11" s="62"/>
      <c r="B11" s="59"/>
      <c r="C11" s="59"/>
      <c r="D11" s="59"/>
      <c r="E11" s="60"/>
      <c r="F11" s="61"/>
    </row>
    <row r="12" spans="1:6" ht="15" customHeight="1">
      <c r="A12" s="62"/>
      <c r="B12" s="59"/>
      <c r="C12" s="59"/>
      <c r="D12" s="63"/>
      <c r="E12" s="60"/>
      <c r="F12" s="61"/>
    </row>
    <row r="13" spans="1:6" ht="15" customHeight="1">
      <c r="A13" s="62"/>
      <c r="B13" s="59"/>
      <c r="C13" s="59"/>
      <c r="D13" s="59"/>
      <c r="E13" s="60"/>
      <c r="F13" s="61"/>
    </row>
    <row r="14" spans="1:193" s="41" customFormat="1" ht="19.5" customHeight="1">
      <c r="A14" s="62"/>
      <c r="B14" s="59"/>
      <c r="C14" s="63"/>
      <c r="D14" s="59"/>
      <c r="E14" s="60"/>
      <c r="F14" s="61"/>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row>
    <row r="15" spans="1:6" ht="19.5" customHeight="1">
      <c r="A15" s="62"/>
      <c r="B15" s="59"/>
      <c r="C15" s="63"/>
      <c r="D15" s="63"/>
      <c r="E15" s="60"/>
      <c r="F15" s="61"/>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V13"/>
  <sheetViews>
    <sheetView showGridLines="0" showZeros="0" workbookViewId="0" topLeftCell="D1">
      <selection activeCell="T8" sqref="T8"/>
    </sheetView>
  </sheetViews>
  <sheetFormatPr defaultColWidth="9" defaultRowHeight="11.25"/>
  <cols>
    <col min="1" max="1" width="8.33203125" style="1" customWidth="1"/>
    <col min="2" max="2" width="15.5" style="1" customWidth="1"/>
    <col min="3" max="4" width="10.33203125" style="1" customWidth="1"/>
    <col min="5" max="5" width="6.66015625" style="1" customWidth="1"/>
    <col min="6" max="10" width="4.5" style="1" customWidth="1"/>
    <col min="11" max="11" width="6.66015625" style="1" customWidth="1"/>
    <col min="12" max="12" width="5.66015625" style="1" customWidth="1"/>
    <col min="13" max="13" width="29.33203125" style="1" customWidth="1"/>
    <col min="14" max="14" width="7.33203125" style="1" customWidth="1"/>
    <col min="15" max="16" width="22.66015625" style="1" customWidth="1"/>
    <col min="17" max="18" width="3.33203125" style="1" customWidth="1"/>
    <col min="19" max="20" width="18" style="1" customWidth="1"/>
    <col min="21" max="22" width="4.16015625" style="1" customWidth="1"/>
    <col min="23" max="16384" width="9.33203125" style="1" bestFit="1" customWidth="1"/>
  </cols>
  <sheetData>
    <row r="1" spans="1:22" ht="44.25" customHeight="1">
      <c r="A1" s="2" t="s">
        <v>208</v>
      </c>
      <c r="B1" s="2"/>
      <c r="C1" s="2"/>
      <c r="D1" s="2"/>
      <c r="E1" s="2"/>
      <c r="F1" s="2"/>
      <c r="G1" s="2"/>
      <c r="H1" s="2"/>
      <c r="I1" s="2"/>
      <c r="J1" s="2"/>
      <c r="K1" s="2"/>
      <c r="L1" s="2"/>
      <c r="M1" s="2"/>
      <c r="N1" s="2"/>
      <c r="O1" s="2"/>
      <c r="P1" s="2"/>
      <c r="Q1" s="2"/>
      <c r="R1" s="2"/>
      <c r="S1" s="2"/>
      <c r="T1" s="2"/>
      <c r="U1" s="2"/>
      <c r="V1" s="2"/>
    </row>
    <row r="2" spans="1:22" ht="12" customHeight="1">
      <c r="A2" s="3"/>
      <c r="B2" s="3"/>
      <c r="C2" s="3"/>
      <c r="D2" s="3"/>
      <c r="E2" s="3"/>
      <c r="F2" s="3"/>
      <c r="G2" s="3"/>
      <c r="H2" s="3"/>
      <c r="I2" s="3"/>
      <c r="J2" s="3"/>
      <c r="K2" s="3"/>
      <c r="L2" s="3"/>
      <c r="M2" s="3"/>
      <c r="N2" s="3"/>
      <c r="O2" s="3"/>
      <c r="P2" s="3"/>
      <c r="Q2" s="3"/>
      <c r="R2" s="3"/>
      <c r="S2" s="3"/>
      <c r="T2" s="3"/>
      <c r="U2" s="34" t="s">
        <v>209</v>
      </c>
      <c r="V2" s="3"/>
    </row>
    <row r="3" spans="1:22" ht="14.25" customHeight="1">
      <c r="A3" s="4" t="s">
        <v>22</v>
      </c>
      <c r="B3" s="4"/>
      <c r="C3" s="5"/>
      <c r="D3" s="6"/>
      <c r="E3" s="6"/>
      <c r="F3" s="6"/>
      <c r="G3" s="6"/>
      <c r="H3" s="6"/>
      <c r="I3" s="6"/>
      <c r="J3" s="6"/>
      <c r="K3" s="6"/>
      <c r="L3" s="6"/>
      <c r="M3" s="6"/>
      <c r="N3" s="6"/>
      <c r="O3" s="6"/>
      <c r="P3" s="6"/>
      <c r="Q3" s="6"/>
      <c r="R3" s="6"/>
      <c r="S3" s="6"/>
      <c r="T3" s="6"/>
      <c r="U3" s="35" t="s">
        <v>23</v>
      </c>
      <c r="V3" s="6"/>
    </row>
    <row r="4" spans="1:22" ht="22.5" customHeight="1">
      <c r="A4" s="7" t="s">
        <v>60</v>
      </c>
      <c r="B4" s="7" t="s">
        <v>158</v>
      </c>
      <c r="C4" s="8" t="s">
        <v>107</v>
      </c>
      <c r="D4" s="8"/>
      <c r="E4" s="8"/>
      <c r="F4" s="8"/>
      <c r="G4" s="8"/>
      <c r="H4" s="8"/>
      <c r="I4" s="8"/>
      <c r="J4" s="8"/>
      <c r="K4" s="8"/>
      <c r="L4" s="8"/>
      <c r="M4" s="21" t="s">
        <v>210</v>
      </c>
      <c r="N4" s="21" t="s">
        <v>211</v>
      </c>
      <c r="O4" s="22" t="s">
        <v>212</v>
      </c>
      <c r="P4" s="23"/>
      <c r="Q4" s="23"/>
      <c r="R4" s="36"/>
      <c r="S4" s="22" t="s">
        <v>213</v>
      </c>
      <c r="T4" s="23"/>
      <c r="U4" s="23"/>
      <c r="V4" s="36"/>
    </row>
    <row r="5" spans="1:22" ht="64.5" customHeight="1">
      <c r="A5" s="9"/>
      <c r="B5" s="9"/>
      <c r="C5" s="10" t="s">
        <v>29</v>
      </c>
      <c r="D5" s="11" t="s">
        <v>28</v>
      </c>
      <c r="E5" s="11"/>
      <c r="F5" s="11" t="s">
        <v>32</v>
      </c>
      <c r="G5" s="11" t="s">
        <v>34</v>
      </c>
      <c r="H5" s="11" t="s">
        <v>36</v>
      </c>
      <c r="I5" s="11" t="s">
        <v>38</v>
      </c>
      <c r="J5" s="11" t="s">
        <v>40</v>
      </c>
      <c r="K5" s="11"/>
      <c r="L5" s="11" t="s">
        <v>43</v>
      </c>
      <c r="M5" s="24"/>
      <c r="N5" s="24"/>
      <c r="O5" s="21" t="s">
        <v>214</v>
      </c>
      <c r="P5" s="21" t="s">
        <v>215</v>
      </c>
      <c r="Q5" s="21" t="s">
        <v>216</v>
      </c>
      <c r="R5" s="21" t="s">
        <v>217</v>
      </c>
      <c r="S5" s="21" t="s">
        <v>214</v>
      </c>
      <c r="T5" s="21" t="s">
        <v>215</v>
      </c>
      <c r="U5" s="21" t="s">
        <v>216</v>
      </c>
      <c r="V5" s="21" t="s">
        <v>217</v>
      </c>
    </row>
    <row r="6" spans="1:22" ht="75" customHeight="1">
      <c r="A6" s="12"/>
      <c r="B6" s="12"/>
      <c r="C6" s="13"/>
      <c r="D6" s="11" t="s">
        <v>65</v>
      </c>
      <c r="E6" s="11" t="s">
        <v>30</v>
      </c>
      <c r="F6" s="11"/>
      <c r="G6" s="11"/>
      <c r="H6" s="11"/>
      <c r="I6" s="11"/>
      <c r="J6" s="11" t="s">
        <v>65</v>
      </c>
      <c r="K6" s="11" t="s">
        <v>30</v>
      </c>
      <c r="L6" s="11"/>
      <c r="M6" s="25"/>
      <c r="N6" s="25"/>
      <c r="O6" s="25"/>
      <c r="P6" s="25"/>
      <c r="Q6" s="25"/>
      <c r="R6" s="25"/>
      <c r="S6" s="25"/>
      <c r="T6" s="25"/>
      <c r="U6" s="25"/>
      <c r="V6" s="25"/>
    </row>
    <row r="7" spans="1:22" ht="21.75" customHeight="1">
      <c r="A7" s="14" t="s">
        <v>70</v>
      </c>
      <c r="B7" s="15" t="s">
        <v>65</v>
      </c>
      <c r="C7" s="16">
        <f>SUM(C8:C13)</f>
        <v>170.29</v>
      </c>
      <c r="D7" s="16">
        <f>SUM(D8:D13)</f>
        <v>170.29</v>
      </c>
      <c r="E7" s="17"/>
      <c r="F7" s="17"/>
      <c r="G7" s="17"/>
      <c r="H7" s="17"/>
      <c r="I7" s="17"/>
      <c r="J7" s="17"/>
      <c r="K7" s="17"/>
      <c r="L7" s="17"/>
      <c r="M7" s="26"/>
      <c r="N7" s="27"/>
      <c r="O7" s="28"/>
      <c r="P7" s="28"/>
      <c r="Q7" s="37"/>
      <c r="R7" s="37"/>
      <c r="S7" s="28"/>
      <c r="T7" s="28"/>
      <c r="U7" s="37"/>
      <c r="V7" s="37"/>
    </row>
    <row r="8" spans="1:22" ht="55.5" customHeight="1">
      <c r="A8" s="18"/>
      <c r="B8" s="19" t="s">
        <v>161</v>
      </c>
      <c r="C8" s="16">
        <v>54.19</v>
      </c>
      <c r="D8" s="16">
        <v>54.19</v>
      </c>
      <c r="E8" s="17"/>
      <c r="F8" s="17"/>
      <c r="G8" s="17"/>
      <c r="H8" s="17"/>
      <c r="I8" s="17"/>
      <c r="J8" s="17"/>
      <c r="K8" s="17"/>
      <c r="L8" s="17"/>
      <c r="M8" s="29" t="s">
        <v>218</v>
      </c>
      <c r="N8" s="27" t="s">
        <v>219</v>
      </c>
      <c r="O8" s="30" t="s">
        <v>220</v>
      </c>
      <c r="P8" s="30" t="s">
        <v>221</v>
      </c>
      <c r="Q8" s="37"/>
      <c r="R8" s="37"/>
      <c r="S8" s="30" t="s">
        <v>222</v>
      </c>
      <c r="T8" s="28"/>
      <c r="U8" s="37"/>
      <c r="V8" s="37"/>
    </row>
    <row r="9" spans="1:22" ht="55.5" customHeight="1">
      <c r="A9" s="18"/>
      <c r="B9" s="19" t="s">
        <v>163</v>
      </c>
      <c r="C9" s="16">
        <v>6</v>
      </c>
      <c r="D9" s="16">
        <v>6</v>
      </c>
      <c r="E9" s="17"/>
      <c r="F9" s="17"/>
      <c r="G9" s="17"/>
      <c r="H9" s="17"/>
      <c r="I9" s="17"/>
      <c r="J9" s="17"/>
      <c r="K9" s="17"/>
      <c r="L9" s="17"/>
      <c r="M9" s="31" t="s">
        <v>223</v>
      </c>
      <c r="N9" s="27" t="s">
        <v>224</v>
      </c>
      <c r="O9" s="30" t="s">
        <v>225</v>
      </c>
      <c r="P9" s="28"/>
      <c r="Q9" s="37"/>
      <c r="R9" s="37"/>
      <c r="S9" s="30" t="s">
        <v>226</v>
      </c>
      <c r="T9" s="28"/>
      <c r="U9" s="37"/>
      <c r="V9" s="37"/>
    </row>
    <row r="10" spans="1:22" ht="55.5" customHeight="1">
      <c r="A10" s="18"/>
      <c r="B10" s="19" t="s">
        <v>165</v>
      </c>
      <c r="C10" s="16">
        <v>4</v>
      </c>
      <c r="D10" s="16">
        <v>4</v>
      </c>
      <c r="E10" s="17"/>
      <c r="F10" s="17"/>
      <c r="G10" s="17"/>
      <c r="H10" s="17"/>
      <c r="I10" s="17"/>
      <c r="J10" s="17"/>
      <c r="K10" s="17"/>
      <c r="L10" s="17"/>
      <c r="M10" s="26" t="s">
        <v>227</v>
      </c>
      <c r="N10" s="27" t="s">
        <v>219</v>
      </c>
      <c r="O10" s="30" t="s">
        <v>228</v>
      </c>
      <c r="P10" s="28"/>
      <c r="Q10" s="37"/>
      <c r="R10" s="37"/>
      <c r="S10" s="30" t="s">
        <v>229</v>
      </c>
      <c r="T10" s="28"/>
      <c r="U10" s="37"/>
      <c r="V10" s="37"/>
    </row>
    <row r="11" spans="1:22" ht="55.5" customHeight="1">
      <c r="A11" s="18"/>
      <c r="B11" s="19" t="s">
        <v>167</v>
      </c>
      <c r="C11" s="16">
        <v>36.1</v>
      </c>
      <c r="D11" s="16">
        <v>36.1</v>
      </c>
      <c r="E11" s="17"/>
      <c r="F11" s="17"/>
      <c r="G11" s="17"/>
      <c r="H11" s="17"/>
      <c r="I11" s="17"/>
      <c r="J11" s="17"/>
      <c r="K11" s="17"/>
      <c r="L11" s="17"/>
      <c r="M11" s="26" t="s">
        <v>230</v>
      </c>
      <c r="N11" s="27" t="s">
        <v>224</v>
      </c>
      <c r="O11" s="30" t="s">
        <v>231</v>
      </c>
      <c r="P11" s="28"/>
      <c r="Q11" s="37"/>
      <c r="R11" s="37"/>
      <c r="S11" s="30" t="s">
        <v>232</v>
      </c>
      <c r="T11" s="28"/>
      <c r="U11" s="37"/>
      <c r="V11" s="37"/>
    </row>
    <row r="12" spans="1:22" ht="55.5" customHeight="1">
      <c r="A12" s="18"/>
      <c r="B12" s="19" t="s">
        <v>169</v>
      </c>
      <c r="C12" s="16">
        <v>23</v>
      </c>
      <c r="D12" s="16">
        <v>23</v>
      </c>
      <c r="E12" s="17"/>
      <c r="F12" s="17"/>
      <c r="G12" s="17"/>
      <c r="H12" s="17"/>
      <c r="I12" s="17"/>
      <c r="J12" s="17"/>
      <c r="K12" s="17"/>
      <c r="L12" s="17"/>
      <c r="M12" s="31" t="s">
        <v>233</v>
      </c>
      <c r="N12" s="32" t="s">
        <v>219</v>
      </c>
      <c r="O12" s="30" t="s">
        <v>234</v>
      </c>
      <c r="P12" s="30" t="s">
        <v>235</v>
      </c>
      <c r="Q12" s="32"/>
      <c r="R12" s="32"/>
      <c r="S12" s="30" t="s">
        <v>236</v>
      </c>
      <c r="T12" s="30" t="s">
        <v>237</v>
      </c>
      <c r="U12" s="28"/>
      <c r="V12" s="28"/>
    </row>
    <row r="13" spans="1:22" ht="55.5" customHeight="1">
      <c r="A13" s="20"/>
      <c r="B13" s="19" t="s">
        <v>171</v>
      </c>
      <c r="C13" s="16">
        <v>47</v>
      </c>
      <c r="D13" s="16">
        <v>47</v>
      </c>
      <c r="E13" s="17"/>
      <c r="F13" s="17"/>
      <c r="G13" s="17"/>
      <c r="H13" s="17"/>
      <c r="I13" s="17"/>
      <c r="J13" s="17"/>
      <c r="K13" s="17"/>
      <c r="L13" s="17"/>
      <c r="M13" s="33" t="s">
        <v>238</v>
      </c>
      <c r="N13" s="32" t="s">
        <v>224</v>
      </c>
      <c r="O13" s="30" t="s">
        <v>239</v>
      </c>
      <c r="P13" s="30" t="s">
        <v>240</v>
      </c>
      <c r="Q13" s="37"/>
      <c r="R13" s="37"/>
      <c r="S13" s="30" t="s">
        <v>241</v>
      </c>
      <c r="T13" s="28"/>
      <c r="U13" s="37"/>
      <c r="V13" s="37"/>
    </row>
  </sheetData>
  <sheetProtection/>
  <mergeCells count="26">
    <mergeCell ref="A1:V1"/>
    <mergeCell ref="A3:C3"/>
    <mergeCell ref="C4:L4"/>
    <mergeCell ref="O4:R4"/>
    <mergeCell ref="S4:V4"/>
    <mergeCell ref="D5:E5"/>
    <mergeCell ref="J5:K5"/>
    <mergeCell ref="A4:A6"/>
    <mergeCell ref="A7:A13"/>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2018-02-09T03:05:34Z</cp:lastPrinted>
  <dcterms:created xsi:type="dcterms:W3CDTF">2017-01-26T02:06:17Z</dcterms:created>
  <dcterms:modified xsi:type="dcterms:W3CDTF">2020-02-27T04:21:13Z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