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48" windowWidth="12048" windowHeight="9780" tabRatio="759" firstSheet="33" activeTab="3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预算公开情况信息反馈表（不公开）" sheetId="44" r:id="rId44"/>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3">'预算公开情况信息反馈表（不公开）'!$A$1:$E$11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<sst xmlns="http://schemas.openxmlformats.org/spreadsheetml/2006/main" count="905" uniqueCount="388">
  <si>
    <t xml:space="preserve"> </t>
  </si>
  <si>
    <t>目        录</t>
  </si>
  <si>
    <t>公开表1</t>
  </si>
  <si>
    <t>部门名称：</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</si>
  <si>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</si>
  <si>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</si>
  <si>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</si>
  <si>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</si>
  <si>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</si>
  <si>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</si>
  <si>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</si>
  <si>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</si>
  <si>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</si>
  <si>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</si>
  <si>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</si>
  <si>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</si>
  <si>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</si>
  <si>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</si>
  <si>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</si>
  <si>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</si>
  <si>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</si>
  <si>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</si>
  <si>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</si>
  <si>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</si>
  <si>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</si>
  <si>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</si>
  <si>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</si>
  <si>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</si>
  <si>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</si>
  <si>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</si>
  <si>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</si>
  <si>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</si>
  <si>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</si>
  <si>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</si>
  <si>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</si>
  <si>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</si>
  <si>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 xml:space="preserve">  </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</si>
  <si>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</si>
  <si>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</si>
  <si>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</si>
  <si>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</si>
  <si>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</si>
  <si>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</si>
  <si>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</si>
  <si>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</si>
  <si>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</si>
  <si>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</si>
  <si>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</si>
  <si>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</si>
  <si>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</si>
  <si>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</si>
  <si>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</si>
  <si>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</si>
  <si>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</si>
  <si>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</si>
  <si>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</si>
  <si>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</si>
  <si>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</si>
  <si>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</si>
  <si>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t>项目名称</t>
  </si>
  <si>
    <t>项目内容</t>
  </si>
  <si>
    <t/>
  </si>
  <si>
    <t>采购项目</t>
  </si>
  <si>
    <t>采购目录</t>
  </si>
  <si>
    <t>规格要求</t>
  </si>
  <si>
    <t>采购数量</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</si>
  <si>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</si>
  <si>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</si>
  <si>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</si>
  <si>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</si>
  <si>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</si>
  <si>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</si>
  <si>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</si>
  <si>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</si>
  <si>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科目代码</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</si>
  <si>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</si>
  <si>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</si>
  <si>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</si>
  <si>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</si>
  <si>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</si>
  <si>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</si>
  <si>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</si>
  <si>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</si>
  <si>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</si>
  <si>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</si>
  <si>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</si>
  <si>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</si>
  <si>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</si>
  <si>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二、纳入预算管理的专项收入</t>
  </si>
  <si>
    <t>二、纳入预算管理的专项收入</t>
  </si>
  <si>
    <t>四、国有资源（资产）有偿使用收入</t>
  </si>
  <si>
    <t>四、国有资源（资产）有偿使用收入</t>
  </si>
  <si>
    <t>科目编码</t>
  </si>
  <si>
    <t>一般公共服务支出</t>
  </si>
  <si>
    <t xml:space="preserve">  人大事务</t>
  </si>
  <si>
    <t>201</t>
  </si>
  <si>
    <t>301</t>
  </si>
  <si>
    <t xml:space="preserve">  基本工资</t>
  </si>
  <si>
    <t xml:space="preserve">  津贴补贴</t>
  </si>
  <si>
    <t xml:space="preserve">  奖金</t>
  </si>
  <si>
    <t xml:space="preserve">  办公费</t>
  </si>
  <si>
    <t>小计</t>
  </si>
  <si>
    <t>部门名称：</t>
  </si>
  <si>
    <t>一、财政拨款收入</t>
  </si>
  <si>
    <t>三、纳入预算管理的行政事业性收费收入</t>
  </si>
  <si>
    <t>五、政府住房基金收入</t>
  </si>
  <si>
    <t>六、纳入预算管理的政府性基金收入</t>
  </si>
  <si>
    <t>七、纳入专户管理的行政事业性收费收入</t>
  </si>
  <si>
    <t xml:space="preserve">  行政事业单位养老支出</t>
  </si>
  <si>
    <t xml:space="preserve">    机关事业单位职业年金缴费支出</t>
  </si>
  <si>
    <t>卫生健康支出</t>
  </si>
  <si>
    <t>……</t>
  </si>
  <si>
    <t>部门合计</t>
  </si>
  <si>
    <t>单位1</t>
  </si>
  <si>
    <t>小计</t>
  </si>
  <si>
    <t>其中：上级提前告知转移支付资金</t>
  </si>
  <si>
    <t>三、纳入预算管理的行政事业性收费收入</t>
  </si>
  <si>
    <t>五、政府住房基金收入</t>
  </si>
  <si>
    <t>七、纳入专户管理的行政事业性收费收入</t>
  </si>
  <si>
    <t>对个人和家庭的补助支出</t>
  </si>
  <si>
    <t>按资金来源划分</t>
  </si>
  <si>
    <r>
      <t xml:space="preserve">部门名称： </t>
    </r>
    <r>
      <rPr>
        <b/>
        <sz val="10"/>
        <rFont val="宋体"/>
        <family val="0"/>
      </rPr>
      <t xml:space="preserve"> </t>
    </r>
  </si>
  <si>
    <t>其中：上级提前告知转移支付资金</t>
  </si>
  <si>
    <t>三、纳入预算管理的行政事业性收费收入</t>
  </si>
  <si>
    <t>五、政府住房基金收入</t>
  </si>
  <si>
    <t>六、纳入预算管理的政府性基金收入</t>
  </si>
  <si>
    <t>对个人和家庭的补助支出</t>
  </si>
  <si>
    <t>部门名称：</t>
  </si>
  <si>
    <t xml:space="preserve">部门名称： </t>
  </si>
  <si>
    <t>三、纳入预算管理的行政事业性收费收入</t>
  </si>
  <si>
    <t>单位：万元</t>
  </si>
  <si>
    <t>小计</t>
  </si>
  <si>
    <t>七、纳入专户管理的行政事业性收费收入</t>
  </si>
  <si>
    <t>按资金来源划分</t>
  </si>
  <si>
    <t xml:space="preserve">部门名称：                                </t>
  </si>
  <si>
    <r>
      <t xml:space="preserve">支 </t>
    </r>
    <r>
      <rPr>
        <b/>
        <sz val="10"/>
        <rFont val="宋体"/>
        <family val="0"/>
      </rPr>
      <t xml:space="preserve"> </t>
    </r>
    <r>
      <rPr>
        <b/>
        <sz val="10"/>
        <rFont val="宋体"/>
        <family val="0"/>
      </rPr>
      <t xml:space="preserve"> 出   合    计</t>
    </r>
  </si>
  <si>
    <t>填表说明：</t>
  </si>
  <si>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</si>
  <si>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</si>
  <si>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填表说明：</t>
  </si>
  <si>
    <t xml:space="preserve">填表说明：    </t>
  </si>
  <si>
    <t>2</t>
  </si>
  <si>
    <t>3</t>
  </si>
  <si>
    <t>4</t>
  </si>
  <si>
    <t>2.请注意表间和表内平衡。</t>
  </si>
  <si>
    <t xml:space="preserve">1.本表取值自财政部门下达批复表3《部门支出总表》，只填列部门总体情况，不需要分单位展开。                                     </t>
  </si>
  <si>
    <t>2.请注意表内和表间平衡。</t>
  </si>
  <si>
    <t>6=7+8+9+10</t>
  </si>
  <si>
    <t>2.对于不使用纳入专户管理的行政事业性收费收入的单位来说，本表与部门收支总表数值相同。</t>
  </si>
  <si>
    <t>4.请注意表间和表内平衡。</t>
  </si>
  <si>
    <t>3.使用纳入专户管理的行政事业性收费收入的单位（主要是学校）在填报此表时，收入项不体现专户收入数；支出项目在提取表格时，筛选条件中的“数值列名称”一项应复选所有除“财政专户收入”外的选项。</t>
  </si>
  <si>
    <t>2.请注意表内和表间平衡。</t>
  </si>
  <si>
    <t>2.请注意表内和表间平衡。</t>
  </si>
  <si>
    <t>2.请注意表内和表间平衡，本表中各项支出总合计数应该与收支总表中纳入预算管理的行政事业性收费支出总数相等。</t>
  </si>
  <si>
    <t>2.请注意表内和表间平衡，本表中各项支出总合计数应该与收支总表中纳入预算管理的政府性基金支出总数相等。</t>
  </si>
  <si>
    <t>3.如部门无相应数据，请不要删除表格，在首行或表格正下方注明“我部门（单位）无此项支出，本表为空表。”</t>
  </si>
  <si>
    <t>3.如部门无相应数据，请不要删除表格，在首行或表格正下方注明“我部门（单位）无此项支出，本表为空表。”</t>
  </si>
  <si>
    <t>填表说明：</t>
  </si>
  <si>
    <t>2.如部门无相应数据，请不要删除表格，在首行或表格正下方注明“我部门（单位）无此项支出，本表为空表。”</t>
  </si>
  <si>
    <t>2021年部门预算和“三公”经费预算公开表</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</si>
  <si>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</si>
  <si>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</si>
  <si>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</si>
  <si>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</si>
  <si>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</si>
  <si>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</si>
  <si>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</si>
  <si>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</si>
  <si>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</si>
  <si>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</si>
  <si>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</si>
  <si>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</si>
  <si>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</si>
  <si>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</si>
  <si>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</si>
  <si>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</si>
  <si>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</si>
  <si>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</si>
  <si>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</si>
  <si>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</si>
  <si>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2021年部门收支总体情况表（分单位）</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</si>
  <si>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</si>
  <si>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</si>
  <si>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2021年部门支出总体情况表</t>
  </si>
  <si>
    <t>1.本表取值自取自财政综合预算管理信息系统￫报表系统￫预算编审￫2021年财政用表￫《2021年经济科目对应功能科目支出预算汇总表（按功能科目）》，只填列分单位数据即可，不需要进行部门汇总。</t>
  </si>
  <si>
    <t>2021年部门支出总体情况表（按功能科目）</t>
  </si>
  <si>
    <t>2021年部门财政拨款收支总体情况表</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</si>
  <si>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</si>
  <si>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2021年部门财政拨款收支总体情况表（按功能科目）</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</si>
  <si>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</si>
  <si>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</si>
  <si>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</si>
  <si>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2021年部门一般公共预算基本支出表</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</si>
  <si>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</si>
  <si>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</si>
  <si>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2021年预算数</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</si>
  <si>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</si>
  <si>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</si>
  <si>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</si>
  <si>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2021年部门（政府性基金收入）政府性基金预算支出表</t>
  </si>
  <si>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</si>
  <si>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2021年部门（国有资本经营收入）国有资本经营预算支出表</t>
  </si>
  <si>
    <t>2021年部门项目支出预算表</t>
  </si>
  <si>
    <t>2021年部门政府采购支出预算表</t>
  </si>
  <si>
    <t>2021年部门一般公共预算“三公”经费支出情况表</t>
  </si>
  <si>
    <t>2021年预算</t>
  </si>
  <si>
    <r>
      <t>20</t>
    </r>
    <r>
      <rPr>
        <b/>
        <sz val="10"/>
        <rFont val="宋体"/>
        <family val="0"/>
      </rPr>
      <t>20</t>
    </r>
    <r>
      <rPr>
        <b/>
        <sz val="10"/>
        <rFont val="宋体"/>
        <family val="0"/>
      </rPr>
      <t>年预算</t>
    </r>
  </si>
  <si>
    <t>2021年部门一般公共预算机关运行经费明细表</t>
  </si>
  <si>
    <t>2021年度部门预算公开情况统计表</t>
  </si>
  <si>
    <t>八、国有资本经营预算拨款收入</t>
  </si>
  <si>
    <t>九、单位资金收入</t>
  </si>
  <si>
    <t>八、国有资本经营预算拨款收入</t>
  </si>
  <si>
    <t>九、单位资金收入</t>
  </si>
  <si>
    <r>
      <t>2=3+5+6+7+8+9+11</t>
    </r>
    <r>
      <rPr>
        <b/>
        <sz val="10"/>
        <rFont val="宋体"/>
        <family val="0"/>
      </rPr>
      <t>+12+13</t>
    </r>
  </si>
  <si>
    <r>
      <t>14</t>
    </r>
    <r>
      <rPr>
        <b/>
        <sz val="10"/>
        <rFont val="宋体"/>
        <family val="0"/>
      </rPr>
      <t>=</t>
    </r>
    <r>
      <rPr>
        <b/>
        <sz val="10"/>
        <rFont val="宋体"/>
        <family val="0"/>
      </rPr>
      <t>15+16+17+18</t>
    </r>
  </si>
  <si>
    <r>
      <t>6=7+9+10+11+12+13+15</t>
    </r>
    <r>
      <rPr>
        <b/>
        <sz val="10"/>
        <rFont val="宋体"/>
        <family val="0"/>
      </rPr>
      <t>+16+17</t>
    </r>
  </si>
  <si>
    <t>七、国有资本经营预算拨款收入</t>
  </si>
  <si>
    <r>
      <t>2=3+5+6+7+8+9</t>
    </r>
    <r>
      <rPr>
        <b/>
        <sz val="10"/>
        <rFont val="宋体"/>
        <family val="0"/>
      </rPr>
      <t>+11+12</t>
    </r>
  </si>
  <si>
    <t>12=13+14+15+16</t>
  </si>
  <si>
    <r>
      <t>公开表1</t>
    </r>
    <r>
      <rPr>
        <b/>
        <sz val="10"/>
        <rFont val="宋体"/>
        <family val="0"/>
      </rPr>
      <t>5</t>
    </r>
  </si>
  <si>
    <r>
      <t>公开表1</t>
    </r>
    <r>
      <rPr>
        <b/>
        <sz val="9"/>
        <rFont val="宋体"/>
        <family val="0"/>
      </rPr>
      <t>6</t>
    </r>
  </si>
  <si>
    <r>
      <t>公开表1</t>
    </r>
    <r>
      <rPr>
        <b/>
        <sz val="10"/>
        <rFont val="宋体"/>
        <family val="0"/>
      </rPr>
      <t>8</t>
    </r>
  </si>
  <si>
    <r>
      <t>公开表1</t>
    </r>
    <r>
      <rPr>
        <b/>
        <sz val="10"/>
        <rFont val="宋体"/>
        <family val="0"/>
      </rPr>
      <t>9</t>
    </r>
  </si>
  <si>
    <t>2021年部门单位资金预算支出表</t>
  </si>
  <si>
    <t>公开表14</t>
  </si>
  <si>
    <t>公开表13</t>
  </si>
  <si>
    <r>
      <t>公开表1</t>
    </r>
    <r>
      <rPr>
        <b/>
        <sz val="10"/>
        <rFont val="宋体"/>
        <family val="0"/>
      </rPr>
      <t>2</t>
    </r>
  </si>
  <si>
    <t>表9：</t>
  </si>
  <si>
    <t>抚顺市2021年市本级部门预算项目支出绩效情况表</t>
  </si>
  <si>
    <t>项目名称</t>
  </si>
  <si>
    <t>总计</t>
  </si>
  <si>
    <t>财政拨款</t>
  </si>
  <si>
    <t>行政事业性收费</t>
  </si>
  <si>
    <t>专项收入</t>
  </si>
  <si>
    <t>财政专户收入</t>
  </si>
  <si>
    <t>政府性基金收入</t>
  </si>
  <si>
    <t>国有资源（资产）有偿使用收入</t>
  </si>
  <si>
    <t>政府住房基金收入</t>
  </si>
  <si>
    <t>上年结转</t>
  </si>
  <si>
    <t>备注</t>
  </si>
  <si>
    <t>**</t>
  </si>
  <si>
    <r>
      <t>公开表2</t>
    </r>
    <r>
      <rPr>
        <b/>
        <sz val="9"/>
        <rFont val="宋体"/>
        <family val="0"/>
      </rPr>
      <t>0</t>
    </r>
  </si>
  <si>
    <t>抚顺市市本级2021年政府购买服务项目预算公开表</t>
  </si>
  <si>
    <t>单位名称</t>
  </si>
  <si>
    <t>功能科目（类级）</t>
  </si>
  <si>
    <t>购买项目名称</t>
  </si>
  <si>
    <t>购买项目内容</t>
  </si>
  <si>
    <t>购买项目对应指导目录(类别)</t>
  </si>
  <si>
    <t>承接主体类别</t>
  </si>
  <si>
    <t>购买方式</t>
  </si>
  <si>
    <t>金额合计</t>
  </si>
  <si>
    <t>按资金来源划分</t>
  </si>
  <si>
    <t>本级财政拨款收入</t>
  </si>
  <si>
    <t>纳入预算管理的专项收入</t>
  </si>
  <si>
    <t>纳入预算管理的行政事业性收费收入</t>
  </si>
  <si>
    <t>纳入预算管理的政府性基金收入</t>
  </si>
  <si>
    <r>
      <t>公开表1</t>
    </r>
    <r>
      <rPr>
        <b/>
        <sz val="10"/>
        <rFont val="宋体"/>
        <family val="0"/>
      </rPr>
      <t>7</t>
    </r>
  </si>
  <si>
    <t>公共安全支出</t>
  </si>
  <si>
    <t xml:space="preserve">  公安</t>
  </si>
  <si>
    <t xml:space="preserve">    其他公安支出</t>
  </si>
  <si>
    <t>中共抚顺市委政法委员会</t>
  </si>
  <si>
    <t>中共抚顺市委政法委员会</t>
  </si>
  <si>
    <t>644.86</t>
  </si>
  <si>
    <t>95.51</t>
  </si>
  <si>
    <t>0.07</t>
  </si>
  <si>
    <t>02</t>
  </si>
  <si>
    <t xml:space="preserve">  02</t>
  </si>
  <si>
    <t>99</t>
  </si>
  <si>
    <t>05</t>
  </si>
  <si>
    <t xml:space="preserve">  05</t>
  </si>
  <si>
    <t>06</t>
  </si>
  <si>
    <t>11</t>
  </si>
  <si>
    <t xml:space="preserve">  11</t>
  </si>
  <si>
    <t>204</t>
  </si>
  <si>
    <t>208</t>
  </si>
  <si>
    <t>210</t>
  </si>
  <si>
    <t>221</t>
  </si>
  <si>
    <t xml:space="preserve">  204</t>
  </si>
  <si>
    <t xml:space="preserve">  208</t>
  </si>
  <si>
    <t xml:space="preserve">  210</t>
  </si>
  <si>
    <t xml:space="preserve">  221</t>
  </si>
  <si>
    <t>行政政法科</t>
  </si>
  <si>
    <t xml:space="preserve">  中共抚顺市委政法委员会</t>
  </si>
  <si>
    <t>……</t>
  </si>
  <si>
    <t>30101</t>
  </si>
  <si>
    <t xml:space="preserve">  30101</t>
  </si>
  <si>
    <t xml:space="preserve">    基本工资（统发）</t>
  </si>
  <si>
    <t>30102</t>
  </si>
  <si>
    <t xml:space="preserve">  30102</t>
  </si>
  <si>
    <t xml:space="preserve">    津贴补贴（统发）</t>
  </si>
  <si>
    <t xml:space="preserve">    津贴补贴（非统发）</t>
  </si>
  <si>
    <t>30103</t>
  </si>
  <si>
    <t xml:space="preserve">  30103</t>
  </si>
  <si>
    <t xml:space="preserve">    奖金（统发）</t>
  </si>
  <si>
    <t>30108</t>
  </si>
  <si>
    <t xml:space="preserve">  机关事业单位基本养老保险缴费</t>
  </si>
  <si>
    <t xml:space="preserve">  30108</t>
  </si>
  <si>
    <t xml:space="preserve">    机关事业单位基本养老保险缴费（非统发）</t>
  </si>
  <si>
    <t>30109</t>
  </si>
  <si>
    <t xml:space="preserve">  职业年金缴费</t>
  </si>
  <si>
    <t xml:space="preserve">  30109</t>
  </si>
  <si>
    <t xml:space="preserve">    职业年金缴费（非统发）</t>
  </si>
  <si>
    <t>30110</t>
  </si>
  <si>
    <t xml:space="preserve">  职工基本医疗保险缴费</t>
  </si>
  <si>
    <t xml:space="preserve">  30110</t>
  </si>
  <si>
    <t xml:space="preserve">    职工基本医疗保险缴费（非统发）</t>
  </si>
  <si>
    <t>30112</t>
  </si>
  <si>
    <t xml:space="preserve">  其他社会保障缴费</t>
  </si>
  <si>
    <t xml:space="preserve">  30112</t>
  </si>
  <si>
    <t xml:space="preserve">    医保大病统筹（含风险调剂金）（非统发）</t>
  </si>
  <si>
    <t>30113</t>
  </si>
  <si>
    <t xml:space="preserve">  住房公积金</t>
  </si>
  <si>
    <t xml:space="preserve">  30113</t>
  </si>
  <si>
    <t xml:space="preserve">    住房公积金（统发）</t>
  </si>
  <si>
    <t>30201</t>
  </si>
  <si>
    <t xml:space="preserve">  30201</t>
  </si>
  <si>
    <t xml:space="preserve">    办公费</t>
  </si>
  <si>
    <t>30208</t>
  </si>
  <si>
    <t xml:space="preserve">  取暖费</t>
  </si>
  <si>
    <t xml:space="preserve">  30208</t>
  </si>
  <si>
    <t xml:space="preserve">    公用取暖费</t>
  </si>
  <si>
    <t>30226</t>
  </si>
  <si>
    <t xml:space="preserve">  劳务费</t>
  </si>
  <si>
    <t xml:space="preserve">  30226</t>
  </si>
  <si>
    <t xml:space="preserve">    劳务费（临时用工、劳务派遣）</t>
  </si>
  <si>
    <t>30228</t>
  </si>
  <si>
    <t xml:space="preserve">  工会经费</t>
  </si>
  <si>
    <t xml:space="preserve">  30228</t>
  </si>
  <si>
    <t xml:space="preserve">    工会经费（上缴）</t>
  </si>
  <si>
    <t xml:space="preserve">    工会经费（留存）</t>
  </si>
  <si>
    <t>30231</t>
  </si>
  <si>
    <t xml:space="preserve">  公务用车运行维护费</t>
  </si>
  <si>
    <t xml:space="preserve">  30231</t>
  </si>
  <si>
    <t xml:space="preserve">    公务用车运行维护费（已车改）</t>
  </si>
  <si>
    <t>30239</t>
  </si>
  <si>
    <t xml:space="preserve">  其他交通费用</t>
  </si>
  <si>
    <t xml:space="preserve">  30239</t>
  </si>
  <si>
    <t xml:space="preserve">    其他交通费用</t>
  </si>
  <si>
    <t>30309</t>
  </si>
  <si>
    <t xml:space="preserve">  奖励金</t>
  </si>
  <si>
    <t xml:space="preserve">  30309</t>
  </si>
  <si>
    <t xml:space="preserve">    奖励金（统发）</t>
  </si>
  <si>
    <t>资本性支出</t>
  </si>
  <si>
    <t>法治化营商环境专班和维稳专班工作经费</t>
  </si>
  <si>
    <t>平安抚顺建设综治宣传专项</t>
  </si>
  <si>
    <t>智能化专项</t>
  </si>
  <si>
    <t>维护稳定专项</t>
  </si>
  <si>
    <t>法学会专项</t>
  </si>
  <si>
    <t>市域社会治理现代化领导小组办公室运行经费</t>
  </si>
  <si>
    <t>教育转化专项</t>
  </si>
  <si>
    <t>合计</t>
  </si>
  <si>
    <t>小计</t>
  </si>
  <si>
    <t>项目单位：</t>
  </si>
  <si>
    <t>主管部门：</t>
  </si>
  <si>
    <t>资金管理处室：</t>
  </si>
  <si>
    <t>项目详细内容</t>
  </si>
  <si>
    <t>《抚顺政法》法杂志印刷费用2万元：5000元/期*4期=2万元</t>
  </si>
  <si>
    <t>项目立项依据</t>
  </si>
  <si>
    <t>依据省法学会印发的《各市法学会工作纳入省综治(平安建设）考评内容项目及评分标准》的工作要求。</t>
  </si>
  <si>
    <t>项目概况及保证措施</t>
  </si>
  <si>
    <t>保障我市法学会日常开展业务，正常运转。</t>
  </si>
  <si>
    <t>项目年度绩效目标</t>
  </si>
  <si>
    <t>保障《抚顺政法》杂志正常印刷，市法学会日常开展业务，正常运转。</t>
  </si>
  <si>
    <t>项目实施计划</t>
  </si>
  <si>
    <t>全年</t>
  </si>
  <si>
    <t>项目具体绩效指标</t>
  </si>
  <si>
    <t>产出指标包括（数量指标、质量指标、时效指标等）</t>
  </si>
  <si>
    <t>产出指标1</t>
  </si>
  <si>
    <t>印刷4期《抚顺政法》杂志</t>
  </si>
  <si>
    <t>效益指标（包括经济效益、社会效益、生态效益、服务对象满意度等）</t>
  </si>
  <si>
    <t>效益指标1</t>
  </si>
  <si>
    <t>确保《抚顺政法》杂志顺利出版，达到政法工作宣传效果，保障法学会工作正常开展。</t>
  </si>
  <si>
    <t>产出指标2</t>
  </si>
  <si>
    <t>效益指标2</t>
  </si>
  <si>
    <t>产出指标3</t>
  </si>
  <si>
    <t>效益指标3</t>
  </si>
  <si>
    <t>产出指标4</t>
  </si>
  <si>
    <t>效益指标4</t>
  </si>
  <si>
    <t>产出指标5</t>
  </si>
  <si>
    <t>效益指标5</t>
  </si>
  <si>
    <t>产出指标6</t>
  </si>
  <si>
    <t>效益指标6</t>
  </si>
  <si>
    <t>是</t>
  </si>
  <si>
    <t>2021.2.2</t>
  </si>
  <si>
    <t>政府网站</t>
  </si>
  <si>
    <t>曲啸猛</t>
  </si>
  <si>
    <t>张起超</t>
  </si>
  <si>
    <t>抚顺市人民政府网站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</si>
</sst>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Red]#,##0.00"/>
    <numFmt numFmtId="192" formatCode="0.00_ ;[Red]\-0.00\ "/>
    <numFmt numFmtId="193" formatCode="&quot;Yes&quot;;&quot;Yes&quot;;&quot;No&quot;"/>
    <numFmt numFmtId="194" formatCode="&quot;True&quot;;&quot;True&quot;;&quot;False&quot;"/>
    <numFmt numFmtId="195" formatCode="&quot;On&quot;;&quot;On&quot;;&quot;Off&quot;"/>
    <numFmt numFmtId="196" formatCode="[$€-2]\ #,##0.00_);[Red]\([$€-2]\ #,##0.00\)"/>
  </numFmts>
  <fonts count="55">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b/>
      <sz val="18"/>
      <color indexed="62"/>
      <name val="宋体"/>
      <family val="0"/>
    </font>
    <font>
      <b/>
      <sz val="11"/>
      <color indexed="62"/>
      <name val="宋体"/>
      <family val="0"/>
    </font>
    <font>
      <b/>
      <sz val="15"/>
      <color indexed="62"/>
      <name val="宋体"/>
      <family val="0"/>
    </font>
    <font>
      <b/>
      <sz val="13"/>
      <color indexed="62"/>
      <name val="宋体"/>
      <family val="0"/>
    </font>
    <font>
      <sz val="9"/>
      <color indexed="8"/>
      <name val="宋体"/>
      <family val="0"/>
    </font>
    <font>
      <sz val="12"/>
      <color indexed="36"/>
      <name val="宋体"/>
      <family val="0"/>
    </font>
    <font>
      <sz val="11"/>
      <color indexed="36"/>
      <name val="宋体"/>
      <family val="0"/>
    </font>
    <font>
      <sz val="11"/>
      <color theme="1"/>
      <name val="Calibri"/>
      <family val="0"/>
    </font>
    <font>
      <sz val="11"/>
      <color rgb="FF9C0006"/>
      <name val="Calibri"/>
      <family val="0"/>
    </font>
    <font>
      <sz val="11"/>
      <color rgb="FF006100"/>
      <name val="Calibri"/>
      <family val="0"/>
    </font>
    <font>
      <sz val="9"/>
      <color theme="1"/>
      <name val="Calibri"/>
      <family val="0"/>
    </font>
    <font>
      <sz val="12"/>
      <color rgb="FF7030A0"/>
      <name val="宋体"/>
      <family val="0"/>
    </font>
    <font>
      <sz val="11"/>
      <color rgb="FF7030A0"/>
      <name val="宋体"/>
      <family val="0"/>
    </font>
    <font>
      <b/>
      <sz val="11"/>
      <color theme="1"/>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99FFCC"/>
        <bgColor indexed="64"/>
      </patternFill>
    </fill>
    <fill>
      <patternFill patternType="solid">
        <fgColor rgb="FFBAFED6"/>
        <bgColor indexed="64"/>
      </patternFill>
    </fill>
  </fills>
  <borders count="25">
    <border>
      <left/>
      <right/>
      <top/>
      <bottom/>
      <diagonal/>
    </border>
    <border>
      <left>
        <color indexed="63"/>
      </left>
      <right>
        <color indexed="63"/>
      </right>
      <top>
        <color indexed="63"/>
      </top>
      <bottom style="thick">
        <color indexed="62"/>
      </bottom>
    </border>
    <border>
      <left/>
      <right/>
      <top/>
      <bottom style="medium">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54">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43" fillId="0" borderId="2" applyNumberFormat="0" applyFill="0" applyAlignment="0" applyProtection="0"/>
    <xf numFmtId="0" fontId="30" fillId="0" borderId="3" applyNumberFormat="0" applyFill="0" applyAlignment="0" applyProtection="0"/>
    <xf numFmtId="0" fontId="44" fillId="0" borderId="2" applyNumberFormat="0" applyFill="0" applyAlignment="0" applyProtection="0"/>
    <xf numFmtId="0" fontId="28" fillId="0" borderId="4" applyNumberFormat="0" applyFill="0" applyAlignment="0" applyProtection="0"/>
    <xf numFmtId="0" fontId="42" fillId="0" borderId="5" applyNumberFormat="0" applyFill="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38" fillId="4" borderId="0" applyNumberFormat="0" applyBorder="0" applyAlignment="0" applyProtection="0"/>
    <xf numFmtId="0" fontId="39" fillId="8" borderId="0" applyNumberFormat="0" applyBorder="0" applyAlignment="0" applyProtection="0"/>
    <xf numFmtId="0" fontId="49" fillId="16" borderId="0" applyNumberFormat="0" applyBorder="0" applyAlignment="0" applyProtection="0"/>
    <xf numFmtId="0" fontId="29"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3" fillId="0" borderId="0" applyNumberFormat="0" applyFill="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50" fillId="17" borderId="0" applyNumberFormat="0" applyBorder="0" applyAlignment="0" applyProtection="0"/>
    <xf numFmtId="0" fontId="37" fillId="5" borderId="0" applyNumberFormat="0" applyBorder="0" applyAlignment="0" applyProtection="0"/>
    <xf numFmtId="0" fontId="34" fillId="0" borderId="6" applyNumberFormat="0" applyFill="0" applyAlignment="0" applyProtection="0"/>
    <xf numFmtId="0" fontId="34" fillId="0" borderId="7"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0" fontId="27" fillId="18" borderId="8" applyNumberFormat="0" applyAlignment="0" applyProtection="0"/>
    <xf numFmtId="0" fontId="27" fillId="18" borderId="8" applyNumberFormat="0" applyAlignment="0" applyProtection="0"/>
    <xf numFmtId="0" fontId="27" fillId="19" borderId="8" applyNumberFormat="0" applyAlignment="0" applyProtection="0"/>
    <xf numFmtId="0" fontId="21" fillId="20" borderId="9" applyNumberFormat="0" applyAlignment="0" applyProtection="0"/>
    <xf numFmtId="0" fontId="21" fillId="20" borderId="9" applyNumberFormat="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6" fillId="0" borderId="10" applyNumberFormat="0" applyFill="0" applyAlignment="0" applyProtection="0"/>
    <xf numFmtId="9" fontId="2" fillId="0" borderId="0" applyFont="0" applyFill="0" applyBorder="0" applyAlignment="0" applyProtection="0"/>
    <xf numFmtId="0" fontId="0" fillId="0" borderId="0">
      <alignment/>
      <protection/>
    </xf>
    <xf numFmtId="0" fontId="20" fillId="21"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19" fillId="18" borderId="11" applyNumberFormat="0" applyAlignment="0" applyProtection="0"/>
    <xf numFmtId="0" fontId="19" fillId="18" borderId="11" applyNumberFormat="0" applyAlignment="0" applyProtection="0"/>
    <xf numFmtId="0" fontId="19" fillId="19" borderId="11" applyNumberFormat="0" applyAlignment="0" applyProtection="0"/>
    <xf numFmtId="0" fontId="25" fillId="8" borderId="8" applyNumberFormat="0" applyAlignment="0" applyProtection="0"/>
    <xf numFmtId="0" fontId="25" fillId="8" borderId="8" applyNumberFormat="0" applyAlignment="0" applyProtection="0"/>
    <xf numFmtId="0" fontId="33"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0" fillId="27" borderId="12" applyNumberFormat="0" applyFont="0" applyAlignment="0" applyProtection="0"/>
    <xf numFmtId="0" fontId="0" fillId="27" borderId="12" applyNumberFormat="0" applyFont="0" applyAlignment="0" applyProtection="0"/>
    <xf numFmtId="0" fontId="1" fillId="27" borderId="12" applyNumberFormat="0" applyFont="0" applyAlignment="0" applyProtection="0"/>
  </cellStyleXfs>
  <cellXfs count="361">
    <xf numFmtId="0" fontId="0" fillId="0" borderId="0" xfId="0" applyAlignment="1">
      <alignment vertical="center"/>
    </xf>
    <xf numFmtId="0" fontId="2" fillId="0" borderId="0" xfId="96" applyFont="1" applyAlignment="1">
      <alignment vertical="center"/>
      <protection/>
    </xf>
    <xf numFmtId="0" fontId="3" fillId="0" borderId="0" xfId="96" applyFont="1" applyAlignment="1">
      <alignment horizontal="center"/>
      <protection/>
    </xf>
    <xf numFmtId="0" fontId="3" fillId="0" borderId="0" xfId="96" applyFont="1">
      <alignment/>
      <protection/>
    </xf>
    <xf numFmtId="0" fontId="2" fillId="0" borderId="0" xfId="96" applyFont="1">
      <alignment/>
      <protection/>
    </xf>
    <xf numFmtId="0" fontId="2" fillId="0" borderId="0" xfId="96">
      <alignment/>
      <protection/>
    </xf>
    <xf numFmtId="0" fontId="2" fillId="0" borderId="0" xfId="96" applyFont="1" applyAlignment="1">
      <alignment horizontal="center" vertical="center"/>
      <protection/>
    </xf>
    <xf numFmtId="0" fontId="3" fillId="0" borderId="13" xfId="96" applyFont="1" applyBorder="1" applyAlignment="1">
      <alignment horizontal="center" vertical="center"/>
      <protection/>
    </xf>
    <xf numFmtId="0" fontId="3" fillId="0" borderId="14" xfId="96" applyFont="1" applyBorder="1" applyAlignment="1">
      <alignment horizontal="center" vertical="center"/>
      <protection/>
    </xf>
    <xf numFmtId="0" fontId="3" fillId="0" borderId="15" xfId="96" applyFont="1" applyBorder="1" applyAlignment="1">
      <alignment horizontal="center" vertical="center"/>
      <protection/>
    </xf>
    <xf numFmtId="0" fontId="3" fillId="0" borderId="16" xfId="96" applyFont="1" applyBorder="1" applyAlignment="1">
      <alignment horizontal="center" vertical="center"/>
      <protection/>
    </xf>
    <xf numFmtId="0" fontId="3" fillId="0" borderId="13" xfId="96" applyFont="1" applyBorder="1" applyAlignment="1">
      <alignment horizontal="center" vertical="center" wrapText="1"/>
      <protection/>
    </xf>
    <xf numFmtId="0" fontId="9" fillId="0" borderId="0" xfId="122" applyFont="1" applyAlignment="1">
      <alignment vertical="center"/>
      <protection/>
    </xf>
    <xf numFmtId="0" fontId="7" fillId="19" borderId="0" xfId="122" applyFont="1" applyFill="1" applyAlignment="1">
      <alignment vertical="center" wrapText="1"/>
      <protection/>
    </xf>
    <xf numFmtId="0" fontId="7" fillId="0" borderId="0" xfId="122" applyFont="1" applyAlignment="1">
      <alignment vertical="center"/>
      <protection/>
    </xf>
    <xf numFmtId="0" fontId="8" fillId="0" borderId="0" xfId="0" applyFont="1" applyAlignment="1">
      <alignment vertical="center"/>
    </xf>
    <xf numFmtId="49" fontId="9" fillId="0" borderId="0" xfId="122" applyNumberFormat="1" applyFont="1" applyFill="1" applyAlignment="1" applyProtection="1">
      <alignment vertical="center"/>
      <protection/>
    </xf>
    <xf numFmtId="176" fontId="9" fillId="0" borderId="0" xfId="122" applyNumberFormat="1" applyFont="1" applyAlignment="1">
      <alignment vertical="center"/>
      <protection/>
    </xf>
    <xf numFmtId="0" fontId="9" fillId="0" borderId="0" xfId="122" applyFont="1">
      <alignment/>
      <protection/>
    </xf>
    <xf numFmtId="2" fontId="9" fillId="0" borderId="0" xfId="122" applyNumberFormat="1" applyFont="1" applyFill="1" applyAlignment="1" applyProtection="1">
      <alignment horizontal="center" vertical="center"/>
      <protection/>
    </xf>
    <xf numFmtId="0" fontId="7" fillId="0" borderId="17" xfId="101" applyFont="1" applyFill="1" applyBorder="1" applyAlignment="1">
      <alignment horizontal="left" vertical="center"/>
      <protection/>
    </xf>
    <xf numFmtId="176" fontId="9" fillId="0" borderId="0" xfId="122" applyNumberFormat="1" applyFont="1" applyFill="1" applyAlignment="1">
      <alignment horizontal="center" vertical="center"/>
      <protection/>
    </xf>
    <xf numFmtId="176" fontId="7" fillId="0" borderId="17" xfId="122" applyNumberFormat="1" applyFont="1" applyFill="1" applyBorder="1" applyAlignment="1" applyProtection="1">
      <alignment horizontal="right" vertical="center"/>
      <protection/>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122" applyFont="1">
      <alignment/>
      <protection/>
    </xf>
    <xf numFmtId="49" fontId="9" fillId="0" borderId="13" xfId="0" applyNumberFormat="1" applyFont="1" applyFill="1" applyBorder="1" applyAlignment="1" applyProtection="1">
      <alignment horizontal="center" vertical="center"/>
      <protection/>
    </xf>
    <xf numFmtId="177" fontId="9" fillId="0" borderId="14" xfId="0" applyNumberFormat="1" applyFont="1" applyFill="1" applyBorder="1" applyAlignment="1" applyProtection="1">
      <alignment vertical="center" wrapText="1"/>
      <protection/>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7" fillId="0" borderId="15"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0" xfId="0" applyFont="1" applyFill="1" applyAlignment="1">
      <alignment vertical="center"/>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180" fontId="11" fillId="0" borderId="0" xfId="0" applyNumberFormat="1" applyFont="1" applyFill="1" applyAlignment="1" applyProtection="1">
      <alignment vertical="center" wrapText="1"/>
      <protection/>
    </xf>
    <xf numFmtId="179" fontId="11" fillId="0" borderId="0" xfId="0" applyNumberFormat="1" applyFont="1" applyFill="1" applyAlignment="1" applyProtection="1">
      <alignment vertical="center" wrapText="1"/>
      <protection/>
    </xf>
    <xf numFmtId="0" fontId="7" fillId="0" borderId="18"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Continuous" vertical="center"/>
    </xf>
    <xf numFmtId="0" fontId="8" fillId="0" borderId="13" xfId="0" applyNumberFormat="1" applyFont="1" applyFill="1" applyBorder="1" applyAlignment="1" applyProtection="1">
      <alignment horizontal="center" vertical="center"/>
      <protection/>
    </xf>
    <xf numFmtId="177" fontId="9" fillId="0" borderId="13" xfId="0" applyNumberFormat="1" applyFont="1" applyFill="1" applyBorder="1" applyAlignment="1" applyProtection="1">
      <alignment vertical="center" wrapText="1"/>
      <protection/>
    </xf>
    <xf numFmtId="49" fontId="9" fillId="0" borderId="13" xfId="0" applyNumberFormat="1" applyFont="1" applyFill="1" applyBorder="1" applyAlignment="1" applyProtection="1">
      <alignment vertical="center" wrapText="1"/>
      <protection/>
    </xf>
    <xf numFmtId="0" fontId="7" fillId="0" borderId="13" xfId="0" applyFont="1" applyBorder="1" applyAlignment="1">
      <alignment vertical="center" wrapText="1"/>
    </xf>
    <xf numFmtId="179" fontId="9" fillId="0" borderId="13" xfId="122" applyNumberFormat="1" applyFont="1" applyFill="1" applyBorder="1" applyAlignment="1" applyProtection="1">
      <alignment horizontal="right" vertical="center" wrapText="1"/>
      <protection/>
    </xf>
    <xf numFmtId="0" fontId="0" fillId="0" borderId="13" xfId="0" applyBorder="1" applyAlignment="1">
      <alignment vertical="center"/>
    </xf>
    <xf numFmtId="0" fontId="8" fillId="0" borderId="0" xfId="0" applyFont="1" applyAlignment="1">
      <alignment horizontal="right" vertical="center"/>
    </xf>
    <xf numFmtId="49" fontId="9" fillId="0" borderId="14" xfId="0" applyNumberFormat="1" applyFont="1" applyFill="1" applyBorder="1" applyAlignment="1" applyProtection="1">
      <alignment vertical="center" wrapText="1"/>
      <protection/>
    </xf>
    <xf numFmtId="181" fontId="9" fillId="0" borderId="13" xfId="0" applyNumberFormat="1" applyFont="1" applyFill="1" applyBorder="1" applyAlignment="1" applyProtection="1">
      <alignment horizontal="right" vertical="center"/>
      <protection/>
    </xf>
    <xf numFmtId="179" fontId="9" fillId="0" borderId="13" xfId="0" applyNumberFormat="1" applyFont="1" applyFill="1" applyBorder="1" applyAlignment="1" applyProtection="1">
      <alignment horizontal="right" vertical="center"/>
      <protection/>
    </xf>
    <xf numFmtId="0" fontId="8" fillId="0" borderId="13" xfId="0" applyNumberFormat="1" applyFont="1" applyFill="1" applyBorder="1" applyAlignment="1" applyProtection="1">
      <alignment horizontal="center" vertical="center" wrapText="1"/>
      <protection/>
    </xf>
    <xf numFmtId="0" fontId="8" fillId="0" borderId="13" xfId="0" applyFont="1" applyBorder="1" applyAlignment="1">
      <alignment vertical="center"/>
    </xf>
    <xf numFmtId="0" fontId="7" fillId="0" borderId="16" xfId="0" applyFont="1" applyBorder="1" applyAlignment="1">
      <alignment horizontal="center" vertical="center" wrapText="1"/>
    </xf>
    <xf numFmtId="49" fontId="9" fillId="0" borderId="13" xfId="101" applyNumberFormat="1" applyFont="1" applyFill="1" applyBorder="1" applyAlignment="1" applyProtection="1">
      <alignment vertical="center"/>
      <protection/>
    </xf>
    <xf numFmtId="0" fontId="7" fillId="0" borderId="0" xfId="0" applyNumberFormat="1" applyFont="1" applyFill="1" applyBorder="1" applyAlignment="1" applyProtection="1">
      <alignment horizontal="right" vertical="center"/>
      <protection/>
    </xf>
    <xf numFmtId="0" fontId="9" fillId="0" borderId="17" xfId="0" applyFont="1" applyBorder="1" applyAlignment="1">
      <alignment vertical="center"/>
    </xf>
    <xf numFmtId="49" fontId="7" fillId="0" borderId="13" xfId="0" applyNumberFormat="1" applyFont="1" applyFill="1" applyBorder="1" applyAlignment="1" applyProtection="1">
      <alignment vertical="center" wrapText="1"/>
      <protection/>
    </xf>
    <xf numFmtId="49" fontId="7" fillId="0" borderId="13" xfId="0" applyNumberFormat="1" applyFont="1" applyFill="1" applyBorder="1" applyAlignment="1" applyProtection="1">
      <alignment horizontal="center" vertical="center"/>
      <protection/>
    </xf>
    <xf numFmtId="177" fontId="7" fillId="0" borderId="13" xfId="0" applyNumberFormat="1" applyFont="1" applyFill="1" applyBorder="1" applyAlignment="1" applyProtection="1">
      <alignment horizontal="center" vertical="center" wrapText="1"/>
      <protection/>
    </xf>
    <xf numFmtId="179" fontId="7" fillId="0" borderId="13" xfId="0" applyNumberFormat="1" applyFont="1" applyFill="1" applyBorder="1" applyAlignment="1" applyProtection="1">
      <alignment horizontal="right" vertical="center"/>
      <protection/>
    </xf>
    <xf numFmtId="0" fontId="7" fillId="0" borderId="0" xfId="0" applyFont="1" applyAlignment="1">
      <alignment horizontal="right" vertical="center"/>
    </xf>
    <xf numFmtId="0" fontId="7" fillId="0" borderId="13" xfId="0" applyFont="1" applyBorder="1" applyAlignment="1">
      <alignment vertical="center"/>
    </xf>
    <xf numFmtId="0" fontId="5" fillId="0" borderId="0" xfId="0" applyFont="1" applyAlignment="1">
      <alignment vertical="center"/>
    </xf>
    <xf numFmtId="0" fontId="7" fillId="0" borderId="0" xfId="122" applyNumberFormat="1" applyFont="1" applyFill="1" applyAlignment="1" applyProtection="1">
      <alignment horizontal="centerContinuous" vertical="center"/>
      <protection/>
    </xf>
    <xf numFmtId="0" fontId="9" fillId="0" borderId="0" xfId="122" applyNumberFormat="1" applyFont="1" applyFill="1" applyAlignment="1" applyProtection="1">
      <alignment horizontal="centerContinuous" vertical="center"/>
      <protection/>
    </xf>
    <xf numFmtId="0" fontId="7" fillId="0" borderId="0" xfId="122" applyNumberFormat="1" applyFont="1" applyFill="1" applyAlignment="1" applyProtection="1">
      <alignment horizontal="right" vertical="center"/>
      <protection/>
    </xf>
    <xf numFmtId="0" fontId="7" fillId="0" borderId="0" xfId="101" applyFont="1" applyFill="1" applyBorder="1" applyAlignment="1">
      <alignment horizontal="left" vertical="center"/>
      <protection/>
    </xf>
    <xf numFmtId="49" fontId="7" fillId="0" borderId="13" xfId="0" applyNumberFormat="1" applyFont="1" applyBorder="1" applyAlignment="1">
      <alignment horizontal="center" vertical="center"/>
    </xf>
    <xf numFmtId="178" fontId="9" fillId="0" borderId="13" xfId="0" applyNumberFormat="1" applyFont="1" applyFill="1" applyBorder="1" applyAlignment="1" applyProtection="1">
      <alignment horizontal="right" vertical="center"/>
      <protection/>
    </xf>
    <xf numFmtId="182" fontId="0" fillId="0" borderId="13" xfId="0" applyNumberFormat="1" applyFill="1" applyBorder="1" applyAlignment="1">
      <alignment horizontal="right" vertical="center"/>
    </xf>
    <xf numFmtId="0" fontId="0" fillId="0" borderId="0" xfId="0" applyFill="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49" fontId="0" fillId="0" borderId="13" xfId="0" applyNumberFormat="1" applyFill="1" applyBorder="1" applyAlignment="1">
      <alignment vertical="center"/>
    </xf>
    <xf numFmtId="0" fontId="0" fillId="0" borderId="13" xfId="0" applyNumberFormat="1" applyFill="1" applyBorder="1" applyAlignment="1">
      <alignment vertical="center"/>
    </xf>
    <xf numFmtId="0" fontId="7" fillId="0" borderId="0" xfId="0" applyFont="1" applyBorder="1" applyAlignment="1">
      <alignment horizontal="right" vertical="center"/>
    </xf>
    <xf numFmtId="0" fontId="9" fillId="0" borderId="0" xfId="0" applyFont="1" applyAlignment="1">
      <alignment vertical="center" wrapText="1"/>
    </xf>
    <xf numFmtId="49" fontId="9" fillId="0" borderId="14" xfId="101" applyNumberFormat="1" applyFont="1" applyFill="1" applyBorder="1" applyAlignment="1" applyProtection="1">
      <alignment vertical="center"/>
      <protection/>
    </xf>
    <xf numFmtId="0" fontId="7" fillId="0" borderId="0" xfId="0" applyFont="1" applyAlignment="1">
      <alignment vertical="center" wrapText="1"/>
    </xf>
    <xf numFmtId="0" fontId="7" fillId="0" borderId="14" xfId="0" applyNumberFormat="1" applyFont="1" applyFill="1" applyBorder="1" applyAlignment="1" applyProtection="1">
      <alignment horizontal="centerContinuous" vertical="center"/>
      <protection/>
    </xf>
    <xf numFmtId="0" fontId="7" fillId="0" borderId="19" xfId="0" applyNumberFormat="1" applyFont="1" applyFill="1" applyBorder="1" applyAlignment="1" applyProtection="1">
      <alignment horizontal="centerContinuous" vertical="center"/>
      <protection/>
    </xf>
    <xf numFmtId="178" fontId="9" fillId="0" borderId="13" xfId="0" applyNumberFormat="1" applyFont="1" applyFill="1" applyBorder="1" applyAlignment="1">
      <alignment vertical="center"/>
    </xf>
    <xf numFmtId="0" fontId="3" fillId="0" borderId="0" xfId="102" applyFont="1" applyAlignment="1">
      <alignment/>
      <protection/>
    </xf>
    <xf numFmtId="0" fontId="7" fillId="0" borderId="19" xfId="0" applyFont="1" applyBorder="1" applyAlignment="1">
      <alignment horizontal="centerContinuous" vertical="center"/>
    </xf>
    <xf numFmtId="0" fontId="7" fillId="0" borderId="15" xfId="0" applyNumberFormat="1" applyFont="1" applyFill="1" applyBorder="1" applyAlignment="1" applyProtection="1">
      <alignment horizontal="centerContinuous" vertical="center"/>
      <protection/>
    </xf>
    <xf numFmtId="0" fontId="9" fillId="0" borderId="0" xfId="0" applyFont="1" applyAlignment="1">
      <alignment vertical="center"/>
    </xf>
    <xf numFmtId="0" fontId="10" fillId="0" borderId="0" xfId="122" applyNumberFormat="1" applyFont="1" applyFill="1" applyAlignment="1" applyProtection="1">
      <alignment vertical="center"/>
      <protection/>
    </xf>
    <xf numFmtId="0" fontId="7" fillId="0" borderId="0" xfId="0" applyFont="1" applyBorder="1" applyAlignment="1">
      <alignment vertical="center"/>
    </xf>
    <xf numFmtId="0" fontId="10" fillId="0" borderId="0" xfId="122" applyNumberFormat="1" applyFont="1" applyFill="1" applyAlignment="1" applyProtection="1">
      <alignment horizontal="centerContinuous" vertical="center"/>
      <protection/>
    </xf>
    <xf numFmtId="0" fontId="9" fillId="0" borderId="0" xfId="0" applyFont="1" applyAlignment="1">
      <alignment horizontal="centerContinuous" vertical="center"/>
    </xf>
    <xf numFmtId="178" fontId="7" fillId="0" borderId="13" xfId="0" applyNumberFormat="1" applyFont="1" applyFill="1" applyBorder="1" applyAlignment="1" applyProtection="1">
      <alignment horizontal="right" vertical="center"/>
      <protection/>
    </xf>
    <xf numFmtId="178" fontId="9" fillId="0" borderId="13" xfId="0" applyNumberFormat="1" applyFont="1" applyBorder="1" applyAlignment="1">
      <alignment vertical="center"/>
    </xf>
    <xf numFmtId="178" fontId="8" fillId="0" borderId="13" xfId="0" applyNumberFormat="1" applyFont="1" applyFill="1" applyBorder="1" applyAlignment="1" applyProtection="1">
      <alignment vertical="center"/>
      <protection/>
    </xf>
    <xf numFmtId="178" fontId="0" fillId="0" borderId="13" xfId="0" applyNumberFormat="1" applyFill="1" applyBorder="1" applyAlignment="1">
      <alignment vertical="center"/>
    </xf>
    <xf numFmtId="178" fontId="7" fillId="0" borderId="16" xfId="0" applyNumberFormat="1" applyFont="1" applyFill="1" applyBorder="1" applyAlignment="1">
      <alignment horizontal="right" vertical="center" wrapText="1"/>
    </xf>
    <xf numFmtId="178" fontId="9" fillId="0" borderId="13" xfId="0" applyNumberFormat="1" applyFont="1" applyFill="1" applyBorder="1" applyAlignment="1">
      <alignment horizontal="right" vertical="center"/>
    </xf>
    <xf numFmtId="0" fontId="0" fillId="0" borderId="0" xfId="0" applyAlignment="1">
      <alignment horizontal="centerContinuous" vertical="center"/>
    </xf>
    <xf numFmtId="178" fontId="0" fillId="0" borderId="13" xfId="0" applyNumberFormat="1" applyFont="1" applyFill="1" applyBorder="1" applyAlignment="1" applyProtection="1">
      <alignment horizontal="right" vertical="center"/>
      <protection/>
    </xf>
    <xf numFmtId="178" fontId="0" fillId="0" borderId="13" xfId="0" applyNumberFormat="1" applyFill="1" applyBorder="1" applyAlignment="1">
      <alignment horizontal="right" vertical="center"/>
    </xf>
    <xf numFmtId="0" fontId="3" fillId="0" borderId="0" xfId="102" applyFont="1">
      <alignment/>
      <protection/>
    </xf>
    <xf numFmtId="0" fontId="2" fillId="0" borderId="0" xfId="102">
      <alignment/>
      <protection/>
    </xf>
    <xf numFmtId="0" fontId="9" fillId="0" borderId="0" xfId="101" applyFont="1" applyFill="1" applyAlignment="1">
      <alignment vertical="center"/>
      <protection/>
    </xf>
    <xf numFmtId="0" fontId="9" fillId="0" borderId="0" xfId="101" applyFont="1" applyFill="1" applyAlignment="1">
      <alignment horizontal="center" vertical="center"/>
      <protection/>
    </xf>
    <xf numFmtId="176" fontId="7" fillId="0" borderId="0" xfId="101" applyNumberFormat="1" applyFont="1" applyFill="1" applyAlignment="1" applyProtection="1">
      <alignment horizontal="right" vertical="center"/>
      <protection/>
    </xf>
    <xf numFmtId="0" fontId="13" fillId="0" borderId="0" xfId="101" applyFont="1" applyFill="1" applyAlignment="1">
      <alignment vertical="center"/>
      <protection/>
    </xf>
    <xf numFmtId="176" fontId="9" fillId="0" borderId="17" xfId="101" applyNumberFormat="1" applyFont="1" applyFill="1" applyBorder="1" applyAlignment="1">
      <alignment horizontal="center" vertical="center"/>
      <protection/>
    </xf>
    <xf numFmtId="0" fontId="9" fillId="0" borderId="17" xfId="101" applyFont="1" applyFill="1" applyBorder="1" applyAlignment="1">
      <alignment horizontal="center" vertical="center"/>
      <protection/>
    </xf>
    <xf numFmtId="0" fontId="13" fillId="0" borderId="0" xfId="101" applyFont="1" applyFill="1" applyBorder="1" applyAlignment="1">
      <alignment vertical="center"/>
      <protection/>
    </xf>
    <xf numFmtId="0" fontId="7" fillId="0" borderId="13" xfId="101" applyNumberFormat="1" applyFont="1" applyFill="1" applyBorder="1" applyAlignment="1" applyProtection="1">
      <alignment horizontal="centerContinuous" vertical="center"/>
      <protection/>
    </xf>
    <xf numFmtId="0" fontId="7" fillId="0" borderId="13" xfId="101" applyNumberFormat="1" applyFont="1" applyFill="1" applyBorder="1" applyAlignment="1" applyProtection="1">
      <alignment horizontal="center" vertical="center"/>
      <protection/>
    </xf>
    <xf numFmtId="176" fontId="7" fillId="0" borderId="20" xfId="101" applyNumberFormat="1" applyFont="1" applyFill="1" applyBorder="1" applyAlignment="1" applyProtection="1">
      <alignment horizontal="center" vertical="center"/>
      <protection/>
    </xf>
    <xf numFmtId="176" fontId="7" fillId="0" borderId="13" xfId="101" applyNumberFormat="1" applyFont="1" applyFill="1" applyBorder="1" applyAlignment="1" applyProtection="1">
      <alignment horizontal="center" vertical="center"/>
      <protection/>
    </xf>
    <xf numFmtId="49" fontId="9" fillId="0" borderId="14" xfId="101" applyNumberFormat="1" applyFont="1" applyFill="1" applyBorder="1" applyAlignment="1" applyProtection="1">
      <alignment horizontal="left" vertical="center" indent="1"/>
      <protection/>
    </xf>
    <xf numFmtId="178" fontId="9" fillId="0" borderId="16" xfId="101" applyNumberFormat="1" applyFont="1" applyFill="1" applyBorder="1" applyAlignment="1" applyProtection="1">
      <alignment horizontal="right" vertical="center" wrapText="1"/>
      <protection/>
    </xf>
    <xf numFmtId="178" fontId="9" fillId="0" borderId="13" xfId="101" applyNumberFormat="1" applyFont="1" applyFill="1" applyBorder="1" applyAlignment="1" applyProtection="1">
      <alignment horizontal="right" vertical="center" wrapText="1"/>
      <protection/>
    </xf>
    <xf numFmtId="49" fontId="7" fillId="0" borderId="14" xfId="101" applyNumberFormat="1" applyFont="1" applyFill="1" applyBorder="1" applyAlignment="1" applyProtection="1">
      <alignment horizontal="center" vertical="center"/>
      <protection/>
    </xf>
    <xf numFmtId="0" fontId="12" fillId="0" borderId="0" xfId="101" applyFont="1" applyFill="1" applyAlignment="1">
      <alignment vertical="center"/>
      <protection/>
    </xf>
    <xf numFmtId="0" fontId="13" fillId="0" borderId="0" xfId="101"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4"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180" fontId="0" fillId="0" borderId="0" xfId="0" applyNumberFormat="1" applyFont="1" applyFill="1" applyAlignment="1" applyProtection="1">
      <alignment/>
      <protection/>
    </xf>
    <xf numFmtId="0" fontId="14" fillId="0" borderId="0" xfId="0" applyFont="1" applyFill="1" applyAlignment="1">
      <alignment/>
    </xf>
    <xf numFmtId="49" fontId="14"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0" fontId="9" fillId="0" borderId="0" xfId="0" applyFont="1" applyAlignment="1">
      <alignment horizontal="left" vertical="center"/>
    </xf>
    <xf numFmtId="0" fontId="8" fillId="0" borderId="0" xfId="0" applyFont="1" applyAlignment="1">
      <alignment horizontal="left" vertical="center"/>
    </xf>
    <xf numFmtId="0" fontId="3" fillId="0" borderId="13" xfId="102" applyFont="1" applyBorder="1">
      <alignment/>
      <protection/>
    </xf>
    <xf numFmtId="0" fontId="3" fillId="0" borderId="13" xfId="102" applyFont="1" applyBorder="1" applyAlignment="1">
      <alignment horizontal="left"/>
      <protection/>
    </xf>
    <xf numFmtId="0" fontId="2" fillId="0" borderId="13" xfId="102" applyBorder="1">
      <alignment/>
      <protection/>
    </xf>
    <xf numFmtId="49" fontId="0" fillId="0" borderId="13" xfId="0" applyNumberFormat="1" applyFont="1" applyFill="1" applyBorder="1" applyAlignment="1">
      <alignment horizontal="left" vertical="center" wrapText="1"/>
    </xf>
    <xf numFmtId="182" fontId="0" fillId="0" borderId="13" xfId="0" applyNumberFormat="1" applyFont="1" applyFill="1" applyBorder="1" applyAlignment="1">
      <alignment horizontal="right" vertical="center"/>
    </xf>
    <xf numFmtId="49" fontId="51" fillId="0" borderId="13" xfId="0" applyNumberFormat="1" applyFont="1" applyFill="1" applyBorder="1" applyAlignment="1">
      <alignment horizontal="right" vertical="center"/>
    </xf>
    <xf numFmtId="0" fontId="0" fillId="0" borderId="13" xfId="0" applyNumberFormat="1" applyFill="1" applyBorder="1" applyAlignment="1">
      <alignment horizontal="center" vertical="center"/>
    </xf>
    <xf numFmtId="0" fontId="9" fillId="0" borderId="17" xfId="0" applyFont="1" applyBorder="1" applyAlignment="1">
      <alignment vertical="center"/>
    </xf>
    <xf numFmtId="49" fontId="0" fillId="0" borderId="13" xfId="0" applyNumberFormat="1" applyFont="1" applyFill="1" applyBorder="1" applyAlignment="1">
      <alignment vertical="center"/>
    </xf>
    <xf numFmtId="0" fontId="9" fillId="0" borderId="0" xfId="0" applyFont="1" applyFill="1" applyAlignment="1">
      <alignment vertical="center"/>
    </xf>
    <xf numFmtId="49" fontId="9" fillId="19" borderId="14" xfId="0" applyNumberFormat="1" applyFont="1" applyFill="1" applyBorder="1" applyAlignment="1">
      <alignment horizontal="left" vertical="center" wrapText="1"/>
    </xf>
    <xf numFmtId="0" fontId="9" fillId="19" borderId="14" xfId="0" applyNumberFormat="1" applyFont="1" applyFill="1" applyBorder="1" applyAlignment="1">
      <alignment horizontal="left" vertical="center" wrapText="1"/>
    </xf>
    <xf numFmtId="181" fontId="9" fillId="0" borderId="13" xfId="0" applyNumberFormat="1" applyFont="1" applyBorder="1" applyAlignment="1">
      <alignment vertical="center"/>
    </xf>
    <xf numFmtId="181" fontId="9" fillId="0" borderId="13" xfId="0" applyNumberFormat="1" applyFont="1" applyBorder="1" applyAlignment="1">
      <alignment wrapText="1"/>
    </xf>
    <xf numFmtId="49" fontId="7" fillId="0" borderId="13" xfId="0" applyNumberFormat="1" applyFont="1" applyFill="1" applyBorder="1" applyAlignment="1" applyProtection="1">
      <alignment vertical="center" wrapText="1"/>
      <protection/>
    </xf>
    <xf numFmtId="49" fontId="7" fillId="0" borderId="13" xfId="0" applyNumberFormat="1" applyFont="1" applyFill="1" applyBorder="1" applyAlignment="1" applyProtection="1">
      <alignment horizontal="center" vertical="center"/>
      <protection/>
    </xf>
    <xf numFmtId="177" fontId="7" fillId="0" borderId="13" xfId="0" applyNumberFormat="1" applyFont="1" applyFill="1" applyBorder="1" applyAlignment="1" applyProtection="1">
      <alignment horizontal="center" vertical="center" wrapText="1"/>
      <protection/>
    </xf>
    <xf numFmtId="178" fontId="7" fillId="0" borderId="13" xfId="122" applyNumberFormat="1" applyFont="1" applyFill="1" applyBorder="1" applyAlignment="1" applyProtection="1">
      <alignment horizontal="right" vertical="center" wrapText="1"/>
      <protection/>
    </xf>
    <xf numFmtId="0" fontId="7" fillId="0" borderId="0" xfId="122" applyFont="1">
      <alignment/>
      <protection/>
    </xf>
    <xf numFmtId="0" fontId="8" fillId="0" borderId="0" xfId="0" applyFont="1" applyAlignment="1">
      <alignment vertical="center"/>
    </xf>
    <xf numFmtId="178" fontId="7" fillId="0" borderId="13" xfId="0" applyNumberFormat="1" applyFont="1" applyFill="1" applyBorder="1" applyAlignment="1">
      <alignment horizontal="right" vertical="center" wrapText="1"/>
    </xf>
    <xf numFmtId="49" fontId="10" fillId="0" borderId="0" xfId="122" applyNumberFormat="1" applyFont="1" applyFill="1" applyAlignment="1" applyProtection="1">
      <alignment horizontal="centerContinuous" vertical="center"/>
      <protection/>
    </xf>
    <xf numFmtId="49" fontId="9" fillId="0" borderId="0" xfId="0" applyNumberFormat="1" applyFont="1" applyAlignment="1">
      <alignment vertical="center"/>
    </xf>
    <xf numFmtId="49" fontId="9" fillId="0" borderId="17" xfId="0" applyNumberFormat="1" applyFont="1" applyBorder="1" applyAlignment="1">
      <alignment vertical="center"/>
    </xf>
    <xf numFmtId="49" fontId="0" fillId="0" borderId="13" xfId="0" applyNumberFormat="1" applyFill="1" applyBorder="1" applyAlignment="1">
      <alignment horizontal="center" vertical="center"/>
    </xf>
    <xf numFmtId="49" fontId="0" fillId="0" borderId="13"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178" fontId="8" fillId="0" borderId="13" xfId="0" applyNumberFormat="1" applyFont="1" applyFill="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49" fontId="8" fillId="0" borderId="13" xfId="0" applyNumberFormat="1" applyFont="1" applyFill="1" applyBorder="1" applyAlignment="1">
      <alignment vertical="center"/>
    </xf>
    <xf numFmtId="0" fontId="7" fillId="0" borderId="13" xfId="0" applyFont="1" applyBorder="1" applyAlignment="1">
      <alignment vertical="center"/>
    </xf>
    <xf numFmtId="0" fontId="9" fillId="0" borderId="17" xfId="0" applyFont="1" applyBorder="1" applyAlignment="1">
      <alignment vertical="center"/>
    </xf>
    <xf numFmtId="49" fontId="0" fillId="0" borderId="13" xfId="0" applyNumberFormat="1" applyFont="1" applyFill="1" applyBorder="1" applyAlignment="1">
      <alignment horizontal="center" vertical="center"/>
    </xf>
    <xf numFmtId="49" fontId="9" fillId="0" borderId="0" xfId="0" applyNumberFormat="1" applyFont="1" applyBorder="1" applyAlignment="1">
      <alignment vertical="center"/>
    </xf>
    <xf numFmtId="49" fontId="7" fillId="0" borderId="13" xfId="0" applyNumberFormat="1" applyFont="1" applyFill="1" applyBorder="1" applyAlignment="1">
      <alignment horizontal="center" vertical="center"/>
    </xf>
    <xf numFmtId="49" fontId="0" fillId="0" borderId="13" xfId="0" applyNumberFormat="1" applyFont="1" applyFill="1" applyBorder="1" applyAlignment="1">
      <alignment vertical="center"/>
    </xf>
    <xf numFmtId="189" fontId="9" fillId="0" borderId="13" xfId="0" applyNumberFormat="1" applyFont="1" applyFill="1" applyBorder="1" applyAlignment="1" applyProtection="1">
      <alignment horizontal="right" vertical="center"/>
      <protection/>
    </xf>
    <xf numFmtId="189" fontId="0" fillId="0" borderId="13" xfId="0" applyNumberFormat="1" applyFill="1" applyBorder="1" applyAlignment="1">
      <alignment horizontal="right" vertical="center"/>
    </xf>
    <xf numFmtId="189" fontId="9" fillId="0" borderId="13" xfId="0" applyNumberFormat="1" applyFont="1" applyBorder="1" applyAlignment="1">
      <alignment horizontal="right" vertical="center"/>
    </xf>
    <xf numFmtId="0" fontId="7" fillId="0" borderId="13" xfId="0" applyFont="1" applyFill="1" applyBorder="1" applyAlignment="1">
      <alignment vertical="center"/>
    </xf>
    <xf numFmtId="0" fontId="0" fillId="0" borderId="13" xfId="0" applyFill="1" applyBorder="1" applyAlignment="1">
      <alignment vertical="center"/>
    </xf>
    <xf numFmtId="0" fontId="0" fillId="0" borderId="13" xfId="0" applyNumberFormat="1" applyFont="1" applyFill="1" applyBorder="1" applyAlignment="1">
      <alignment vertical="center"/>
    </xf>
    <xf numFmtId="0" fontId="9" fillId="0" borderId="13" xfId="0" applyFont="1" applyFill="1" applyBorder="1" applyAlignment="1">
      <alignment vertical="center"/>
    </xf>
    <xf numFmtId="0" fontId="9" fillId="0" borderId="0" xfId="0" applyFont="1" applyAlignment="1">
      <alignment vertical="center"/>
    </xf>
    <xf numFmtId="182" fontId="8" fillId="0" borderId="13" xfId="0" applyNumberFormat="1" applyFont="1" applyFill="1" applyBorder="1" applyAlignment="1">
      <alignment vertical="center"/>
    </xf>
    <xf numFmtId="182" fontId="7" fillId="0" borderId="13" xfId="0" applyNumberFormat="1" applyFont="1" applyFill="1" applyBorder="1" applyAlignment="1">
      <alignment vertical="center"/>
    </xf>
    <xf numFmtId="189" fontId="9" fillId="0" borderId="13" xfId="0" applyNumberFormat="1" applyFont="1" applyFill="1" applyBorder="1" applyAlignment="1">
      <alignment horizontal="right" vertical="center"/>
    </xf>
    <xf numFmtId="182" fontId="7" fillId="0" borderId="13" xfId="0" applyNumberFormat="1" applyFont="1" applyFill="1" applyBorder="1" applyAlignment="1" applyProtection="1">
      <alignment vertical="center"/>
      <protection/>
    </xf>
    <xf numFmtId="0" fontId="6" fillId="0" borderId="0" xfId="0" applyFont="1" applyFill="1" applyAlignment="1">
      <alignment horizontal="center" vertical="center"/>
    </xf>
    <xf numFmtId="49" fontId="0" fillId="0" borderId="0" xfId="0" applyNumberFormat="1" applyFill="1" applyAlignment="1">
      <alignment horizontal="center" vertical="center"/>
    </xf>
    <xf numFmtId="182" fontId="9" fillId="0" borderId="13" xfId="0" applyNumberFormat="1" applyFont="1" applyFill="1" applyBorder="1" applyAlignment="1">
      <alignment horizontal="right" vertical="center"/>
    </xf>
    <xf numFmtId="49" fontId="7" fillId="0" borderId="13" xfId="0" applyNumberFormat="1" applyFont="1" applyBorder="1" applyAlignment="1">
      <alignment horizontal="center" vertical="center"/>
    </xf>
    <xf numFmtId="49" fontId="7" fillId="0" borderId="13" xfId="0" applyNumberFormat="1" applyFont="1" applyFill="1" applyBorder="1" applyAlignment="1">
      <alignment horizontal="center" vertical="center"/>
    </xf>
    <xf numFmtId="0" fontId="7" fillId="0" borderId="13" xfId="0" applyFont="1" applyBorder="1" applyAlignment="1">
      <alignment horizontal="center" vertical="center"/>
    </xf>
    <xf numFmtId="49" fontId="9" fillId="0" borderId="13" xfId="98" applyNumberFormat="1" applyFont="1" applyFill="1" applyBorder="1">
      <alignment vertical="center"/>
      <protection/>
    </xf>
    <xf numFmtId="0" fontId="9" fillId="0" borderId="13" xfId="98" applyNumberFormat="1" applyFont="1" applyFill="1" applyBorder="1">
      <alignment vertical="center"/>
      <protection/>
    </xf>
    <xf numFmtId="182" fontId="9" fillId="0" borderId="13" xfId="98" applyNumberFormat="1" applyFont="1" applyFill="1" applyBorder="1" applyAlignment="1">
      <alignment horizontal="right" vertical="center"/>
      <protection/>
    </xf>
    <xf numFmtId="0" fontId="7" fillId="0" borderId="0" xfId="0" applyFont="1" applyAlignment="1">
      <alignment horizontal="center" vertical="center"/>
    </xf>
    <xf numFmtId="49" fontId="9" fillId="0" borderId="0" xfId="0" applyNumberFormat="1" applyFont="1" applyAlignment="1">
      <alignment horizontal="center" vertical="center"/>
    </xf>
    <xf numFmtId="182" fontId="9" fillId="0" borderId="13" xfId="0" applyNumberFormat="1" applyFont="1" applyFill="1" applyBorder="1" applyAlignment="1">
      <alignment vertical="center"/>
    </xf>
    <xf numFmtId="49" fontId="7" fillId="0" borderId="13" xfId="97" applyNumberFormat="1" applyFont="1" applyFill="1" applyBorder="1">
      <alignment vertical="center"/>
      <protection/>
    </xf>
    <xf numFmtId="182" fontId="7" fillId="0" borderId="13" xfId="97" applyNumberFormat="1" applyFont="1" applyFill="1" applyBorder="1" applyAlignment="1">
      <alignment horizontal="right" vertical="center"/>
      <protection/>
    </xf>
    <xf numFmtId="0" fontId="7" fillId="0" borderId="13" xfId="97" applyNumberFormat="1" applyFont="1" applyFill="1" applyBorder="1" applyAlignment="1">
      <alignment horizontal="center" vertical="center"/>
      <protection/>
    </xf>
    <xf numFmtId="189" fontId="0" fillId="0" borderId="13" xfId="0" applyNumberFormat="1" applyFill="1" applyBorder="1" applyAlignment="1">
      <alignment vertical="center"/>
    </xf>
    <xf numFmtId="189" fontId="9" fillId="0" borderId="13" xfId="97" applyNumberFormat="1" applyFont="1" applyFill="1" applyBorder="1" applyAlignment="1">
      <alignment horizontal="right" vertical="center"/>
      <protection/>
    </xf>
    <xf numFmtId="177" fontId="7" fillId="0" borderId="14" xfId="0" applyNumberFormat="1" applyFont="1" applyFill="1" applyBorder="1" applyAlignment="1" applyProtection="1">
      <alignment horizontal="center" vertical="center" wrapText="1"/>
      <protection/>
    </xf>
    <xf numFmtId="49" fontId="9" fillId="0" borderId="13" xfId="0" applyNumberFormat="1" applyFont="1" applyFill="1" applyBorder="1" applyAlignment="1" applyProtection="1">
      <alignment horizontal="center" vertical="center" wrapText="1"/>
      <protection/>
    </xf>
    <xf numFmtId="178"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7" fillId="0" borderId="0" xfId="122" applyFont="1">
      <alignment/>
      <protection/>
    </xf>
    <xf numFmtId="0" fontId="7" fillId="0" borderId="17" xfId="0" applyFont="1" applyBorder="1" applyAlignment="1">
      <alignment horizontal="right" vertical="center"/>
    </xf>
    <xf numFmtId="49" fontId="0" fillId="0" borderId="13" xfId="0" applyNumberFormat="1" applyFill="1" applyBorder="1" applyAlignment="1">
      <alignment horizontal="left" vertical="center" wrapText="1"/>
    </xf>
    <xf numFmtId="0" fontId="8" fillId="0" borderId="13" xfId="0" applyNumberFormat="1" applyFont="1" applyFill="1" applyBorder="1" applyAlignment="1">
      <alignment horizontal="center" vertical="center"/>
    </xf>
    <xf numFmtId="0" fontId="9" fillId="0" borderId="13" xfId="98" applyNumberFormat="1" applyFont="1" applyFill="1" applyBorder="1">
      <alignment vertical="center"/>
      <protection/>
    </xf>
    <xf numFmtId="49" fontId="9" fillId="0" borderId="13" xfId="98" applyNumberFormat="1" applyFont="1" applyFill="1" applyBorder="1">
      <alignment vertical="center"/>
      <protection/>
    </xf>
    <xf numFmtId="49" fontId="7" fillId="0" borderId="13" xfId="97" applyNumberFormat="1" applyFont="1" applyFill="1" applyBorder="1">
      <alignment vertical="center"/>
      <protection/>
    </xf>
    <xf numFmtId="0" fontId="7" fillId="0" borderId="17" xfId="101" applyFont="1" applyFill="1" applyBorder="1" applyAlignment="1">
      <alignment vertical="center"/>
      <protection/>
    </xf>
    <xf numFmtId="0" fontId="7" fillId="0" borderId="17" xfId="101" applyFont="1" applyFill="1" applyBorder="1" applyAlignment="1">
      <alignment horizontal="right" vertical="center"/>
      <protection/>
    </xf>
    <xf numFmtId="0" fontId="0" fillId="0" borderId="0" xfId="0" applyAlignment="1">
      <alignment vertical="center"/>
    </xf>
    <xf numFmtId="0" fontId="0" fillId="0" borderId="13" xfId="0" applyBorder="1" applyAlignment="1">
      <alignment vertical="center"/>
    </xf>
    <xf numFmtId="0" fontId="7" fillId="28" borderId="13" xfId="0"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16" xfId="0" applyFont="1" applyFill="1" applyBorder="1" applyAlignment="1">
      <alignment horizontal="center" vertical="center" wrapText="1"/>
    </xf>
    <xf numFmtId="49" fontId="7" fillId="0" borderId="14" xfId="101" applyNumberFormat="1" applyFont="1" applyFill="1" applyBorder="1" applyAlignment="1" applyProtection="1">
      <alignment horizontal="center" vertical="center"/>
      <protection/>
    </xf>
    <xf numFmtId="0" fontId="8" fillId="0" borderId="0" xfId="0" applyFont="1" applyAlignment="1">
      <alignment horizontal="center" vertical="center"/>
    </xf>
    <xf numFmtId="0" fontId="7" fillId="0" borderId="0" xfId="0" applyFont="1" applyAlignment="1">
      <alignment horizontal="center" vertical="center" wrapText="1"/>
    </xf>
    <xf numFmtId="0" fontId="7" fillId="0" borderId="13" xfId="0" applyNumberFormat="1" applyFont="1" applyFill="1" applyBorder="1" applyAlignment="1" applyProtection="1">
      <alignment horizontal="centerContinuous" vertical="center"/>
      <protection/>
    </xf>
    <xf numFmtId="0" fontId="52" fillId="29" borderId="0" xfId="0" applyFont="1" applyFill="1" applyAlignment="1">
      <alignment vertical="center"/>
    </xf>
    <xf numFmtId="49" fontId="52" fillId="29" borderId="0" xfId="0" applyNumberFormat="1" applyFont="1" applyFill="1" applyAlignment="1">
      <alignment vertical="center"/>
    </xf>
    <xf numFmtId="0" fontId="0" fillId="0" borderId="0" xfId="0" applyAlignment="1">
      <alignment vertical="center" wrapText="1"/>
    </xf>
    <xf numFmtId="0" fontId="52" fillId="0" borderId="0" xfId="0" applyFont="1" applyAlignment="1">
      <alignment vertical="center"/>
    </xf>
    <xf numFmtId="0" fontId="10" fillId="0" borderId="0" xfId="122" applyNumberFormat="1" applyFont="1" applyFill="1" applyAlignment="1" applyProtection="1">
      <alignment horizontal="center" vertical="center"/>
      <protection/>
    </xf>
    <xf numFmtId="0" fontId="52" fillId="30" borderId="0" xfId="0" applyFont="1" applyFill="1" applyAlignment="1">
      <alignment horizontal="left" vertical="top" wrapText="1"/>
    </xf>
    <xf numFmtId="0" fontId="3" fillId="0" borderId="0" xfId="0" applyFont="1" applyAlignment="1">
      <alignment horizontal="left" vertical="center"/>
    </xf>
    <xf numFmtId="0" fontId="52" fillId="29" borderId="0" xfId="0" applyFont="1" applyFill="1" applyAlignment="1">
      <alignment vertical="center"/>
    </xf>
    <xf numFmtId="0" fontId="9" fillId="29" borderId="0" xfId="0" applyFont="1" applyFill="1" applyAlignment="1">
      <alignment vertical="center"/>
    </xf>
    <xf numFmtId="0" fontId="2" fillId="0" borderId="0" xfId="0" applyFont="1" applyAlignment="1">
      <alignment horizontal="left" vertical="center"/>
    </xf>
    <xf numFmtId="0" fontId="7" fillId="0" borderId="13" xfId="0" applyFont="1" applyFill="1" applyBorder="1" applyAlignment="1">
      <alignment horizontal="center" vertical="center"/>
    </xf>
    <xf numFmtId="49" fontId="9" fillId="0" borderId="14" xfId="101" applyNumberFormat="1" applyFont="1" applyFill="1" applyBorder="1" applyAlignment="1" applyProtection="1">
      <alignment vertical="center"/>
      <protection/>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Fill="1" applyBorder="1" applyAlignment="1">
      <alignment horizontal="center" vertical="center" wrapText="1"/>
    </xf>
    <xf numFmtId="0" fontId="9" fillId="0" borderId="0" xfId="0" applyFont="1" applyAlignment="1">
      <alignment vertical="center"/>
    </xf>
    <xf numFmtId="0" fontId="7"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right" vertical="center"/>
      <protection/>
    </xf>
    <xf numFmtId="2" fontId="7" fillId="0" borderId="0" xfId="122" applyNumberFormat="1" applyFont="1" applyFill="1" applyAlignment="1" applyProtection="1">
      <alignment horizontal="right" vertical="center"/>
      <protection/>
    </xf>
    <xf numFmtId="0" fontId="8" fillId="28" borderId="0" xfId="0" applyNumberFormat="1" applyFont="1" applyFill="1" applyAlignment="1" applyProtection="1">
      <alignment horizontal="right" vertical="center"/>
      <protection/>
    </xf>
    <xf numFmtId="0" fontId="7" fillId="0" borderId="0" xfId="122" applyNumberFormat="1" applyFont="1" applyFill="1" applyAlignment="1" applyProtection="1">
      <alignment horizontal="right" vertical="center"/>
      <protection/>
    </xf>
    <xf numFmtId="0" fontId="14" fillId="0" borderId="0" xfId="0" applyFont="1" applyAlignment="1">
      <alignment horizontal="center" vertical="center" wrapText="1"/>
    </xf>
    <xf numFmtId="0" fontId="0" fillId="0" borderId="13" xfId="0" applyBorder="1" applyAlignment="1">
      <alignment horizontal="center" vertical="center" wrapText="1"/>
    </xf>
    <xf numFmtId="0" fontId="2" fillId="0" borderId="13" xfId="0" applyFont="1" applyBorder="1" applyAlignment="1">
      <alignment horizontal="center" vertical="center"/>
    </xf>
    <xf numFmtId="0" fontId="0" fillId="0" borderId="13" xfId="0" applyBorder="1" applyAlignment="1">
      <alignment horizontal="center" vertical="center"/>
    </xf>
    <xf numFmtId="0" fontId="7" fillId="0" borderId="20" xfId="0" applyFont="1" applyBorder="1" applyAlignment="1">
      <alignment horizontal="center" vertical="center" wrapText="1"/>
    </xf>
    <xf numFmtId="0" fontId="6" fillId="0" borderId="0" xfId="0" applyFont="1" applyAlignment="1">
      <alignment horizontal="center" vertical="center"/>
    </xf>
    <xf numFmtId="0" fontId="3" fillId="0" borderId="13" xfId="0" applyFont="1" applyBorder="1" applyAlignment="1">
      <alignment horizontal="center" vertical="center" wrapText="1"/>
    </xf>
    <xf numFmtId="0" fontId="7" fillId="0" borderId="0" xfId="0" applyNumberFormat="1" applyFont="1" applyFill="1" applyAlignment="1" applyProtection="1">
      <alignment horizontal="right" vertical="center"/>
      <protection/>
    </xf>
    <xf numFmtId="0" fontId="9" fillId="0" borderId="13" xfId="0" applyFont="1" applyBorder="1" applyAlignment="1">
      <alignment vertical="center" wrapText="1"/>
    </xf>
    <xf numFmtId="0" fontId="0" fillId="0" borderId="0" xfId="0" applyFill="1" applyAlignment="1">
      <alignment horizontal="center" vertical="center"/>
    </xf>
    <xf numFmtId="49" fontId="7" fillId="0" borderId="14" xfId="0" applyNumberFormat="1" applyFont="1" applyFill="1" applyBorder="1" applyAlignment="1" applyProtection="1">
      <alignment horizontal="center" vertical="center" wrapText="1"/>
      <protection/>
    </xf>
    <xf numFmtId="49" fontId="9" fillId="0" borderId="13" xfId="100" applyNumberFormat="1" applyFont="1" applyFill="1" applyBorder="1" applyAlignment="1" applyProtection="1">
      <alignment horizontal="left" vertical="center" wrapText="1"/>
      <protection/>
    </xf>
    <xf numFmtId="192" fontId="9" fillId="0" borderId="13" xfId="100" applyNumberFormat="1" applyFont="1" applyFill="1" applyBorder="1" applyAlignment="1" applyProtection="1">
      <alignment horizontal="right" vertical="center" wrapText="1"/>
      <protection/>
    </xf>
    <xf numFmtId="49" fontId="0" fillId="0" borderId="0" xfId="0" applyNumberFormat="1" applyFill="1" applyAlignment="1">
      <alignment horizontal="left" vertical="center"/>
    </xf>
    <xf numFmtId="0" fontId="0" fillId="0" borderId="0" xfId="0" applyFill="1" applyAlignment="1">
      <alignment horizontal="right" vertical="center"/>
    </xf>
    <xf numFmtId="49" fontId="0" fillId="0" borderId="13" xfId="0" applyNumberFormat="1" applyFill="1" applyBorder="1" applyAlignment="1">
      <alignment vertical="center" wrapText="1"/>
    </xf>
    <xf numFmtId="191" fontId="0" fillId="0" borderId="13" xfId="0" applyNumberFormat="1" applyFill="1" applyBorder="1" applyAlignment="1">
      <alignment horizontal="right" vertical="center"/>
    </xf>
    <xf numFmtId="191" fontId="0" fillId="0" borderId="13" xfId="0" applyNumberFormat="1" applyFill="1" applyBorder="1" applyAlignment="1">
      <alignment vertical="center"/>
    </xf>
    <xf numFmtId="0" fontId="0" fillId="0" borderId="13" xfId="0" applyFill="1" applyBorder="1" applyAlignment="1">
      <alignment horizontal="center" vertical="center" wrapText="1"/>
    </xf>
    <xf numFmtId="0" fontId="14"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57" fontId="14"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10" fillId="0" borderId="0" xfId="101" applyNumberFormat="1" applyFont="1" applyFill="1" applyAlignment="1" applyProtection="1">
      <alignment horizontal="center" vertical="center"/>
      <protection/>
    </xf>
    <xf numFmtId="0" fontId="53" fillId="5" borderId="0" xfId="105" applyFont="1" applyAlignment="1">
      <alignment horizontal="left" vertical="top" wrapText="1"/>
    </xf>
    <xf numFmtId="0" fontId="7" fillId="0" borderId="13" xfId="0" applyFont="1" applyBorder="1" applyAlignment="1">
      <alignment horizontal="center" vertical="center" wrapText="1"/>
    </xf>
    <xf numFmtId="0" fontId="52" fillId="29" borderId="0" xfId="0" applyFont="1" applyFill="1" applyAlignment="1">
      <alignment horizontal="left" vertical="top" wrapText="1"/>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13"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7" fillId="0" borderId="13" xfId="0" applyFont="1" applyFill="1" applyBorder="1" applyAlignment="1">
      <alignment horizontal="center" vertical="center" wrapText="1"/>
    </xf>
    <xf numFmtId="0" fontId="7" fillId="28" borderId="13" xfId="0" applyFont="1" applyFill="1" applyBorder="1" applyAlignment="1">
      <alignment horizontal="center" vertical="center"/>
    </xf>
    <xf numFmtId="0" fontId="52" fillId="30" borderId="0" xfId="0" applyFont="1" applyFill="1" applyAlignment="1">
      <alignment horizontal="left" vertical="top" wrapText="1"/>
    </xf>
    <xf numFmtId="0" fontId="3" fillId="0" borderId="0" xfId="0" applyFont="1" applyAlignment="1">
      <alignment horizontal="left" vertical="center"/>
    </xf>
    <xf numFmtId="0" fontId="10" fillId="0" borderId="0" xfId="122" applyNumberFormat="1" applyFont="1" applyFill="1" applyAlignment="1" applyProtection="1">
      <alignment horizontal="center" vertical="center"/>
      <protection/>
    </xf>
    <xf numFmtId="0" fontId="7" fillId="0" borderId="17" xfId="0" applyFont="1" applyBorder="1" applyAlignment="1">
      <alignment horizontal="right"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xf>
    <xf numFmtId="0" fontId="7" fillId="0" borderId="14"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49" fontId="7" fillId="0" borderId="20"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52" fillId="29" borderId="0" xfId="0" applyFont="1" applyFill="1" applyAlignment="1">
      <alignment horizontal="lef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10" fillId="0" borderId="0" xfId="0" applyFont="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7" fillId="0" borderId="21" xfId="0" applyFont="1" applyFill="1" applyBorder="1" applyAlignment="1">
      <alignment horizontal="center" vertical="center"/>
    </xf>
    <xf numFmtId="0" fontId="52" fillId="29" borderId="0" xfId="0" applyFont="1" applyFill="1" applyAlignment="1">
      <alignment vertical="center"/>
    </xf>
    <xf numFmtId="49" fontId="7" fillId="0" borderId="13" xfId="0" applyNumberFormat="1" applyFont="1" applyFill="1" applyBorder="1" applyAlignment="1">
      <alignment horizontal="center" vertical="center"/>
    </xf>
    <xf numFmtId="0" fontId="52" fillId="29" borderId="0" xfId="0" applyFont="1" applyFill="1" applyAlignment="1">
      <alignment horizontal="left" vertical="center"/>
    </xf>
    <xf numFmtId="0" fontId="6" fillId="0" borderId="0" xfId="0" applyFont="1" applyAlignment="1">
      <alignment horizontal="center" vertical="center"/>
    </xf>
    <xf numFmtId="0" fontId="7" fillId="0" borderId="17" xfId="101" applyFont="1" applyFill="1" applyBorder="1" applyAlignment="1">
      <alignment horizontal="left" vertical="center"/>
      <protection/>
    </xf>
    <xf numFmtId="0" fontId="7" fillId="0" borderId="0" xfId="101" applyFont="1" applyFill="1" applyBorder="1" applyAlignment="1">
      <alignment horizontal="left" vertical="center"/>
      <protection/>
    </xf>
    <xf numFmtId="49" fontId="7" fillId="0" borderId="13" xfId="0" applyNumberFormat="1" applyFont="1" applyBorder="1" applyAlignment="1">
      <alignment horizontal="center" vertical="center"/>
    </xf>
    <xf numFmtId="0" fontId="3" fillId="0" borderId="0" xfId="0" applyFont="1" applyAlignment="1">
      <alignment horizontal="left" vertical="center" wrapText="1"/>
    </xf>
    <xf numFmtId="0" fontId="7" fillId="0" borderId="21"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13"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protection/>
    </xf>
    <xf numFmtId="0" fontId="8" fillId="0" borderId="24"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54" fillId="0" borderId="20"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0" xfId="0" applyFont="1" applyBorder="1" applyAlignment="1">
      <alignment horizontal="center" vertical="center"/>
    </xf>
    <xf numFmtId="0" fontId="54"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6" fillId="0" borderId="0" xfId="0" applyFont="1" applyAlignment="1">
      <alignment horizontal="center" vertical="center"/>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49" fontId="7" fillId="0" borderId="13" xfId="122" applyNumberFormat="1" applyFont="1" applyFill="1" applyBorder="1" applyAlignment="1" applyProtection="1">
      <alignment horizontal="center" vertical="center" wrapText="1"/>
      <protection/>
    </xf>
    <xf numFmtId="176" fontId="7" fillId="0" borderId="13" xfId="122" applyNumberFormat="1" applyFont="1" applyFill="1" applyBorder="1" applyAlignment="1" applyProtection="1">
      <alignment horizontal="center" vertical="center" wrapText="1"/>
      <protection/>
    </xf>
    <xf numFmtId="2" fontId="6" fillId="0" borderId="0" xfId="122" applyNumberFormat="1" applyFont="1" applyFill="1" applyAlignment="1" applyProtection="1">
      <alignment horizontal="center" vertical="center"/>
      <protection/>
    </xf>
    <xf numFmtId="49" fontId="0" fillId="0" borderId="14" xfId="0" applyNumberFormat="1" applyFill="1" applyBorder="1" applyAlignment="1">
      <alignment horizontal="left" vertical="center" wrapText="1"/>
    </xf>
    <xf numFmtId="0" fontId="0" fillId="0" borderId="19" xfId="0" applyFill="1" applyBorder="1" applyAlignment="1">
      <alignment horizontal="left" vertical="center" wrapText="1"/>
    </xf>
    <xf numFmtId="0" fontId="0" fillId="0" borderId="15" xfId="0"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14" fillId="0" borderId="0" xfId="0" applyFont="1" applyAlignment="1">
      <alignment horizontal="center" vertical="center" wrapText="1"/>
    </xf>
    <xf numFmtId="49" fontId="0" fillId="0" borderId="17" xfId="0" applyNumberFormat="1" applyFill="1" applyBorder="1" applyAlignment="1">
      <alignment horizontal="left" vertical="center"/>
    </xf>
    <xf numFmtId="0" fontId="0" fillId="0" borderId="17" xfId="0" applyFill="1" applyBorder="1" applyAlignment="1">
      <alignment horizontal="left" vertical="center"/>
    </xf>
    <xf numFmtId="0" fontId="0" fillId="0" borderId="17" xfId="0" applyNumberFormat="1" applyFill="1" applyBorder="1" applyAlignment="1">
      <alignment horizontal="left" vertical="center"/>
    </xf>
    <xf numFmtId="0" fontId="4" fillId="0" borderId="0" xfId="96" applyFont="1" applyAlignment="1">
      <alignment horizontal="center" vertical="center"/>
      <protection/>
    </xf>
    <xf numFmtId="0" fontId="5" fillId="0" borderId="0" xfId="96" applyFont="1" applyAlignment="1">
      <alignment horizontal="center" vertical="center"/>
      <protection/>
    </xf>
    <xf numFmtId="0" fontId="3" fillId="0" borderId="14" xfId="96" applyFont="1" applyBorder="1" applyAlignment="1">
      <alignment horizontal="center" vertical="center"/>
      <protection/>
    </xf>
    <xf numFmtId="0" fontId="3" fillId="0" borderId="19" xfId="96" applyFont="1" applyBorder="1" applyAlignment="1">
      <alignment horizontal="center" vertical="center"/>
      <protection/>
    </xf>
    <xf numFmtId="0" fontId="3" fillId="0" borderId="15" xfId="96" applyFont="1" applyBorder="1" applyAlignment="1">
      <alignment horizontal="center" vertical="center"/>
      <protection/>
    </xf>
    <xf numFmtId="0" fontId="2" fillId="0" borderId="14" xfId="96" applyFont="1" applyBorder="1" applyAlignment="1">
      <alignment horizontal="center" vertical="center" wrapText="1"/>
      <protection/>
    </xf>
    <xf numFmtId="0" fontId="2" fillId="0" borderId="19" xfId="96" applyFont="1" applyBorder="1" applyAlignment="1">
      <alignment horizontal="center" vertical="center" wrapText="1"/>
      <protection/>
    </xf>
    <xf numFmtId="0" fontId="2" fillId="0" borderId="15" xfId="96" applyFont="1" applyBorder="1" applyAlignment="1">
      <alignment horizontal="center" vertical="center" wrapText="1"/>
      <protection/>
    </xf>
  </cellXfs>
  <cellStyles count="140">
    <cellStyle name="Normal" xfId="0"/>
    <cellStyle name="20% - 强调文字颜色 1" xfId="15"/>
    <cellStyle name="20% - 强调文字颜色 1 2" xfId="16"/>
    <cellStyle name="20% - 强调文字颜色 2" xfId="17"/>
    <cellStyle name="20% - 强调文字颜色 2 2" xfId="18"/>
    <cellStyle name="20% - 强调文字颜色 2 3"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20% - 着色 1" xfId="28"/>
    <cellStyle name="20% - 着色 2" xfId="29"/>
    <cellStyle name="20% - 着色 3" xfId="30"/>
    <cellStyle name="20% - 着色 4" xfId="31"/>
    <cellStyle name="20% - 着色 5" xfId="32"/>
    <cellStyle name="20% - 着色 6" xfId="33"/>
    <cellStyle name="40% - 强调文字颜色 1" xfId="34"/>
    <cellStyle name="40% - 强调文字颜色 1 2" xfId="35"/>
    <cellStyle name="40% - 强调文字颜色 2" xfId="36"/>
    <cellStyle name="40% - 强调文字颜色 2 2" xfId="37"/>
    <cellStyle name="40% - 强调文字颜色 3" xfId="38"/>
    <cellStyle name="40% - 强调文字颜色 3 2" xfId="39"/>
    <cellStyle name="40% - 强调文字颜色 3 3" xfId="40"/>
    <cellStyle name="40% - 强调文字颜色 4" xfId="41"/>
    <cellStyle name="40% - 强调文字颜色 4 2" xfId="42"/>
    <cellStyle name="40% - 强调文字颜色 5" xfId="43"/>
    <cellStyle name="40% - 强调文字颜色 5 2" xfId="44"/>
    <cellStyle name="40% - 强调文字颜色 6" xfId="45"/>
    <cellStyle name="40% - 强调文字颜色 6 2" xfId="46"/>
    <cellStyle name="40% - 强调文字颜色 6 3" xfId="47"/>
    <cellStyle name="40% - 着色 1" xfId="48"/>
    <cellStyle name="40% - 着色 2" xfId="49"/>
    <cellStyle name="40% - 着色 3" xfId="50"/>
    <cellStyle name="40% - 着色 4" xfId="51"/>
    <cellStyle name="40% - 着色 5" xfId="52"/>
    <cellStyle name="40% - 着色 6" xfId="53"/>
    <cellStyle name="60% - 强调文字颜色 1" xfId="54"/>
    <cellStyle name="60% - 强调文字颜色 1 2" xfId="55"/>
    <cellStyle name="60% - 强调文字颜色 1 3" xfId="56"/>
    <cellStyle name="60% - 强调文字颜色 2" xfId="57"/>
    <cellStyle name="60% - 强调文字颜色 2 2" xfId="58"/>
    <cellStyle name="60% - 强调文字颜色 3" xfId="59"/>
    <cellStyle name="60% - 强调文字颜色 3 2" xfId="60"/>
    <cellStyle name="60% - 强调文字颜色 3 3" xfId="61"/>
    <cellStyle name="60% - 强调文字颜色 4" xfId="62"/>
    <cellStyle name="60% - 强调文字颜色 4 2" xfId="63"/>
    <cellStyle name="60% - 强调文字颜色 4 3" xfId="64"/>
    <cellStyle name="60% - 强调文字颜色 5" xfId="65"/>
    <cellStyle name="60% - 强调文字颜色 5 2" xfId="66"/>
    <cellStyle name="60% - 强调文字颜色 5 3" xfId="67"/>
    <cellStyle name="60% - 强调文字颜色 6" xfId="68"/>
    <cellStyle name="60% - 强调文字颜色 6 2" xfId="69"/>
    <cellStyle name="60% - 强调文字颜色 6 3" xfId="70"/>
    <cellStyle name="60% - 着色 1" xfId="71"/>
    <cellStyle name="60% - 着色 2" xfId="72"/>
    <cellStyle name="60% - 着色 3" xfId="73"/>
    <cellStyle name="60% - 着色 4" xfId="74"/>
    <cellStyle name="60% - 着色 5" xfId="75"/>
    <cellStyle name="60% - 着色 6" xfId="76"/>
    <cellStyle name="ColLevel_1" xfId="77"/>
    <cellStyle name="RowLevel_1" xfId="78"/>
    <cellStyle name="Percent" xfId="79"/>
    <cellStyle name="标题" xfId="80"/>
    <cellStyle name="标题 1" xfId="81"/>
    <cellStyle name="标题 1 2" xfId="82"/>
    <cellStyle name="标题 2" xfId="83"/>
    <cellStyle name="标题 2 2" xfId="84"/>
    <cellStyle name="标题 3" xfId="85"/>
    <cellStyle name="标题 3 2" xfId="86"/>
    <cellStyle name="标题 4" xfId="87"/>
    <cellStyle name="标题 4 2" xfId="88"/>
    <cellStyle name="标题 5" xfId="89"/>
    <cellStyle name="差" xfId="90"/>
    <cellStyle name="差 2" xfId="91"/>
    <cellStyle name="差 3" xfId="92"/>
    <cellStyle name="差_（新增预算公开表20160201）2016年鞍山市市本级一般公共预算经济分类预算表" xfId="93"/>
    <cellStyle name="差_StartUp" xfId="94"/>
    <cellStyle name="差_填报模板 " xfId="95"/>
    <cellStyle name="常规 2" xfId="96"/>
    <cellStyle name="常规 3" xfId="97"/>
    <cellStyle name="常规 4" xfId="98"/>
    <cellStyle name="常规 5" xfId="99"/>
    <cellStyle name="常规_2014年附表" xfId="100"/>
    <cellStyle name="常规_Sheet1" xfId="101"/>
    <cellStyle name="常规_附件1：2016年部门预算和“三公”经费预算公开表样" xfId="102"/>
    <cellStyle name="Hyperlink" xfId="103"/>
    <cellStyle name="好" xfId="104"/>
    <cellStyle name="好 2" xfId="105"/>
    <cellStyle name="好_（新增预算公开表20160201）2016年鞍山市市本级一般公共预算经济分类预算表" xfId="106"/>
    <cellStyle name="好_StartUp" xfId="107"/>
    <cellStyle name="好_填报模板 " xfId="108"/>
    <cellStyle name="汇总" xfId="109"/>
    <cellStyle name="汇总 2" xfId="110"/>
    <cellStyle name="Currency" xfId="111"/>
    <cellStyle name="Currency [0]" xfId="112"/>
    <cellStyle name="计算" xfId="113"/>
    <cellStyle name="计算 2" xfId="114"/>
    <cellStyle name="计算 3" xfId="115"/>
    <cellStyle name="检查单元格" xfId="116"/>
    <cellStyle name="检查单元格 2" xfId="117"/>
    <cellStyle name="解释性文本" xfId="118"/>
    <cellStyle name="警告文本" xfId="119"/>
    <cellStyle name="链接单元格" xfId="120"/>
    <cellStyle name="Comma" xfId="121"/>
    <cellStyle name="Comma [0]" xfId="122"/>
    <cellStyle name="强调文字颜色 1" xfId="123"/>
    <cellStyle name="强调文字颜色 1 2" xfId="124"/>
    <cellStyle name="强调文字颜色 1 3" xfId="125"/>
    <cellStyle name="强调文字颜色 2" xfId="126"/>
    <cellStyle name="强调文字颜色 2 2" xfId="127"/>
    <cellStyle name="强调文字颜色 3" xfId="128"/>
    <cellStyle name="强调文字颜色 3 2" xfId="129"/>
    <cellStyle name="强调文字颜色 4" xfId="130"/>
    <cellStyle name="强调文字颜色 4 2" xfId="131"/>
    <cellStyle name="强调文字颜色 4 3" xfId="132"/>
    <cellStyle name="强调文字颜色 5" xfId="133"/>
    <cellStyle name="强调文字颜色 5 2" xfId="134"/>
    <cellStyle name="强调文字颜色 6" xfId="135"/>
    <cellStyle name="强调文字颜色 6 2" xfId="136"/>
    <cellStyle name="适中" xfId="137"/>
    <cellStyle name="适中 2" xfId="138"/>
    <cellStyle name="输出" xfId="139"/>
    <cellStyle name="输出 2" xfId="140"/>
    <cellStyle name="输出 3" xfId="141"/>
    <cellStyle name="输入" xfId="142"/>
    <cellStyle name="输入 2" xfId="143"/>
    <cellStyle name="Followed Hyperlink" xfId="144"/>
    <cellStyle name="着色 1" xfId="145"/>
    <cellStyle name="着色 2" xfId="146"/>
    <cellStyle name="着色 3" xfId="147"/>
    <cellStyle name="着色 4" xfId="148"/>
    <cellStyle name="着色 5" xfId="149"/>
    <cellStyle name="着色 6" xfId="150"/>
    <cellStyle name="注释" xfId="151"/>
    <cellStyle name="注释 2" xfId="152"/>
    <cellStyle name="注释 3"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8" sqref="A8:P8"/>
    </sheetView>
  </sheetViews>
  <sheetFormatPr defaultColWidth="7" defaultRowHeight="11.25"/>
  <cols>
    <col min="1" max="5" width="8.83203125" style="129" customWidth="1"/>
    <col min="6" max="6" width="8.83203125" style="126" customWidth="1"/>
    <col min="7" max="16" width="8.83203125" style="129" customWidth="1"/>
    <col min="17" max="19" width="7" style="129" customWidth="1"/>
    <col min="20" max="20" width="50.83203125" style="129" customWidth="1"/>
    <col min="21" max="16384" width="7" style="129" customWidth="1"/>
  </cols>
  <sheetData>
    <row r="1" spans="1:26" ht="15" customHeight="1">
      <c r="A1" s="130"/>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26"/>
      <c r="Y4"/>
      <c r="Z4"/>
    </row>
    <row r="5" spans="1:26" s="126" customFormat="1" ht="36" customHeight="1">
      <c r="A5" s="131"/>
      <c r="W5" s="132"/>
      <c r="X5" s="76"/>
      <c r="Y5" s="76"/>
      <c r="Z5" s="76"/>
    </row>
    <row r="6" spans="4:26" ht="26.25" customHeight="1">
      <c r="D6" s="126"/>
      <c r="U6" s="126"/>
      <c r="V6" s="126"/>
      <c r="W6" s="126"/>
      <c r="X6" s="126"/>
      <c r="Y6"/>
      <c r="Z6"/>
    </row>
    <row r="7" spans="4:26" ht="25.5" customHeight="1">
      <c r="D7" s="126"/>
      <c r="N7" s="126"/>
      <c r="O7" s="126"/>
      <c r="U7" s="126"/>
      <c r="V7" s="126"/>
      <c r="W7" s="126"/>
      <c r="X7" s="126"/>
      <c r="Y7"/>
      <c r="Z7"/>
    </row>
    <row r="8" spans="1:26" s="127" customFormat="1" ht="30" customHeight="1">
      <c r="A8" s="268" t="s">
        <v>159</v>
      </c>
      <c r="B8" s="268"/>
      <c r="C8" s="268"/>
      <c r="D8" s="268"/>
      <c r="E8" s="268"/>
      <c r="F8" s="268"/>
      <c r="G8" s="268"/>
      <c r="H8" s="268"/>
      <c r="I8" s="268"/>
      <c r="J8" s="268"/>
      <c r="K8" s="268"/>
      <c r="L8" s="268"/>
      <c r="M8" s="268"/>
      <c r="N8" s="268"/>
      <c r="O8" s="268"/>
      <c r="P8" s="268"/>
      <c r="Q8" s="133"/>
      <c r="R8" s="133"/>
      <c r="S8" s="133"/>
      <c r="T8" s="134"/>
      <c r="U8" s="133"/>
      <c r="V8" s="133"/>
      <c r="W8" s="133"/>
      <c r="X8" s="133"/>
      <c r="Y8"/>
      <c r="Z8"/>
    </row>
    <row r="9" spans="1:26" ht="19.5" customHeight="1">
      <c r="A9" s="269"/>
      <c r="B9" s="269"/>
      <c r="C9" s="269"/>
      <c r="D9" s="269"/>
      <c r="E9" s="269"/>
      <c r="F9" s="269"/>
      <c r="G9" s="269"/>
      <c r="H9" s="269"/>
      <c r="I9" s="269"/>
      <c r="J9" s="269"/>
      <c r="K9" s="269"/>
      <c r="L9" s="269"/>
      <c r="M9" s="269"/>
      <c r="N9" s="269"/>
      <c r="O9" s="269"/>
      <c r="P9" s="126"/>
      <c r="T9" s="135"/>
      <c r="U9" s="126"/>
      <c r="V9" s="126"/>
      <c r="W9" s="126"/>
      <c r="X9" s="126"/>
      <c r="Y9"/>
      <c r="Z9"/>
    </row>
    <row r="10" spans="1:26" ht="10.5" customHeight="1">
      <c r="A10" s="126"/>
      <c r="B10" s="126"/>
      <c r="D10" s="126"/>
      <c r="E10" s="126"/>
      <c r="H10" s="126"/>
      <c r="N10" s="126"/>
      <c r="O10" s="126"/>
      <c r="U10" s="126"/>
      <c r="V10" s="126"/>
      <c r="X10" s="126"/>
      <c r="Y10"/>
      <c r="Z10"/>
    </row>
    <row r="11" spans="1:26" ht="77.25" customHeight="1">
      <c r="A11" s="270"/>
      <c r="B11" s="270"/>
      <c r="C11" s="270"/>
      <c r="D11" s="270"/>
      <c r="E11" s="270"/>
      <c r="F11" s="270"/>
      <c r="G11" s="270"/>
      <c r="H11" s="270"/>
      <c r="I11" s="270"/>
      <c r="J11" s="270"/>
      <c r="K11" s="270"/>
      <c r="L11" s="270"/>
      <c r="M11" s="270"/>
      <c r="N11" s="270"/>
      <c r="O11" s="270"/>
      <c r="P11" s="270"/>
      <c r="U11" s="126"/>
      <c r="V11" s="126"/>
      <c r="X11" s="126"/>
      <c r="Y11"/>
      <c r="Z11"/>
    </row>
    <row r="12" spans="1:26" ht="56.25" customHeight="1">
      <c r="A12" s="271"/>
      <c r="B12" s="268"/>
      <c r="C12" s="268"/>
      <c r="D12" s="268"/>
      <c r="E12" s="268"/>
      <c r="F12" s="268"/>
      <c r="G12" s="268"/>
      <c r="H12" s="268"/>
      <c r="I12" s="268"/>
      <c r="J12" s="268"/>
      <c r="K12" s="268"/>
      <c r="L12" s="268"/>
      <c r="M12" s="268"/>
      <c r="N12" s="268"/>
      <c r="O12" s="268"/>
      <c r="P12" s="268"/>
      <c r="S12" s="126"/>
      <c r="T12" s="126"/>
      <c r="U12" s="126"/>
      <c r="V12" s="126"/>
      <c r="W12" s="126"/>
      <c r="X12" s="126"/>
      <c r="Y12"/>
      <c r="Z12"/>
    </row>
    <row r="13" spans="8:26" ht="10.5" customHeight="1">
      <c r="H13" s="126"/>
      <c r="R13" s="126"/>
      <c r="S13" s="126"/>
      <c r="U13" s="126"/>
      <c r="V13" s="126"/>
      <c r="W13" s="126"/>
      <c r="X13" s="126"/>
      <c r="Y13"/>
      <c r="Z13"/>
    </row>
    <row r="14" spans="1:26" s="128" customFormat="1" ht="25.5" customHeight="1">
      <c r="A14" s="272"/>
      <c r="B14" s="272"/>
      <c r="C14" s="272"/>
      <c r="D14" s="272"/>
      <c r="E14" s="272"/>
      <c r="F14" s="272"/>
      <c r="G14" s="272"/>
      <c r="H14" s="272"/>
      <c r="I14" s="272"/>
      <c r="J14" s="272"/>
      <c r="K14" s="272"/>
      <c r="L14" s="272"/>
      <c r="M14" s="272"/>
      <c r="N14" s="272"/>
      <c r="O14" s="272"/>
      <c r="P14" s="272"/>
      <c r="R14" s="136"/>
      <c r="S14" s="136"/>
      <c r="U14" s="136"/>
      <c r="V14" s="136"/>
      <c r="W14" s="136"/>
      <c r="X14" s="136"/>
      <c r="Y14" s="136"/>
      <c r="Z14" s="136"/>
    </row>
    <row r="15" spans="1:26" s="128" customFormat="1" ht="25.5" customHeight="1">
      <c r="A15" s="273"/>
      <c r="B15" s="273"/>
      <c r="C15" s="273"/>
      <c r="D15" s="273"/>
      <c r="E15" s="273"/>
      <c r="F15" s="273"/>
      <c r="G15" s="273"/>
      <c r="H15" s="273"/>
      <c r="I15" s="273"/>
      <c r="J15" s="273"/>
      <c r="K15" s="273"/>
      <c r="L15" s="273"/>
      <c r="M15" s="273"/>
      <c r="N15" s="273"/>
      <c r="O15" s="273"/>
      <c r="P15" s="273"/>
      <c r="S15" s="136"/>
      <c r="T15" s="136"/>
      <c r="U15" s="136"/>
      <c r="V15" s="136"/>
      <c r="W15" s="136"/>
      <c r="X15"/>
      <c r="Y15"/>
      <c r="Z15" s="136"/>
    </row>
    <row r="16" spans="15:26" ht="10.5">
      <c r="O16" s="126"/>
      <c r="V16"/>
      <c r="W16"/>
      <c r="X16"/>
      <c r="Y16"/>
      <c r="Z16" s="126"/>
    </row>
    <row r="17" spans="1:26" ht="10.5">
      <c r="A17"/>
      <c r="B17"/>
      <c r="C17"/>
      <c r="D17"/>
      <c r="E17"/>
      <c r="F17"/>
      <c r="G17"/>
      <c r="H17"/>
      <c r="I17"/>
      <c r="J17"/>
      <c r="K17"/>
      <c r="L17"/>
      <c r="M17"/>
      <c r="N17"/>
      <c r="O17"/>
      <c r="P17"/>
      <c r="Q17"/>
      <c r="R17"/>
      <c r="S17"/>
      <c r="T17"/>
      <c r="U17"/>
      <c r="V17"/>
      <c r="W17"/>
      <c r="X17"/>
      <c r="Y17"/>
      <c r="Z17"/>
    </row>
    <row r="18" spans="1:26" ht="10.5">
      <c r="A18"/>
      <c r="B18"/>
      <c r="C18"/>
      <c r="D18"/>
      <c r="E18"/>
      <c r="F18"/>
      <c r="G18"/>
      <c r="H18"/>
      <c r="I18"/>
      <c r="J18"/>
      <c r="K18"/>
      <c r="L18"/>
      <c r="M18"/>
      <c r="N18"/>
      <c r="O18"/>
      <c r="P18"/>
      <c r="Q18"/>
      <c r="R18"/>
      <c r="S18"/>
      <c r="T18"/>
      <c r="U18"/>
      <c r="V18"/>
      <c r="W18"/>
      <c r="X18"/>
      <c r="Y18"/>
      <c r="Z18"/>
    </row>
    <row r="19" spans="1:26" ht="10.5">
      <c r="A19"/>
      <c r="B19"/>
      <c r="C19"/>
      <c r="D19"/>
      <c r="E19"/>
      <c r="F19"/>
      <c r="G19"/>
      <c r="H19"/>
      <c r="I19"/>
      <c r="J19"/>
      <c r="K19"/>
      <c r="L19"/>
      <c r="M19"/>
      <c r="N19"/>
      <c r="O19"/>
      <c r="P19"/>
      <c r="Q19"/>
      <c r="R19"/>
      <c r="S19"/>
      <c r="T19"/>
      <c r="U19"/>
      <c r="V19"/>
      <c r="W19"/>
      <c r="X19"/>
      <c r="Y19"/>
      <c r="Z19"/>
    </row>
    <row r="20" ht="10.5">
      <c r="M20" s="126"/>
    </row>
    <row r="21" ht="10.5">
      <c r="M21" s="126"/>
    </row>
    <row r="22" ht="10.5">
      <c r="B22" s="129" t="s">
        <v>0</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44" t="s">
        <v>1</v>
      </c>
    </row>
    <row r="2" s="124" customFormat="1" ht="21.75" customHeight="1">
      <c r="A2" s="125" t="s">
        <v>160</v>
      </c>
    </row>
    <row r="3" s="124" customFormat="1" ht="21.75" customHeight="1">
      <c r="A3" s="125" t="s">
        <v>161</v>
      </c>
    </row>
    <row r="4" s="124" customFormat="1" ht="21.75" customHeight="1">
      <c r="A4" s="125" t="s">
        <v>162</v>
      </c>
    </row>
    <row r="5" s="124" customFormat="1" ht="21.75" customHeight="1">
      <c r="A5" s="125" t="s">
        <v>163</v>
      </c>
    </row>
    <row r="6" s="124" customFormat="1" ht="21.75" customHeight="1">
      <c r="A6" s="125" t="s">
        <v>164</v>
      </c>
    </row>
    <row r="7" s="124" customFormat="1" ht="21.75" customHeight="1">
      <c r="A7" s="125" t="s">
        <v>165</v>
      </c>
    </row>
    <row r="8" s="124" customFormat="1" ht="21.75" customHeight="1">
      <c r="A8" s="125" t="s">
        <v>166</v>
      </c>
    </row>
    <row r="9" s="124" customFormat="1" ht="21.75" customHeight="1">
      <c r="A9" s="125" t="s">
        <v>167</v>
      </c>
    </row>
    <row r="10" s="124" customFormat="1" ht="21.75" customHeight="1">
      <c r="A10" s="125" t="s">
        <v>168</v>
      </c>
    </row>
    <row r="11" s="124" customFormat="1" ht="21.75" customHeight="1">
      <c r="A11" s="125" t="s">
        <v>169</v>
      </c>
    </row>
    <row r="12" s="124" customFormat="1" ht="21.75" customHeight="1">
      <c r="A12" s="236" t="s">
        <v>170</v>
      </c>
    </row>
    <row r="13" s="124" customFormat="1" ht="21.75" customHeight="1">
      <c r="A13" s="125" t="s">
        <v>171</v>
      </c>
    </row>
    <row r="14" s="124" customFormat="1" ht="21.75" customHeight="1">
      <c r="A14" s="125" t="s">
        <v>172</v>
      </c>
    </row>
    <row r="15" s="124" customFormat="1" ht="21.75" customHeight="1">
      <c r="A15" s="125" t="s">
        <v>173</v>
      </c>
    </row>
    <row r="16" s="124" customFormat="1" ht="21.75" customHeight="1">
      <c r="A16" s="125" t="s">
        <v>174</v>
      </c>
    </row>
    <row r="17" s="124" customFormat="1" ht="21.75" customHeight="1">
      <c r="A17" s="125" t="s">
        <v>175</v>
      </c>
    </row>
    <row r="18" s="124" customFormat="1" ht="21.75" customHeight="1">
      <c r="A18" s="125" t="s">
        <v>176</v>
      </c>
    </row>
    <row r="19" s="124" customFormat="1" ht="21.75" customHeight="1">
      <c r="A19" s="125" t="s">
        <v>177</v>
      </c>
    </row>
    <row r="20" s="124" customFormat="1" ht="21.75" customHeight="1">
      <c r="A20" s="125" t="s">
        <v>178</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33"/>
  <sheetViews>
    <sheetView zoomScalePageLayoutView="0" workbookViewId="0" topLeftCell="A4">
      <selection activeCell="H18" sqref="H18"/>
    </sheetView>
  </sheetViews>
  <sheetFormatPr defaultColWidth="9.33203125" defaultRowHeight="11.25"/>
  <cols>
    <col min="1" max="1" width="52.66015625" style="106" customWidth="1"/>
    <col min="2" max="2" width="21.5" style="106" customWidth="1"/>
    <col min="3" max="3" width="48.66015625" style="106" customWidth="1"/>
    <col min="4" max="4" width="22.16015625" style="106" customWidth="1"/>
    <col min="5" max="16384" width="9" style="106" customWidth="1"/>
  </cols>
  <sheetData>
    <row r="1" spans="1:22" ht="27.75">
      <c r="A1" s="274" t="s">
        <v>179</v>
      </c>
      <c r="B1" s="274"/>
      <c r="C1" s="274"/>
      <c r="D1" s="274"/>
      <c r="E1" s="107"/>
      <c r="F1" s="107"/>
      <c r="G1" s="107"/>
      <c r="H1" s="107"/>
      <c r="I1" s="107"/>
      <c r="J1" s="107"/>
      <c r="K1" s="107"/>
      <c r="L1" s="107"/>
      <c r="M1" s="107"/>
      <c r="N1" s="107"/>
      <c r="O1" s="107"/>
      <c r="P1" s="107"/>
      <c r="Q1" s="107"/>
      <c r="R1" s="107"/>
      <c r="S1" s="107"/>
      <c r="T1" s="107"/>
      <c r="U1" s="107"/>
      <c r="V1" s="107"/>
    </row>
    <row r="2" spans="1:22" ht="15">
      <c r="A2" s="108"/>
      <c r="B2" s="108"/>
      <c r="C2" s="108"/>
      <c r="D2" s="109" t="s">
        <v>2</v>
      </c>
      <c r="E2" s="110"/>
      <c r="F2" s="110"/>
      <c r="G2" s="110"/>
      <c r="H2" s="110"/>
      <c r="I2" s="110"/>
      <c r="J2" s="110"/>
      <c r="K2" s="110"/>
      <c r="L2" s="110"/>
      <c r="M2" s="110"/>
      <c r="N2" s="110"/>
      <c r="O2" s="110"/>
      <c r="P2" s="110"/>
      <c r="Q2" s="110"/>
      <c r="R2" s="110"/>
      <c r="S2" s="110"/>
      <c r="T2" s="110"/>
      <c r="U2" s="110"/>
      <c r="V2" s="110"/>
    </row>
    <row r="3" spans="1:22" ht="17.25" customHeight="1">
      <c r="A3" s="20" t="s">
        <v>102</v>
      </c>
      <c r="B3" s="111"/>
      <c r="C3" s="112"/>
      <c r="D3" s="109" t="s">
        <v>4</v>
      </c>
      <c r="E3" s="113"/>
      <c r="F3" s="113"/>
      <c r="G3" s="113"/>
      <c r="H3" s="113"/>
      <c r="I3" s="113"/>
      <c r="J3" s="113"/>
      <c r="K3" s="113"/>
      <c r="L3" s="113"/>
      <c r="M3" s="113"/>
      <c r="N3" s="113"/>
      <c r="O3" s="113"/>
      <c r="P3" s="113"/>
      <c r="Q3" s="113"/>
      <c r="R3" s="113"/>
      <c r="S3" s="113"/>
      <c r="T3" s="113"/>
      <c r="U3" s="113"/>
      <c r="V3" s="113"/>
    </row>
    <row r="4" spans="1:22" ht="19.5" customHeight="1">
      <c r="A4" s="114" t="s">
        <v>5</v>
      </c>
      <c r="B4" s="114"/>
      <c r="C4" s="114" t="s">
        <v>6</v>
      </c>
      <c r="D4" s="114"/>
      <c r="E4" s="110"/>
      <c r="F4" s="110"/>
      <c r="G4" s="110"/>
      <c r="H4" s="110"/>
      <c r="I4" s="110"/>
      <c r="J4" s="110"/>
      <c r="K4" s="110"/>
      <c r="L4" s="110"/>
      <c r="M4" s="110"/>
      <c r="N4" s="110"/>
      <c r="O4" s="110"/>
      <c r="P4" s="110"/>
      <c r="Q4" s="110"/>
      <c r="R4" s="110"/>
      <c r="S4" s="110"/>
      <c r="T4" s="110"/>
      <c r="U4" s="110"/>
      <c r="V4" s="110"/>
    </row>
    <row r="5" spans="1:22" ht="18" customHeight="1">
      <c r="A5" s="115" t="s">
        <v>7</v>
      </c>
      <c r="B5" s="116" t="s">
        <v>8</v>
      </c>
      <c r="C5" s="115" t="s">
        <v>7</v>
      </c>
      <c r="D5" s="117" t="s">
        <v>8</v>
      </c>
      <c r="E5" s="110"/>
      <c r="F5" s="110"/>
      <c r="G5" s="110"/>
      <c r="H5" s="110"/>
      <c r="I5" s="110"/>
      <c r="J5" s="110"/>
      <c r="K5" s="110"/>
      <c r="L5" s="110"/>
      <c r="M5" s="110"/>
      <c r="N5" s="110"/>
      <c r="O5" s="110"/>
      <c r="P5" s="110"/>
      <c r="Q5" s="110"/>
      <c r="R5" s="110"/>
      <c r="S5" s="110"/>
      <c r="T5" s="110"/>
      <c r="U5" s="110"/>
      <c r="V5" s="110"/>
    </row>
    <row r="6" spans="1:22" ht="15" customHeight="1">
      <c r="A6" s="83" t="s">
        <v>103</v>
      </c>
      <c r="B6" s="74">
        <v>783.64</v>
      </c>
      <c r="C6" s="80" t="s">
        <v>257</v>
      </c>
      <c r="D6" s="75">
        <v>603.53</v>
      </c>
      <c r="E6" s="110"/>
      <c r="F6" s="110"/>
      <c r="G6" s="110"/>
      <c r="H6" s="110"/>
      <c r="I6" s="110"/>
      <c r="J6" s="110"/>
      <c r="K6" s="110"/>
      <c r="L6" s="110"/>
      <c r="M6" s="110"/>
      <c r="N6" s="110"/>
      <c r="O6" s="110"/>
      <c r="P6" s="110"/>
      <c r="Q6" s="110"/>
      <c r="R6" s="110"/>
      <c r="S6" s="110"/>
      <c r="T6" s="110"/>
      <c r="U6" s="110"/>
      <c r="V6" s="110"/>
    </row>
    <row r="7" spans="1:22" ht="15" customHeight="1">
      <c r="A7" s="118" t="s">
        <v>10</v>
      </c>
      <c r="B7" s="119"/>
      <c r="C7" s="80" t="s">
        <v>258</v>
      </c>
      <c r="D7" s="75">
        <v>603.53</v>
      </c>
      <c r="E7" s="110"/>
      <c r="F7" s="110"/>
      <c r="G7" s="110"/>
      <c r="H7" s="110"/>
      <c r="I7" s="110"/>
      <c r="J7" s="110"/>
      <c r="K7" s="110"/>
      <c r="L7" s="110"/>
      <c r="M7" s="110"/>
      <c r="N7" s="110"/>
      <c r="O7" s="110"/>
      <c r="P7" s="110"/>
      <c r="Q7" s="110"/>
      <c r="R7" s="110"/>
      <c r="S7" s="110"/>
      <c r="T7" s="110"/>
      <c r="U7" s="110"/>
      <c r="V7" s="110"/>
    </row>
    <row r="8" spans="1:22" ht="15" customHeight="1">
      <c r="A8" s="83" t="s">
        <v>89</v>
      </c>
      <c r="B8" s="119"/>
      <c r="C8" s="80" t="s">
        <v>14</v>
      </c>
      <c r="D8" s="75">
        <v>560.33</v>
      </c>
      <c r="E8" s="110"/>
      <c r="F8" s="110"/>
      <c r="G8" s="110"/>
      <c r="H8" s="110"/>
      <c r="I8" s="110"/>
      <c r="J8" s="110"/>
      <c r="K8" s="110"/>
      <c r="L8" s="110"/>
      <c r="M8" s="110"/>
      <c r="N8" s="110"/>
      <c r="O8" s="110"/>
      <c r="P8" s="110"/>
      <c r="Q8" s="110"/>
      <c r="R8" s="110"/>
      <c r="S8" s="110"/>
      <c r="T8" s="110"/>
      <c r="U8" s="110"/>
      <c r="V8" s="110"/>
    </row>
    <row r="9" spans="1:22" ht="15" customHeight="1">
      <c r="A9" s="83" t="s">
        <v>104</v>
      </c>
      <c r="B9" s="119"/>
      <c r="C9" s="80" t="s">
        <v>259</v>
      </c>
      <c r="D9" s="75">
        <v>43.2</v>
      </c>
      <c r="E9" s="110"/>
      <c r="F9" s="110"/>
      <c r="G9" s="110"/>
      <c r="H9" s="110"/>
      <c r="I9" s="110"/>
      <c r="J9" s="110"/>
      <c r="K9" s="110"/>
      <c r="L9" s="110"/>
      <c r="M9" s="110"/>
      <c r="N9" s="110"/>
      <c r="O9" s="110"/>
      <c r="P9" s="110"/>
      <c r="Q9" s="110"/>
      <c r="R9" s="110"/>
      <c r="S9" s="110"/>
      <c r="T9" s="110"/>
      <c r="U9" s="110"/>
      <c r="V9" s="110"/>
    </row>
    <row r="10" spans="1:22" ht="15" customHeight="1">
      <c r="A10" s="83" t="s">
        <v>91</v>
      </c>
      <c r="B10" s="119"/>
      <c r="C10" s="80" t="s">
        <v>35</v>
      </c>
      <c r="D10" s="75">
        <v>81.92</v>
      </c>
      <c r="E10" s="110"/>
      <c r="F10" s="110"/>
      <c r="G10" s="110"/>
      <c r="H10" s="110"/>
      <c r="I10" s="110"/>
      <c r="J10" s="110"/>
      <c r="K10" s="110"/>
      <c r="L10" s="110"/>
      <c r="M10" s="110"/>
      <c r="N10" s="110"/>
      <c r="O10" s="110"/>
      <c r="P10" s="110"/>
      <c r="Q10" s="110"/>
      <c r="R10" s="110"/>
      <c r="S10" s="110"/>
      <c r="T10" s="110"/>
      <c r="U10" s="110"/>
      <c r="V10" s="110"/>
    </row>
    <row r="11" spans="1:22" ht="15" customHeight="1">
      <c r="A11" s="83" t="s">
        <v>105</v>
      </c>
      <c r="B11" s="119"/>
      <c r="C11" s="180" t="s">
        <v>108</v>
      </c>
      <c r="D11" s="75">
        <v>81.92</v>
      </c>
      <c r="E11" s="110"/>
      <c r="F11" s="110"/>
      <c r="G11" s="110"/>
      <c r="H11" s="110"/>
      <c r="I11" s="110"/>
      <c r="J11" s="110"/>
      <c r="K11" s="110"/>
      <c r="L11" s="110"/>
      <c r="M11" s="110"/>
      <c r="N11" s="110"/>
      <c r="O11" s="110"/>
      <c r="P11" s="110"/>
      <c r="Q11" s="110"/>
      <c r="R11" s="110"/>
      <c r="S11" s="110"/>
      <c r="T11" s="110"/>
      <c r="U11" s="110"/>
      <c r="V11" s="110"/>
    </row>
    <row r="12" spans="1:22" ht="15" customHeight="1">
      <c r="A12" s="83" t="s">
        <v>106</v>
      </c>
      <c r="B12" s="119"/>
      <c r="C12" s="180" t="s">
        <v>11</v>
      </c>
      <c r="D12" s="75">
        <v>65.53</v>
      </c>
      <c r="E12" s="110"/>
      <c r="F12" s="110"/>
      <c r="G12" s="110"/>
      <c r="H12" s="110"/>
      <c r="I12" s="110"/>
      <c r="J12" s="110"/>
      <c r="K12" s="110"/>
      <c r="L12" s="110"/>
      <c r="M12" s="110"/>
      <c r="N12" s="110"/>
      <c r="O12" s="110"/>
      <c r="P12" s="110"/>
      <c r="Q12" s="110"/>
      <c r="R12" s="110"/>
      <c r="S12" s="110"/>
      <c r="T12" s="110"/>
      <c r="U12" s="110"/>
      <c r="V12" s="110"/>
    </row>
    <row r="13" spans="1:22" ht="15" customHeight="1">
      <c r="A13" s="118" t="s">
        <v>10</v>
      </c>
      <c r="B13" s="120"/>
      <c r="C13" s="180" t="s">
        <v>109</v>
      </c>
      <c r="D13" s="75">
        <v>16.39</v>
      </c>
      <c r="E13" s="110"/>
      <c r="F13" s="110"/>
      <c r="G13" s="110"/>
      <c r="H13" s="110"/>
      <c r="I13" s="110"/>
      <c r="J13" s="110"/>
      <c r="K13" s="110"/>
      <c r="L13" s="110"/>
      <c r="M13" s="110"/>
      <c r="N13" s="110"/>
      <c r="O13" s="110"/>
      <c r="P13" s="110"/>
      <c r="Q13" s="110"/>
      <c r="R13" s="110"/>
      <c r="S13" s="110"/>
      <c r="T13" s="110"/>
      <c r="U13" s="110"/>
      <c r="V13" s="110"/>
    </row>
    <row r="14" spans="1:22" ht="15" customHeight="1">
      <c r="A14" s="83" t="s">
        <v>107</v>
      </c>
      <c r="B14" s="120"/>
      <c r="C14" s="180" t="s">
        <v>110</v>
      </c>
      <c r="D14" s="75">
        <v>46.36</v>
      </c>
      <c r="E14" s="110"/>
      <c r="F14" s="110"/>
      <c r="G14" s="110"/>
      <c r="H14" s="110"/>
      <c r="I14" s="110"/>
      <c r="J14" s="110"/>
      <c r="K14" s="110"/>
      <c r="L14" s="110"/>
      <c r="M14" s="110"/>
      <c r="N14" s="110"/>
      <c r="O14" s="110"/>
      <c r="P14" s="110"/>
      <c r="Q14" s="110"/>
      <c r="R14" s="110"/>
      <c r="S14" s="110"/>
      <c r="T14" s="110"/>
      <c r="U14" s="110"/>
      <c r="V14" s="110"/>
    </row>
    <row r="15" spans="1:22" ht="15" customHeight="1">
      <c r="A15" s="238" t="s">
        <v>209</v>
      </c>
      <c r="B15" s="120"/>
      <c r="C15" s="180" t="s">
        <v>12</v>
      </c>
      <c r="D15" s="75">
        <v>46.36</v>
      </c>
      <c r="E15" s="110"/>
      <c r="F15" s="110"/>
      <c r="G15" s="110"/>
      <c r="H15" s="110"/>
      <c r="I15" s="110"/>
      <c r="J15" s="110"/>
      <c r="K15" s="110"/>
      <c r="L15" s="110"/>
      <c r="M15" s="110"/>
      <c r="N15" s="110"/>
      <c r="O15" s="110"/>
      <c r="P15" s="110"/>
      <c r="Q15" s="110"/>
      <c r="R15" s="110"/>
      <c r="S15" s="110"/>
      <c r="T15" s="110"/>
      <c r="U15" s="110"/>
      <c r="V15" s="110"/>
    </row>
    <row r="16" spans="1:22" ht="15" customHeight="1">
      <c r="A16" s="238" t="s">
        <v>210</v>
      </c>
      <c r="B16" s="120"/>
      <c r="C16" s="180" t="s">
        <v>13</v>
      </c>
      <c r="D16" s="75">
        <v>46.36</v>
      </c>
      <c r="E16" s="110"/>
      <c r="F16" s="110"/>
      <c r="G16" s="110"/>
      <c r="H16" s="110"/>
      <c r="I16" s="110"/>
      <c r="J16" s="110"/>
      <c r="K16" s="110"/>
      <c r="L16" s="110"/>
      <c r="M16" s="110"/>
      <c r="N16" s="110"/>
      <c r="O16" s="110"/>
      <c r="P16" s="110"/>
      <c r="Q16" s="110"/>
      <c r="R16" s="110"/>
      <c r="S16" s="110"/>
      <c r="T16" s="110"/>
      <c r="U16" s="110"/>
      <c r="V16" s="110"/>
    </row>
    <row r="17" spans="1:22" ht="15" customHeight="1">
      <c r="A17" s="59"/>
      <c r="B17" s="120"/>
      <c r="C17" s="180" t="s">
        <v>37</v>
      </c>
      <c r="D17" s="75">
        <v>51.83</v>
      </c>
      <c r="E17" s="110"/>
      <c r="F17" s="110"/>
      <c r="G17" s="110"/>
      <c r="H17" s="110"/>
      <c r="I17" s="110"/>
      <c r="J17" s="110"/>
      <c r="K17" s="110"/>
      <c r="L17" s="110"/>
      <c r="M17" s="110"/>
      <c r="N17" s="110"/>
      <c r="O17" s="110"/>
      <c r="P17" s="110"/>
      <c r="Q17" s="110"/>
      <c r="R17" s="110"/>
      <c r="S17" s="110"/>
      <c r="T17" s="110"/>
      <c r="U17" s="110"/>
      <c r="V17" s="110"/>
    </row>
    <row r="18" spans="1:22" ht="15" customHeight="1">
      <c r="A18" s="59"/>
      <c r="B18" s="120"/>
      <c r="C18" s="180" t="s">
        <v>15</v>
      </c>
      <c r="D18" s="75">
        <v>51.83</v>
      </c>
      <c r="E18" s="110"/>
      <c r="F18" s="110"/>
      <c r="G18" s="110"/>
      <c r="H18" s="110"/>
      <c r="I18" s="110"/>
      <c r="J18" s="110"/>
      <c r="K18" s="110"/>
      <c r="L18" s="110"/>
      <c r="M18" s="110"/>
      <c r="N18" s="110"/>
      <c r="O18" s="110"/>
      <c r="P18" s="110"/>
      <c r="Q18" s="110"/>
      <c r="R18" s="110"/>
      <c r="S18" s="110"/>
      <c r="T18" s="110"/>
      <c r="U18" s="110"/>
      <c r="V18" s="110"/>
    </row>
    <row r="19" spans="1:22" ht="15" customHeight="1">
      <c r="A19" s="59"/>
      <c r="B19" s="120"/>
      <c r="C19" s="180" t="s">
        <v>16</v>
      </c>
      <c r="D19" s="75">
        <v>51.83</v>
      </c>
      <c r="E19" s="110"/>
      <c r="F19" s="110"/>
      <c r="G19" s="110"/>
      <c r="H19" s="110"/>
      <c r="I19" s="110"/>
      <c r="J19" s="110"/>
      <c r="K19" s="110"/>
      <c r="L19" s="110"/>
      <c r="M19" s="110"/>
      <c r="N19" s="110"/>
      <c r="O19" s="110"/>
      <c r="P19" s="110"/>
      <c r="Q19" s="110"/>
      <c r="R19" s="110"/>
      <c r="S19" s="110"/>
      <c r="T19" s="110"/>
      <c r="U19" s="110"/>
      <c r="V19" s="110"/>
    </row>
    <row r="20" spans="1:22" ht="15" customHeight="1">
      <c r="A20" s="59"/>
      <c r="B20" s="120"/>
      <c r="C20" s="180"/>
      <c r="D20" s="75"/>
      <c r="E20" s="110"/>
      <c r="F20" s="110"/>
      <c r="G20" s="110"/>
      <c r="H20" s="110"/>
      <c r="I20" s="110"/>
      <c r="J20" s="110"/>
      <c r="K20" s="110"/>
      <c r="L20" s="110"/>
      <c r="M20" s="110"/>
      <c r="N20" s="110"/>
      <c r="O20" s="110"/>
      <c r="P20" s="110"/>
      <c r="Q20" s="110"/>
      <c r="R20" s="110"/>
      <c r="S20" s="110"/>
      <c r="T20" s="110"/>
      <c r="U20" s="110"/>
      <c r="V20" s="110"/>
    </row>
    <row r="21" spans="1:22" ht="15" customHeight="1">
      <c r="A21" s="59"/>
      <c r="B21" s="120"/>
      <c r="C21" s="180"/>
      <c r="D21" s="75"/>
      <c r="E21" s="110"/>
      <c r="F21" s="110"/>
      <c r="G21" s="110"/>
      <c r="H21" s="110"/>
      <c r="I21" s="110"/>
      <c r="J21" s="110"/>
      <c r="K21" s="110"/>
      <c r="L21" s="110"/>
      <c r="M21" s="110"/>
      <c r="N21" s="110"/>
      <c r="O21" s="110"/>
      <c r="P21" s="110"/>
      <c r="Q21" s="110"/>
      <c r="R21" s="110"/>
      <c r="S21" s="110"/>
      <c r="T21" s="110"/>
      <c r="U21" s="110"/>
      <c r="V21" s="110"/>
    </row>
    <row r="22" spans="1:22" ht="15" customHeight="1">
      <c r="A22" s="59"/>
      <c r="B22" s="120"/>
      <c r="C22" s="180"/>
      <c r="D22" s="75"/>
      <c r="E22" s="110"/>
      <c r="F22" s="110"/>
      <c r="G22" s="110"/>
      <c r="H22" s="110"/>
      <c r="I22" s="110"/>
      <c r="J22" s="110"/>
      <c r="K22" s="110"/>
      <c r="L22" s="110"/>
      <c r="M22" s="110"/>
      <c r="N22" s="110"/>
      <c r="O22" s="110"/>
      <c r="P22" s="110"/>
      <c r="Q22" s="110"/>
      <c r="R22" s="110"/>
      <c r="S22" s="110"/>
      <c r="T22" s="110"/>
      <c r="U22" s="110"/>
      <c r="V22" s="110"/>
    </row>
    <row r="23" spans="1:22" ht="15" customHeight="1">
      <c r="A23" s="59"/>
      <c r="B23" s="120"/>
      <c r="C23" s="180"/>
      <c r="D23" s="75"/>
      <c r="E23" s="110"/>
      <c r="F23" s="110"/>
      <c r="G23" s="110"/>
      <c r="H23" s="110"/>
      <c r="I23" s="110"/>
      <c r="J23" s="110"/>
      <c r="K23" s="110"/>
      <c r="L23" s="110"/>
      <c r="M23" s="110"/>
      <c r="N23" s="110"/>
      <c r="O23" s="110"/>
      <c r="P23" s="110"/>
      <c r="Q23" s="110"/>
      <c r="R23" s="110"/>
      <c r="S23" s="110"/>
      <c r="T23" s="110"/>
      <c r="U23" s="110"/>
      <c r="V23" s="110"/>
    </row>
    <row r="24" spans="1:22" ht="15" customHeight="1">
      <c r="A24" s="83"/>
      <c r="B24" s="120"/>
      <c r="C24" s="141"/>
      <c r="D24" s="75"/>
      <c r="E24" s="110"/>
      <c r="F24" s="110"/>
      <c r="G24" s="110"/>
      <c r="H24" s="110"/>
      <c r="I24" s="110"/>
      <c r="J24" s="110"/>
      <c r="K24" s="110"/>
      <c r="L24" s="110"/>
      <c r="M24" s="110"/>
      <c r="N24" s="110"/>
      <c r="O24" s="110"/>
      <c r="P24" s="110"/>
      <c r="Q24" s="110"/>
      <c r="R24" s="110"/>
      <c r="S24" s="110"/>
      <c r="T24" s="110"/>
      <c r="U24" s="110"/>
      <c r="V24" s="123"/>
    </row>
    <row r="25" spans="1:22" s="105" customFormat="1" ht="15" customHeight="1">
      <c r="A25" s="139"/>
      <c r="B25" s="139"/>
      <c r="C25" s="139"/>
      <c r="D25" s="75"/>
      <c r="E25" s="122"/>
      <c r="F25" s="122"/>
      <c r="G25" s="122"/>
      <c r="H25" s="122"/>
      <c r="I25" s="122"/>
      <c r="J25" s="122"/>
      <c r="K25" s="122"/>
      <c r="L25" s="122"/>
      <c r="M25" s="122"/>
      <c r="N25" s="122"/>
      <c r="O25" s="122"/>
      <c r="P25" s="122"/>
      <c r="Q25" s="122"/>
      <c r="R25" s="122"/>
      <c r="S25" s="122"/>
      <c r="T25" s="122"/>
      <c r="U25" s="122"/>
      <c r="V25" s="122"/>
    </row>
    <row r="26" spans="1:4" ht="15" customHeight="1">
      <c r="A26" s="140"/>
      <c r="B26" s="140"/>
      <c r="C26" s="141"/>
      <c r="D26" s="75"/>
    </row>
    <row r="27" spans="1:4" ht="15" customHeight="1">
      <c r="A27" s="141"/>
      <c r="B27" s="141"/>
      <c r="C27" s="141"/>
      <c r="D27" s="75"/>
    </row>
    <row r="28" spans="1:4" ht="15" customHeight="1">
      <c r="A28" s="141"/>
      <c r="B28" s="141"/>
      <c r="C28" s="80"/>
      <c r="D28" s="75"/>
    </row>
    <row r="29" spans="1:4" ht="15" customHeight="1">
      <c r="A29" s="141"/>
      <c r="B29" s="141"/>
      <c r="C29" s="80"/>
      <c r="D29" s="75"/>
    </row>
    <row r="30" spans="1:4" ht="15">
      <c r="A30" s="121" t="s">
        <v>17</v>
      </c>
      <c r="B30" s="96">
        <f>SUM(B6,B8,B9,B10,B11,B12,B14)</f>
        <v>783.64</v>
      </c>
      <c r="C30" s="223" t="s">
        <v>135</v>
      </c>
      <c r="D30" s="96">
        <v>783.64</v>
      </c>
    </row>
    <row r="31" ht="18.75" customHeight="1"/>
    <row r="32" spans="1:4" ht="23.25" customHeight="1">
      <c r="A32" s="275" t="s">
        <v>137</v>
      </c>
      <c r="B32" s="275"/>
      <c r="C32" s="275"/>
      <c r="D32" s="275"/>
    </row>
    <row r="33" spans="1:4" ht="139.5" customHeight="1">
      <c r="A33" s="275"/>
      <c r="B33" s="275"/>
      <c r="C33" s="275"/>
      <c r="D33" s="275"/>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T16"/>
  <sheetViews>
    <sheetView showGridLines="0" showZeros="0" zoomScalePageLayoutView="0" workbookViewId="0" topLeftCell="A1">
      <selection activeCell="O9" sqref="O9"/>
    </sheetView>
  </sheetViews>
  <sheetFormatPr defaultColWidth="9.16015625" defaultRowHeight="11.25"/>
  <cols>
    <col min="1" max="1" width="19.16015625" style="29" customWidth="1"/>
    <col min="2" max="2" width="13.5" style="29" customWidth="1"/>
    <col min="3" max="3" width="10.66015625" style="29" customWidth="1"/>
    <col min="4" max="4" width="11.5" style="29" customWidth="1"/>
    <col min="5" max="5" width="11.16015625" style="29" customWidth="1"/>
    <col min="6" max="6" width="10.33203125" style="29" customWidth="1"/>
    <col min="7" max="7" width="11.16015625" style="29" customWidth="1"/>
    <col min="8" max="8" width="10.33203125" style="29" customWidth="1"/>
    <col min="9" max="9" width="6.66015625" style="29" customWidth="1"/>
    <col min="10" max="10" width="10.16015625" style="29" customWidth="1"/>
    <col min="11" max="12" width="10.16015625" style="0" customWidth="1"/>
    <col min="13" max="13" width="9.33203125" style="0" customWidth="1"/>
    <col min="14" max="14" width="10.66015625" style="29" customWidth="1"/>
    <col min="15" max="15" width="9.16015625" style="29" customWidth="1"/>
    <col min="16" max="16" width="10.33203125" style="29" customWidth="1"/>
    <col min="17" max="17" width="11.83203125" style="29" customWidth="1"/>
    <col min="18" max="18" width="10.66015625" style="29" customWidth="1"/>
    <col min="19" max="16384" width="9.16015625" style="29" customWidth="1"/>
  </cols>
  <sheetData>
    <row r="1" spans="1:19" ht="27.75">
      <c r="A1" s="94" t="s">
        <v>180</v>
      </c>
      <c r="B1" s="94"/>
      <c r="C1" s="94"/>
      <c r="D1" s="94"/>
      <c r="E1" s="94"/>
      <c r="F1" s="94"/>
      <c r="G1" s="94"/>
      <c r="H1" s="94"/>
      <c r="I1" s="94"/>
      <c r="J1" s="94"/>
      <c r="K1" s="102"/>
      <c r="L1" s="102"/>
      <c r="M1" s="102"/>
      <c r="N1" s="94"/>
      <c r="O1" s="94"/>
      <c r="P1" s="94"/>
      <c r="Q1" s="94"/>
      <c r="R1" s="94"/>
      <c r="S1" s="95"/>
    </row>
    <row r="2" spans="17:20" ht="12">
      <c r="Q2" s="278" t="s">
        <v>18</v>
      </c>
      <c r="R2" s="278"/>
      <c r="S2"/>
      <c r="T2"/>
    </row>
    <row r="3" spans="1:20" ht="12">
      <c r="A3" s="72" t="s">
        <v>102</v>
      </c>
      <c r="Q3" s="278" t="s">
        <v>4</v>
      </c>
      <c r="R3" s="279"/>
      <c r="S3"/>
      <c r="T3"/>
    </row>
    <row r="4" spans="1:19" s="84" customFormat="1" ht="20.25" customHeight="1">
      <c r="A4" s="282" t="s">
        <v>19</v>
      </c>
      <c r="B4" s="226" t="s">
        <v>20</v>
      </c>
      <c r="C4" s="226"/>
      <c r="D4" s="226"/>
      <c r="E4" s="226"/>
      <c r="F4" s="226"/>
      <c r="G4" s="226"/>
      <c r="H4" s="226"/>
      <c r="I4" s="226"/>
      <c r="J4" s="226"/>
      <c r="K4" s="32"/>
      <c r="L4" s="32"/>
      <c r="M4" s="32"/>
      <c r="N4" s="226" t="s">
        <v>21</v>
      </c>
      <c r="O4" s="226"/>
      <c r="P4" s="226"/>
      <c r="Q4" s="226"/>
      <c r="R4" s="226"/>
      <c r="S4" s="15"/>
    </row>
    <row r="5" spans="1:19" s="84" customFormat="1" ht="42.75" customHeight="1">
      <c r="A5" s="282"/>
      <c r="B5" s="282" t="s">
        <v>22</v>
      </c>
      <c r="C5" s="276" t="s">
        <v>9</v>
      </c>
      <c r="D5" s="276"/>
      <c r="E5" s="276" t="s">
        <v>88</v>
      </c>
      <c r="F5" s="276" t="s">
        <v>116</v>
      </c>
      <c r="G5" s="276" t="s">
        <v>90</v>
      </c>
      <c r="H5" s="276" t="s">
        <v>117</v>
      </c>
      <c r="I5" s="276" t="s">
        <v>106</v>
      </c>
      <c r="J5" s="276"/>
      <c r="K5" s="276" t="s">
        <v>118</v>
      </c>
      <c r="L5" s="276" t="s">
        <v>211</v>
      </c>
      <c r="M5" s="276" t="s">
        <v>212</v>
      </c>
      <c r="N5" s="276" t="s">
        <v>22</v>
      </c>
      <c r="O5" s="280" t="s">
        <v>23</v>
      </c>
      <c r="P5" s="280"/>
      <c r="Q5" s="280"/>
      <c r="R5" s="276" t="s">
        <v>24</v>
      </c>
      <c r="S5" s="15"/>
    </row>
    <row r="6" spans="1:19" s="84" customFormat="1" ht="64.5" customHeight="1">
      <c r="A6" s="282"/>
      <c r="B6" s="282"/>
      <c r="C6" s="23" t="s">
        <v>114</v>
      </c>
      <c r="D6" s="23" t="s">
        <v>115</v>
      </c>
      <c r="E6" s="276"/>
      <c r="F6" s="276"/>
      <c r="G6" s="276"/>
      <c r="H6" s="276"/>
      <c r="I6" s="49" t="s">
        <v>114</v>
      </c>
      <c r="J6" s="49" t="s">
        <v>115</v>
      </c>
      <c r="K6" s="276"/>
      <c r="L6" s="276"/>
      <c r="M6" s="276"/>
      <c r="N6" s="276"/>
      <c r="O6" s="23" t="s">
        <v>25</v>
      </c>
      <c r="P6" s="23" t="s">
        <v>26</v>
      </c>
      <c r="Q6" s="23" t="s">
        <v>119</v>
      </c>
      <c r="R6" s="276"/>
      <c r="S6" s="15"/>
    </row>
    <row r="7" spans="1:19" s="225" customFormat="1" ht="40.5" customHeight="1">
      <c r="A7" s="24">
        <v>1</v>
      </c>
      <c r="B7" s="240" t="s">
        <v>213</v>
      </c>
      <c r="C7" s="23">
        <v>3</v>
      </c>
      <c r="D7" s="23">
        <v>4</v>
      </c>
      <c r="E7" s="23">
        <v>5</v>
      </c>
      <c r="F7" s="23">
        <v>6</v>
      </c>
      <c r="G7" s="23">
        <v>7</v>
      </c>
      <c r="H7" s="23">
        <v>8</v>
      </c>
      <c r="I7" s="23">
        <v>9</v>
      </c>
      <c r="J7" s="23">
        <v>10</v>
      </c>
      <c r="K7" s="23">
        <v>11</v>
      </c>
      <c r="L7" s="23">
        <v>12</v>
      </c>
      <c r="M7" s="23">
        <v>13</v>
      </c>
      <c r="N7" s="239" t="s">
        <v>214</v>
      </c>
      <c r="O7" s="23">
        <v>15</v>
      </c>
      <c r="P7" s="23">
        <v>16</v>
      </c>
      <c r="Q7" s="23">
        <v>17</v>
      </c>
      <c r="R7" s="23">
        <v>18</v>
      </c>
      <c r="S7" s="224"/>
    </row>
    <row r="8" spans="1:19" s="82" customFormat="1" ht="14.25" customHeight="1">
      <c r="A8" s="24" t="s">
        <v>112</v>
      </c>
      <c r="B8" s="159">
        <v>783.64</v>
      </c>
      <c r="C8" s="159">
        <f>SUM(C9:C13)</f>
        <v>783.64</v>
      </c>
      <c r="D8" s="159">
        <f>SUM(D9:D13)</f>
        <v>0</v>
      </c>
      <c r="E8" s="159">
        <f>SUM(E9:E13)</f>
        <v>0</v>
      </c>
      <c r="F8" s="159">
        <f>SUM(F9:F13)</f>
        <v>0</v>
      </c>
      <c r="G8" s="159"/>
      <c r="H8" s="159"/>
      <c r="I8" s="159"/>
      <c r="J8" s="159"/>
      <c r="K8" s="159">
        <f aca="true" t="shared" si="0" ref="K8:R8">SUM(K9:K13)</f>
        <v>0</v>
      </c>
      <c r="L8" s="159"/>
      <c r="M8" s="159"/>
      <c r="N8" s="159">
        <f t="shared" si="0"/>
        <v>783.64</v>
      </c>
      <c r="O8" s="159">
        <f t="shared" si="0"/>
        <v>0</v>
      </c>
      <c r="P8" s="159">
        <f t="shared" si="0"/>
        <v>0</v>
      </c>
      <c r="Q8" s="159">
        <f t="shared" si="0"/>
        <v>0</v>
      </c>
      <c r="R8" s="159">
        <f t="shared" si="0"/>
        <v>43.2</v>
      </c>
      <c r="S8"/>
    </row>
    <row r="9" spans="1:18" ht="21">
      <c r="A9" s="142" t="s">
        <v>261</v>
      </c>
      <c r="B9" s="143">
        <v>783.64</v>
      </c>
      <c r="C9" s="143">
        <v>783.64</v>
      </c>
      <c r="D9" s="74"/>
      <c r="E9" s="74"/>
      <c r="F9" s="74"/>
      <c r="G9" s="74"/>
      <c r="H9" s="74"/>
      <c r="I9" s="74"/>
      <c r="J9" s="74"/>
      <c r="K9" s="103"/>
      <c r="L9" s="103"/>
      <c r="M9" s="103"/>
      <c r="N9" s="143">
        <v>783.64</v>
      </c>
      <c r="O9" s="144" t="s">
        <v>262</v>
      </c>
      <c r="P9" s="144" t="s">
        <v>263</v>
      </c>
      <c r="Q9" s="144" t="s">
        <v>264</v>
      </c>
      <c r="R9" s="143">
        <v>43.2</v>
      </c>
    </row>
    <row r="10" spans="1:18" ht="12">
      <c r="A10" s="211"/>
      <c r="B10" s="143"/>
      <c r="C10" s="143"/>
      <c r="D10" s="101"/>
      <c r="E10" s="101"/>
      <c r="F10" s="101"/>
      <c r="G10" s="101"/>
      <c r="H10" s="101"/>
      <c r="I10" s="101"/>
      <c r="J10" s="101"/>
      <c r="K10" s="104"/>
      <c r="L10" s="104"/>
      <c r="M10" s="104"/>
      <c r="N10" s="143"/>
      <c r="O10" s="144"/>
      <c r="P10" s="144"/>
      <c r="Q10" s="144"/>
      <c r="R10" s="143"/>
    </row>
    <row r="11" spans="1:18" ht="12">
      <c r="A11" s="211"/>
      <c r="B11" s="143"/>
      <c r="C11" s="143"/>
      <c r="D11" s="87"/>
      <c r="E11" s="87"/>
      <c r="F11" s="87"/>
      <c r="G11" s="87"/>
      <c r="H11" s="87"/>
      <c r="I11" s="87"/>
      <c r="J11" s="87"/>
      <c r="K11" s="99"/>
      <c r="L11" s="99"/>
      <c r="M11" s="99"/>
      <c r="N11" s="143"/>
      <c r="O11" s="144"/>
      <c r="P11" s="144"/>
      <c r="Q11" s="144"/>
      <c r="R11" s="143"/>
    </row>
    <row r="12" spans="1:18" ht="12">
      <c r="A12" s="142"/>
      <c r="B12" s="143"/>
      <c r="C12" s="143"/>
      <c r="D12" s="87"/>
      <c r="E12" s="87"/>
      <c r="F12" s="97"/>
      <c r="G12" s="97"/>
      <c r="H12" s="97"/>
      <c r="I12" s="97"/>
      <c r="J12" s="97"/>
      <c r="K12" s="99"/>
      <c r="L12" s="99"/>
      <c r="M12" s="99"/>
      <c r="N12" s="143"/>
      <c r="O12" s="144"/>
      <c r="P12" s="144"/>
      <c r="Q12" s="144"/>
      <c r="R12" s="143"/>
    </row>
    <row r="13" spans="1:18" ht="12">
      <c r="A13" s="142"/>
      <c r="B13" s="143"/>
      <c r="C13" s="143"/>
      <c r="D13" s="87"/>
      <c r="E13" s="87"/>
      <c r="F13" s="97"/>
      <c r="G13" s="97"/>
      <c r="H13" s="97"/>
      <c r="I13" s="97"/>
      <c r="J13" s="97"/>
      <c r="K13" s="99"/>
      <c r="L13" s="99"/>
      <c r="M13" s="99"/>
      <c r="N13" s="143"/>
      <c r="O13" s="144"/>
      <c r="P13" s="144"/>
      <c r="Q13" s="144"/>
      <c r="R13" s="143"/>
    </row>
    <row r="14" spans="1:18" ht="15">
      <c r="A14" s="281"/>
      <c r="B14" s="281"/>
      <c r="C14" s="281"/>
      <c r="D14" s="281"/>
      <c r="E14" s="281"/>
      <c r="F14" s="281"/>
      <c r="G14" s="281"/>
      <c r="H14" s="281"/>
      <c r="I14" s="281"/>
      <c r="J14" s="281"/>
      <c r="K14" s="281"/>
      <c r="L14" s="281"/>
      <c r="M14" s="281"/>
      <c r="N14" s="281"/>
      <c r="O14" s="281"/>
      <c r="P14" s="281"/>
      <c r="Q14" s="281"/>
      <c r="R14" s="281"/>
    </row>
    <row r="15" spans="1:18" ht="35.25" customHeight="1">
      <c r="A15" s="277" t="s">
        <v>181</v>
      </c>
      <c r="B15" s="277"/>
      <c r="C15" s="277"/>
      <c r="D15" s="277"/>
      <c r="E15" s="277"/>
      <c r="F15" s="277"/>
      <c r="G15" s="277"/>
      <c r="H15" s="277"/>
      <c r="I15" s="277"/>
      <c r="J15" s="277"/>
      <c r="K15" s="277"/>
      <c r="L15" s="277"/>
      <c r="M15" s="277"/>
      <c r="N15" s="277"/>
      <c r="O15" s="277"/>
      <c r="P15" s="277"/>
      <c r="Q15" s="277"/>
      <c r="R15" s="277"/>
    </row>
    <row r="16" spans="1:18" ht="75.75" customHeight="1">
      <c r="A16" s="277"/>
      <c r="B16" s="277"/>
      <c r="C16" s="277"/>
      <c r="D16" s="277"/>
      <c r="E16" s="277"/>
      <c r="F16" s="277"/>
      <c r="G16" s="277"/>
      <c r="H16" s="277"/>
      <c r="I16" s="277"/>
      <c r="J16" s="277"/>
      <c r="K16" s="277"/>
      <c r="L16" s="277"/>
      <c r="M16" s="277"/>
      <c r="N16" s="277"/>
      <c r="O16" s="277"/>
      <c r="P16" s="277"/>
      <c r="Q16" s="277"/>
      <c r="R16" s="277"/>
    </row>
  </sheetData>
  <sheetProtection/>
  <mergeCells count="18">
    <mergeCell ref="Q2:R2"/>
    <mergeCell ref="Q3:R3"/>
    <mergeCell ref="C5:D5"/>
    <mergeCell ref="O5:Q5"/>
    <mergeCell ref="A14:R14"/>
    <mergeCell ref="A4:A6"/>
    <mergeCell ref="B5:B6"/>
    <mergeCell ref="E5:E6"/>
    <mergeCell ref="F5:F6"/>
    <mergeCell ref="G5:G6"/>
    <mergeCell ref="H5:H6"/>
    <mergeCell ref="I5:J5"/>
    <mergeCell ref="K5:K6"/>
    <mergeCell ref="N5:N6"/>
    <mergeCell ref="A15:R16"/>
    <mergeCell ref="R5:R6"/>
    <mergeCell ref="L5:L6"/>
    <mergeCell ref="M5:M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7"/>
  <sheetViews>
    <sheetView showGridLines="0" showZeros="0" zoomScalePageLayoutView="0" workbookViewId="0" topLeftCell="A4">
      <selection activeCell="H8" sqref="H8"/>
    </sheetView>
  </sheetViews>
  <sheetFormatPr defaultColWidth="9.33203125" defaultRowHeight="11.25"/>
  <cols>
    <col min="1" max="1" width="32.83203125" style="29" customWidth="1"/>
    <col min="2" max="2" width="7.33203125" style="29" customWidth="1"/>
    <col min="3" max="3" width="7.5" style="29" customWidth="1"/>
    <col min="4" max="4" width="8.16015625" style="29" customWidth="1"/>
    <col min="5" max="5" width="11.66015625" style="29" customWidth="1"/>
    <col min="6" max="6" width="18.66015625" style="29" customWidth="1"/>
    <col min="7" max="7" width="10.5" style="29" customWidth="1"/>
    <col min="8" max="8" width="13.16015625" style="29" customWidth="1"/>
    <col min="9" max="9" width="9" style="29" bestFit="1" customWidth="1"/>
    <col min="10" max="10" width="10.83203125" style="29" customWidth="1"/>
    <col min="11" max="11" width="11.5" style="29" customWidth="1"/>
    <col min="12" max="12" width="10.66015625" style="0" customWidth="1"/>
    <col min="13" max="13" width="8.66015625" style="29" customWidth="1"/>
    <col min="14" max="14" width="14.5" style="29" customWidth="1"/>
    <col min="15" max="16" width="12.83203125" style="29" customWidth="1"/>
    <col min="17" max="17" width="9.33203125" style="29" customWidth="1"/>
    <col min="18" max="250" width="9.16015625" style="29" customWidth="1"/>
  </cols>
  <sheetData>
    <row r="1" spans="1:16" ht="28.5" customHeight="1">
      <c r="A1" s="286" t="s">
        <v>182</v>
      </c>
      <c r="B1" s="286"/>
      <c r="C1" s="286"/>
      <c r="D1" s="286"/>
      <c r="E1" s="286"/>
      <c r="F1" s="286"/>
      <c r="G1" s="286"/>
      <c r="H1" s="286"/>
      <c r="I1" s="286"/>
      <c r="J1" s="286"/>
      <c r="K1" s="286"/>
      <c r="L1" s="286"/>
      <c r="M1" s="286"/>
      <c r="N1" s="286"/>
      <c r="O1" s="286"/>
      <c r="P1" s="231"/>
    </row>
    <row r="2" spans="13:17" ht="10.5" customHeight="1">
      <c r="M2"/>
      <c r="P2" s="137"/>
      <c r="Q2" s="138" t="s">
        <v>28</v>
      </c>
    </row>
    <row r="3" spans="1:17" ht="17.25" customHeight="1">
      <c r="A3" s="20" t="s">
        <v>102</v>
      </c>
      <c r="B3" s="61"/>
      <c r="C3" s="61"/>
      <c r="D3" s="61"/>
      <c r="E3" s="61"/>
      <c r="M3"/>
      <c r="P3" s="287" t="s">
        <v>4</v>
      </c>
      <c r="Q3" s="287"/>
    </row>
    <row r="4" spans="1:17" s="84" customFormat="1" ht="23.25" customHeight="1">
      <c r="A4" s="282" t="s">
        <v>19</v>
      </c>
      <c r="B4" s="288" t="s">
        <v>92</v>
      </c>
      <c r="C4" s="288"/>
      <c r="D4" s="288"/>
      <c r="E4" s="289" t="s">
        <v>30</v>
      </c>
      <c r="F4" s="280" t="s">
        <v>20</v>
      </c>
      <c r="G4" s="280"/>
      <c r="H4" s="280"/>
      <c r="I4" s="280"/>
      <c r="J4" s="280"/>
      <c r="K4" s="280"/>
      <c r="L4" s="280"/>
      <c r="M4" s="280"/>
      <c r="N4" s="280"/>
      <c r="O4" s="280"/>
      <c r="P4" s="280"/>
      <c r="Q4" s="280"/>
    </row>
    <row r="5" spans="1:17" s="84" customFormat="1" ht="48" customHeight="1">
      <c r="A5" s="282"/>
      <c r="B5" s="283" t="s">
        <v>31</v>
      </c>
      <c r="C5" s="283" t="s">
        <v>32</v>
      </c>
      <c r="D5" s="283" t="s">
        <v>33</v>
      </c>
      <c r="E5" s="289"/>
      <c r="F5" s="282" t="s">
        <v>22</v>
      </c>
      <c r="G5" s="276" t="s">
        <v>9</v>
      </c>
      <c r="H5" s="276"/>
      <c r="I5" s="276" t="s">
        <v>88</v>
      </c>
      <c r="J5" s="276" t="s">
        <v>116</v>
      </c>
      <c r="K5" s="276" t="s">
        <v>90</v>
      </c>
      <c r="L5" s="276" t="s">
        <v>117</v>
      </c>
      <c r="M5" s="276" t="s">
        <v>106</v>
      </c>
      <c r="N5" s="276"/>
      <c r="O5" s="276" t="s">
        <v>118</v>
      </c>
      <c r="P5" s="276" t="s">
        <v>211</v>
      </c>
      <c r="Q5" s="276" t="s">
        <v>212</v>
      </c>
    </row>
    <row r="6" spans="1:17" s="84" customFormat="1" ht="51.75" customHeight="1">
      <c r="A6" s="282"/>
      <c r="B6" s="283"/>
      <c r="C6" s="283"/>
      <c r="D6" s="283"/>
      <c r="E6" s="289"/>
      <c r="F6" s="282"/>
      <c r="G6" s="23" t="s">
        <v>101</v>
      </c>
      <c r="H6" s="23" t="s">
        <v>115</v>
      </c>
      <c r="I6" s="276"/>
      <c r="J6" s="276"/>
      <c r="K6" s="276"/>
      <c r="L6" s="276"/>
      <c r="M6" s="23" t="s">
        <v>114</v>
      </c>
      <c r="N6" s="23" t="s">
        <v>115</v>
      </c>
      <c r="O6" s="276"/>
      <c r="P6" s="276"/>
      <c r="Q6" s="276"/>
    </row>
    <row r="7" spans="1:17" s="84" customFormat="1" ht="29.25" customHeight="1">
      <c r="A7" s="24">
        <v>1</v>
      </c>
      <c r="B7" s="220">
        <v>2</v>
      </c>
      <c r="C7" s="220">
        <v>3</v>
      </c>
      <c r="D7" s="220">
        <v>4</v>
      </c>
      <c r="E7" s="34">
        <v>5</v>
      </c>
      <c r="F7" s="240" t="s">
        <v>215</v>
      </c>
      <c r="G7" s="23">
        <v>7</v>
      </c>
      <c r="H7" s="23">
        <v>8</v>
      </c>
      <c r="I7" s="23">
        <v>9</v>
      </c>
      <c r="J7" s="23">
        <v>10</v>
      </c>
      <c r="K7" s="23">
        <v>11</v>
      </c>
      <c r="L7" s="23">
        <v>12</v>
      </c>
      <c r="M7" s="23">
        <v>13</v>
      </c>
      <c r="N7" s="23">
        <v>14</v>
      </c>
      <c r="O7" s="23">
        <v>15</v>
      </c>
      <c r="P7" s="23">
        <v>16</v>
      </c>
      <c r="Q7" s="23">
        <v>17</v>
      </c>
    </row>
    <row r="8" spans="1:250" s="15" customFormat="1" ht="20.25" customHeight="1">
      <c r="A8" s="62" t="s">
        <v>261</v>
      </c>
      <c r="B8" s="63"/>
      <c r="C8" s="63"/>
      <c r="D8" s="63"/>
      <c r="E8" s="64" t="s">
        <v>22</v>
      </c>
      <c r="F8" s="96">
        <v>783.64</v>
      </c>
      <c r="G8" s="96">
        <v>783.64</v>
      </c>
      <c r="H8" s="96">
        <v>0</v>
      </c>
      <c r="I8" s="96">
        <v>0</v>
      </c>
      <c r="J8" s="96"/>
      <c r="K8" s="96"/>
      <c r="L8" s="98">
        <v>0</v>
      </c>
      <c r="M8" s="67"/>
      <c r="N8" s="67"/>
      <c r="O8" s="67"/>
      <c r="P8" s="67"/>
      <c r="Q8" s="67"/>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row>
    <row r="9" spans="1:17" ht="15" customHeight="1">
      <c r="A9" s="211"/>
      <c r="B9" s="26" t="s">
        <v>273</v>
      </c>
      <c r="C9" s="26"/>
      <c r="D9" s="26"/>
      <c r="E9" s="47" t="s">
        <v>257</v>
      </c>
      <c r="F9" s="143">
        <v>603.53</v>
      </c>
      <c r="G9" s="143">
        <v>603.53</v>
      </c>
      <c r="H9" s="87"/>
      <c r="I9" s="87"/>
      <c r="J9" s="87"/>
      <c r="K9" s="87"/>
      <c r="L9" s="99"/>
      <c r="M9" s="43"/>
      <c r="N9" s="43"/>
      <c r="O9" s="43"/>
      <c r="P9" s="43"/>
      <c r="Q9" s="43"/>
    </row>
    <row r="10" spans="1:17" ht="15" customHeight="1">
      <c r="A10" s="211"/>
      <c r="B10" s="26"/>
      <c r="C10" s="26" t="s">
        <v>265</v>
      </c>
      <c r="D10" s="26"/>
      <c r="E10" s="47" t="s">
        <v>258</v>
      </c>
      <c r="F10" s="143">
        <v>603.53</v>
      </c>
      <c r="G10" s="143">
        <v>603.53</v>
      </c>
      <c r="H10" s="87"/>
      <c r="I10" s="87"/>
      <c r="J10" s="87"/>
      <c r="K10" s="87"/>
      <c r="L10" s="99"/>
      <c r="M10" s="43"/>
      <c r="N10" s="43"/>
      <c r="O10" s="43"/>
      <c r="P10" s="43"/>
      <c r="Q10" s="43"/>
    </row>
    <row r="11" spans="1:17" ht="15" customHeight="1">
      <c r="A11" s="211"/>
      <c r="B11" s="26" t="s">
        <v>273</v>
      </c>
      <c r="C11" s="26" t="s">
        <v>266</v>
      </c>
      <c r="D11" s="26" t="s">
        <v>38</v>
      </c>
      <c r="E11" s="47" t="s">
        <v>14</v>
      </c>
      <c r="F11" s="143">
        <v>560.33</v>
      </c>
      <c r="G11" s="143">
        <v>560.33</v>
      </c>
      <c r="H11" s="87"/>
      <c r="I11" s="87"/>
      <c r="J11" s="87"/>
      <c r="K11" s="87"/>
      <c r="L11" s="99"/>
      <c r="M11" s="43"/>
      <c r="N11" s="43"/>
      <c r="O11" s="43"/>
      <c r="P11" s="43"/>
      <c r="Q11" s="43"/>
    </row>
    <row r="12" spans="1:17" ht="15" customHeight="1">
      <c r="A12" s="211"/>
      <c r="B12" s="26" t="s">
        <v>273</v>
      </c>
      <c r="C12" s="26" t="s">
        <v>266</v>
      </c>
      <c r="D12" s="26" t="s">
        <v>267</v>
      </c>
      <c r="E12" s="47" t="s">
        <v>259</v>
      </c>
      <c r="F12" s="143">
        <v>43.2</v>
      </c>
      <c r="G12" s="143">
        <v>43.2</v>
      </c>
      <c r="H12" s="87"/>
      <c r="I12" s="87"/>
      <c r="J12" s="87"/>
      <c r="K12" s="87"/>
      <c r="L12" s="99"/>
      <c r="M12" s="43"/>
      <c r="N12" s="43"/>
      <c r="O12" s="43"/>
      <c r="P12" s="43"/>
      <c r="Q12" s="43"/>
    </row>
    <row r="13" spans="1:17" ht="15" customHeight="1">
      <c r="A13" s="211"/>
      <c r="B13" s="26" t="s">
        <v>274</v>
      </c>
      <c r="C13" s="26"/>
      <c r="D13" s="26"/>
      <c r="E13" s="47" t="s">
        <v>35</v>
      </c>
      <c r="F13" s="143">
        <v>81.92</v>
      </c>
      <c r="G13" s="143">
        <v>81.92</v>
      </c>
      <c r="H13" s="87"/>
      <c r="I13" s="87"/>
      <c r="J13" s="87"/>
      <c r="K13" s="87"/>
      <c r="L13" s="99"/>
      <c r="M13" s="43"/>
      <c r="N13" s="43"/>
      <c r="O13" s="43"/>
      <c r="P13" s="43"/>
      <c r="Q13" s="43"/>
    </row>
    <row r="14" spans="1:17" ht="15" customHeight="1">
      <c r="A14" s="211"/>
      <c r="B14" s="26"/>
      <c r="C14" s="26" t="s">
        <v>268</v>
      </c>
      <c r="D14" s="26"/>
      <c r="E14" s="47" t="s">
        <v>108</v>
      </c>
      <c r="F14" s="143">
        <v>81.92</v>
      </c>
      <c r="G14" s="143">
        <v>81.92</v>
      </c>
      <c r="H14" s="87"/>
      <c r="I14" s="87"/>
      <c r="J14" s="87"/>
      <c r="K14" s="87"/>
      <c r="L14" s="99"/>
      <c r="M14" s="43"/>
      <c r="N14" s="43"/>
      <c r="O14" s="43"/>
      <c r="P14" s="43"/>
      <c r="Q14" s="43"/>
    </row>
    <row r="15" spans="1:17" ht="15" customHeight="1">
      <c r="A15" s="211"/>
      <c r="B15" s="26" t="s">
        <v>274</v>
      </c>
      <c r="C15" s="26" t="s">
        <v>269</v>
      </c>
      <c r="D15" s="26" t="s">
        <v>268</v>
      </c>
      <c r="E15" s="47" t="s">
        <v>11</v>
      </c>
      <c r="F15" s="143">
        <v>65.53</v>
      </c>
      <c r="G15" s="143">
        <v>65.53</v>
      </c>
      <c r="H15" s="87"/>
      <c r="I15" s="87"/>
      <c r="J15" s="87"/>
      <c r="K15" s="87"/>
      <c r="L15" s="99"/>
      <c r="M15" s="43"/>
      <c r="N15" s="43"/>
      <c r="O15" s="43"/>
      <c r="P15" s="43"/>
      <c r="Q15" s="43"/>
    </row>
    <row r="16" spans="1:17" ht="15" customHeight="1">
      <c r="A16" s="211"/>
      <c r="B16" s="26" t="s">
        <v>274</v>
      </c>
      <c r="C16" s="26" t="s">
        <v>269</v>
      </c>
      <c r="D16" s="26" t="s">
        <v>270</v>
      </c>
      <c r="E16" s="47" t="s">
        <v>109</v>
      </c>
      <c r="F16" s="143">
        <v>16.39</v>
      </c>
      <c r="G16" s="143">
        <v>16.39</v>
      </c>
      <c r="H16" s="87"/>
      <c r="I16" s="87"/>
      <c r="J16" s="87"/>
      <c r="K16" s="87"/>
      <c r="L16" s="99"/>
      <c r="M16" s="43"/>
      <c r="N16" s="43"/>
      <c r="O16" s="43"/>
      <c r="P16" s="43"/>
      <c r="Q16" s="43"/>
    </row>
    <row r="17" spans="1:17" ht="15" customHeight="1">
      <c r="A17" s="211"/>
      <c r="B17" s="26" t="s">
        <v>275</v>
      </c>
      <c r="C17" s="26"/>
      <c r="D17" s="26"/>
      <c r="E17" s="47" t="s">
        <v>110</v>
      </c>
      <c r="F17" s="143">
        <v>46.36</v>
      </c>
      <c r="G17" s="143">
        <v>46.36</v>
      </c>
      <c r="H17" s="87"/>
      <c r="I17" s="87"/>
      <c r="J17" s="87"/>
      <c r="K17" s="87"/>
      <c r="L17" s="99"/>
      <c r="M17" s="43"/>
      <c r="N17" s="43"/>
      <c r="O17" s="43"/>
      <c r="P17" s="43"/>
      <c r="Q17" s="43"/>
    </row>
    <row r="18" spans="1:17" ht="15" customHeight="1">
      <c r="A18" s="211"/>
      <c r="B18" s="26"/>
      <c r="C18" s="26" t="s">
        <v>271</v>
      </c>
      <c r="D18" s="26"/>
      <c r="E18" s="47" t="s">
        <v>12</v>
      </c>
      <c r="F18" s="143">
        <v>46.36</v>
      </c>
      <c r="G18" s="143">
        <v>46.36</v>
      </c>
      <c r="H18" s="87"/>
      <c r="I18" s="87"/>
      <c r="J18" s="87"/>
      <c r="K18" s="87"/>
      <c r="L18" s="99"/>
      <c r="M18" s="43"/>
      <c r="N18" s="43"/>
      <c r="O18" s="43"/>
      <c r="P18" s="43"/>
      <c r="Q18" s="43"/>
    </row>
    <row r="19" spans="1:17" ht="15" customHeight="1">
      <c r="A19" s="211"/>
      <c r="B19" s="26" t="s">
        <v>275</v>
      </c>
      <c r="C19" s="26" t="s">
        <v>272</v>
      </c>
      <c r="D19" s="26" t="s">
        <v>38</v>
      </c>
      <c r="E19" s="47" t="s">
        <v>13</v>
      </c>
      <c r="F19" s="143">
        <v>46.36</v>
      </c>
      <c r="G19" s="143">
        <v>46.36</v>
      </c>
      <c r="H19" s="87"/>
      <c r="I19" s="87"/>
      <c r="J19" s="87"/>
      <c r="K19" s="87"/>
      <c r="L19" s="99"/>
      <c r="M19" s="43"/>
      <c r="N19" s="43"/>
      <c r="O19" s="43"/>
      <c r="P19" s="43"/>
      <c r="Q19" s="43"/>
    </row>
    <row r="20" spans="1:17" ht="18" customHeight="1">
      <c r="A20" s="211"/>
      <c r="B20" s="26" t="s">
        <v>276</v>
      </c>
      <c r="C20" s="26"/>
      <c r="D20" s="26"/>
      <c r="E20" s="47" t="s">
        <v>37</v>
      </c>
      <c r="F20" s="143">
        <v>51.83</v>
      </c>
      <c r="G20" s="143">
        <v>51.83</v>
      </c>
      <c r="H20" s="87"/>
      <c r="I20" s="87"/>
      <c r="J20" s="97"/>
      <c r="K20" s="97"/>
      <c r="L20" s="99"/>
      <c r="M20" s="43"/>
      <c r="N20" s="43"/>
      <c r="O20" s="43"/>
      <c r="P20" s="43"/>
      <c r="Q20" s="43"/>
    </row>
    <row r="21" spans="1:17" ht="15" customHeight="1">
      <c r="A21" s="211"/>
      <c r="B21" s="26"/>
      <c r="C21" s="26" t="s">
        <v>265</v>
      </c>
      <c r="D21" s="26"/>
      <c r="E21" s="47" t="s">
        <v>15</v>
      </c>
      <c r="F21" s="143">
        <v>51.83</v>
      </c>
      <c r="G21" s="143">
        <v>51.83</v>
      </c>
      <c r="H21" s="87"/>
      <c r="I21" s="87"/>
      <c r="J21" s="87"/>
      <c r="K21" s="87"/>
      <c r="L21" s="99"/>
      <c r="M21" s="43"/>
      <c r="N21" s="43"/>
      <c r="O21" s="43"/>
      <c r="P21" s="43"/>
      <c r="Q21" s="43"/>
    </row>
    <row r="22" spans="1:17" ht="15" customHeight="1">
      <c r="A22" s="142"/>
      <c r="B22" s="26" t="s">
        <v>276</v>
      </c>
      <c r="C22" s="26" t="s">
        <v>266</v>
      </c>
      <c r="D22" s="26" t="s">
        <v>38</v>
      </c>
      <c r="E22" s="47" t="s">
        <v>16</v>
      </c>
      <c r="F22" s="143">
        <v>51.83</v>
      </c>
      <c r="G22" s="143">
        <v>51.83</v>
      </c>
      <c r="H22" s="87"/>
      <c r="I22" s="87"/>
      <c r="J22" s="87"/>
      <c r="K22" s="87"/>
      <c r="L22" s="99"/>
      <c r="M22" s="43"/>
      <c r="N22" s="43"/>
      <c r="O22" s="43"/>
      <c r="P22" s="43"/>
      <c r="Q22" s="43"/>
    </row>
    <row r="23" spans="1:17" ht="15" customHeight="1">
      <c r="A23" s="142"/>
      <c r="B23" s="26"/>
      <c r="C23" s="26"/>
      <c r="D23" s="26"/>
      <c r="E23" s="47"/>
      <c r="F23" s="143"/>
      <c r="G23" s="143"/>
      <c r="H23" s="87"/>
      <c r="I23" s="87"/>
      <c r="J23" s="87"/>
      <c r="K23" s="87"/>
      <c r="L23" s="99"/>
      <c r="M23" s="43"/>
      <c r="N23" s="43"/>
      <c r="O23" s="43"/>
      <c r="P23" s="43"/>
      <c r="Q23" s="43"/>
    </row>
    <row r="24" spans="1:16" ht="15">
      <c r="A24" s="285"/>
      <c r="B24" s="285"/>
      <c r="C24" s="285"/>
      <c r="D24" s="285"/>
      <c r="E24" s="285"/>
      <c r="F24" s="285"/>
      <c r="G24" s="285"/>
      <c r="H24" s="285"/>
      <c r="I24" s="285"/>
      <c r="J24" s="285"/>
      <c r="K24" s="285"/>
      <c r="L24" s="285"/>
      <c r="M24" s="285"/>
      <c r="N24" s="285"/>
      <c r="O24" s="285"/>
      <c r="P24" s="233"/>
    </row>
    <row r="25" spans="1:16" ht="29.25" customHeight="1">
      <c r="A25" s="284" t="s">
        <v>138</v>
      </c>
      <c r="B25" s="284"/>
      <c r="C25" s="284"/>
      <c r="D25" s="284"/>
      <c r="E25" s="284"/>
      <c r="F25" s="284"/>
      <c r="G25" s="284"/>
      <c r="H25" s="284"/>
      <c r="I25" s="284"/>
      <c r="J25" s="284"/>
      <c r="K25" s="284"/>
      <c r="L25" s="284"/>
      <c r="M25" s="284"/>
      <c r="N25" s="284"/>
      <c r="O25" s="284"/>
      <c r="P25" s="232"/>
    </row>
    <row r="26" spans="1:16" ht="34.5" customHeight="1">
      <c r="A26" s="284"/>
      <c r="B26" s="284"/>
      <c r="C26" s="284"/>
      <c r="D26" s="284"/>
      <c r="E26" s="284"/>
      <c r="F26" s="284"/>
      <c r="G26" s="284"/>
      <c r="H26" s="284"/>
      <c r="I26" s="284"/>
      <c r="J26" s="284"/>
      <c r="K26" s="284"/>
      <c r="L26" s="284"/>
      <c r="M26" s="284"/>
      <c r="N26" s="284"/>
      <c r="O26" s="284"/>
      <c r="P26" s="232"/>
    </row>
    <row r="27" spans="1:16" ht="25.5" customHeight="1">
      <c r="A27" s="284"/>
      <c r="B27" s="284"/>
      <c r="C27" s="284"/>
      <c r="D27" s="284"/>
      <c r="E27" s="284"/>
      <c r="F27" s="284"/>
      <c r="G27" s="284"/>
      <c r="H27" s="284"/>
      <c r="I27" s="284"/>
      <c r="J27" s="284"/>
      <c r="K27" s="284"/>
      <c r="L27" s="284"/>
      <c r="M27" s="284"/>
      <c r="N27" s="284"/>
      <c r="O27" s="284"/>
      <c r="P27" s="232"/>
    </row>
  </sheetData>
  <sheetProtection/>
  <mergeCells count="21">
    <mergeCell ref="P3:Q3"/>
    <mergeCell ref="B4:D4"/>
    <mergeCell ref="G5:H5"/>
    <mergeCell ref="O5:O6"/>
    <mergeCell ref="E4:E6"/>
    <mergeCell ref="L5:L6"/>
    <mergeCell ref="I5:I6"/>
    <mergeCell ref="P5:P6"/>
    <mergeCell ref="Q5:Q6"/>
    <mergeCell ref="A25:O27"/>
    <mergeCell ref="A24:O24"/>
    <mergeCell ref="A4:A6"/>
    <mergeCell ref="B5:B6"/>
    <mergeCell ref="C5:C6"/>
    <mergeCell ref="A1:O1"/>
    <mergeCell ref="D5:D6"/>
    <mergeCell ref="F4:Q4"/>
    <mergeCell ref="F5:F6"/>
    <mergeCell ref="K5:K6"/>
    <mergeCell ref="J5:J6"/>
    <mergeCell ref="M5:N5"/>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29"/>
  <sheetViews>
    <sheetView showGridLines="0" showZeros="0" zoomScalePageLayoutView="0" workbookViewId="0" topLeftCell="A4">
      <selection activeCell="I19" sqref="I19"/>
    </sheetView>
  </sheetViews>
  <sheetFormatPr defaultColWidth="9.33203125" defaultRowHeight="11.25"/>
  <cols>
    <col min="1" max="1" width="40.33203125" style="29" customWidth="1"/>
    <col min="2" max="2" width="5" style="161" bestFit="1" customWidth="1"/>
    <col min="3" max="4" width="4.33203125" style="161" bestFit="1" customWidth="1"/>
    <col min="5" max="5" width="42" style="29" bestFit="1" customWidth="1"/>
    <col min="6" max="6" width="16" style="29" bestFit="1" customWidth="1"/>
    <col min="7" max="7" width="9.83203125" style="29" customWidth="1"/>
    <col min="8" max="8" width="11.83203125" style="29" customWidth="1"/>
    <col min="9" max="9" width="15.16015625" style="29" customWidth="1"/>
    <col min="10" max="10" width="11.5" style="29" bestFit="1" customWidth="1"/>
    <col min="11" max="248" width="9.16015625" style="29" customWidth="1"/>
    <col min="249" max="254" width="9.16015625" style="0" customWidth="1"/>
  </cols>
  <sheetData>
    <row r="1" spans="1:11" ht="27.75">
      <c r="A1" s="94" t="s">
        <v>183</v>
      </c>
      <c r="B1" s="160"/>
      <c r="C1" s="160"/>
      <c r="D1" s="160"/>
      <c r="E1" s="94"/>
      <c r="F1" s="94"/>
      <c r="G1" s="94"/>
      <c r="H1" s="94"/>
      <c r="I1" s="94"/>
      <c r="J1" s="94"/>
      <c r="K1" s="95"/>
    </row>
    <row r="2" spans="9:12" ht="12">
      <c r="I2" s="278" t="s">
        <v>34</v>
      </c>
      <c r="J2" s="278"/>
      <c r="K2"/>
      <c r="L2"/>
    </row>
    <row r="3" spans="1:12" ht="17.25" customHeight="1">
      <c r="A3" s="20" t="s">
        <v>102</v>
      </c>
      <c r="B3" s="162"/>
      <c r="C3" s="162"/>
      <c r="D3" s="162"/>
      <c r="E3" s="61"/>
      <c r="I3" s="278" t="s">
        <v>4</v>
      </c>
      <c r="J3" s="287"/>
      <c r="K3"/>
      <c r="L3"/>
    </row>
    <row r="4" spans="1:11" s="84" customFormat="1" ht="19.5" customHeight="1">
      <c r="A4" s="282" t="s">
        <v>19</v>
      </c>
      <c r="B4" s="288" t="s">
        <v>29</v>
      </c>
      <c r="C4" s="288"/>
      <c r="D4" s="288"/>
      <c r="E4" s="289" t="s">
        <v>30</v>
      </c>
      <c r="F4" s="85" t="s">
        <v>21</v>
      </c>
      <c r="G4" s="86"/>
      <c r="H4" s="86"/>
      <c r="I4" s="86"/>
      <c r="J4" s="90"/>
      <c r="K4" s="15"/>
    </row>
    <row r="5" spans="1:11" s="84" customFormat="1" ht="19.5" customHeight="1">
      <c r="A5" s="282"/>
      <c r="B5" s="293" t="s">
        <v>31</v>
      </c>
      <c r="C5" s="293" t="s">
        <v>32</v>
      </c>
      <c r="D5" s="293" t="s">
        <v>33</v>
      </c>
      <c r="E5" s="289"/>
      <c r="F5" s="295" t="s">
        <v>22</v>
      </c>
      <c r="G5" s="290" t="s">
        <v>23</v>
      </c>
      <c r="H5" s="291"/>
      <c r="I5" s="292"/>
      <c r="J5" s="295" t="s">
        <v>24</v>
      </c>
      <c r="K5" s="15"/>
    </row>
    <row r="6" spans="1:11" s="84" customFormat="1" ht="39" customHeight="1">
      <c r="A6" s="282"/>
      <c r="B6" s="294"/>
      <c r="C6" s="294"/>
      <c r="D6" s="294"/>
      <c r="E6" s="289"/>
      <c r="F6" s="296"/>
      <c r="G6" s="58" t="s">
        <v>25</v>
      </c>
      <c r="H6" s="58" t="s">
        <v>26</v>
      </c>
      <c r="I6" s="58" t="s">
        <v>119</v>
      </c>
      <c r="J6" s="296"/>
      <c r="K6" s="15"/>
    </row>
    <row r="7" spans="1:11" s="84" customFormat="1" ht="18" customHeight="1">
      <c r="A7" s="24">
        <v>1</v>
      </c>
      <c r="B7" s="221" t="s">
        <v>141</v>
      </c>
      <c r="C7" s="221" t="s">
        <v>142</v>
      </c>
      <c r="D7" s="221" t="s">
        <v>143</v>
      </c>
      <c r="E7" s="34">
        <v>5</v>
      </c>
      <c r="F7" s="58" t="s">
        <v>147</v>
      </c>
      <c r="G7" s="58">
        <v>7</v>
      </c>
      <c r="H7" s="58">
        <v>8</v>
      </c>
      <c r="I7" s="58">
        <v>9</v>
      </c>
      <c r="J7" s="58">
        <v>10</v>
      </c>
      <c r="K7" s="15"/>
    </row>
    <row r="8" spans="1:247" s="15" customFormat="1" ht="17.25" customHeight="1">
      <c r="A8" s="62"/>
      <c r="B8" s="63"/>
      <c r="C8" s="63"/>
      <c r="D8" s="63"/>
      <c r="E8" s="64" t="s">
        <v>22</v>
      </c>
      <c r="F8" s="96">
        <v>783.64</v>
      </c>
      <c r="G8" s="96">
        <v>644.86</v>
      </c>
      <c r="H8" s="96">
        <v>95.51</v>
      </c>
      <c r="I8" s="96">
        <v>0.07</v>
      </c>
      <c r="J8" s="67">
        <v>43.2</v>
      </c>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row>
    <row r="9" spans="1:247" s="168" customFormat="1" ht="12">
      <c r="A9" s="62" t="s">
        <v>261</v>
      </c>
      <c r="B9" s="165" t="s">
        <v>273</v>
      </c>
      <c r="C9" s="165"/>
      <c r="D9" s="165"/>
      <c r="E9" s="212" t="s">
        <v>257</v>
      </c>
      <c r="F9" s="166">
        <v>603.53</v>
      </c>
      <c r="G9" s="166">
        <v>464.75</v>
      </c>
      <c r="H9" s="166">
        <v>95.51</v>
      </c>
      <c r="I9" s="166">
        <v>0.07</v>
      </c>
      <c r="J9" s="170">
        <v>43.2</v>
      </c>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row>
    <row r="10" spans="2:248" ht="12">
      <c r="B10" s="163"/>
      <c r="C10" s="163" t="s">
        <v>265</v>
      </c>
      <c r="D10" s="163"/>
      <c r="E10" s="80" t="s">
        <v>258</v>
      </c>
      <c r="F10" s="104">
        <v>603.53</v>
      </c>
      <c r="G10" s="104">
        <v>464.75</v>
      </c>
      <c r="H10" s="104">
        <v>95.51</v>
      </c>
      <c r="I10" s="104">
        <v>0.07</v>
      </c>
      <c r="J10" s="43">
        <v>43.2</v>
      </c>
      <c r="IN10"/>
    </row>
    <row r="11" spans="1:248" ht="12">
      <c r="A11" s="48"/>
      <c r="B11" s="163" t="s">
        <v>277</v>
      </c>
      <c r="C11" s="164" t="s">
        <v>266</v>
      </c>
      <c r="D11" s="163" t="s">
        <v>38</v>
      </c>
      <c r="E11" s="80" t="s">
        <v>14</v>
      </c>
      <c r="F11" s="104">
        <v>560.33</v>
      </c>
      <c r="G11" s="104">
        <v>464.75</v>
      </c>
      <c r="H11" s="104">
        <v>95.51</v>
      </c>
      <c r="I11" s="104">
        <v>0.07</v>
      </c>
      <c r="J11" s="43"/>
      <c r="IN11"/>
    </row>
    <row r="12" spans="1:248" ht="12">
      <c r="A12" s="48"/>
      <c r="B12" s="163" t="s">
        <v>277</v>
      </c>
      <c r="C12" s="164" t="s">
        <v>266</v>
      </c>
      <c r="D12" s="164" t="s">
        <v>267</v>
      </c>
      <c r="E12" s="80" t="s">
        <v>259</v>
      </c>
      <c r="F12" s="104">
        <v>43.2</v>
      </c>
      <c r="G12" s="104"/>
      <c r="H12" s="104"/>
      <c r="I12" s="104"/>
      <c r="J12" s="43">
        <v>43.2</v>
      </c>
      <c r="IN12"/>
    </row>
    <row r="13" spans="1:248" ht="12">
      <c r="A13" s="48"/>
      <c r="B13" s="163" t="s">
        <v>274</v>
      </c>
      <c r="C13" s="164"/>
      <c r="D13" s="163"/>
      <c r="E13" s="80" t="s">
        <v>35</v>
      </c>
      <c r="F13" s="104">
        <v>81.92</v>
      </c>
      <c r="G13" s="104">
        <v>81.92</v>
      </c>
      <c r="H13" s="104"/>
      <c r="I13" s="104"/>
      <c r="J13" s="43"/>
      <c r="IN13"/>
    </row>
    <row r="14" spans="1:248" ht="12">
      <c r="A14" s="48"/>
      <c r="B14" s="163"/>
      <c r="C14" s="164" t="s">
        <v>268</v>
      </c>
      <c r="D14" s="164"/>
      <c r="E14" s="80" t="s">
        <v>108</v>
      </c>
      <c r="F14" s="104">
        <v>81.92</v>
      </c>
      <c r="G14" s="104">
        <v>81.92</v>
      </c>
      <c r="H14" s="104"/>
      <c r="I14" s="104"/>
      <c r="J14" s="43"/>
      <c r="IN14"/>
    </row>
    <row r="15" spans="1:248" ht="12">
      <c r="A15" s="48"/>
      <c r="B15" s="163" t="s">
        <v>278</v>
      </c>
      <c r="C15" s="163" t="s">
        <v>269</v>
      </c>
      <c r="D15" s="163" t="s">
        <v>268</v>
      </c>
      <c r="E15" s="80" t="s">
        <v>11</v>
      </c>
      <c r="F15" s="104">
        <v>65.53</v>
      </c>
      <c r="G15" s="104">
        <v>65.53</v>
      </c>
      <c r="H15" s="104"/>
      <c r="I15" s="104"/>
      <c r="J15" s="43"/>
      <c r="IN15"/>
    </row>
    <row r="16" spans="1:248" ht="12">
      <c r="A16" s="48"/>
      <c r="B16" s="163" t="s">
        <v>278</v>
      </c>
      <c r="C16" s="163" t="s">
        <v>269</v>
      </c>
      <c r="D16" s="164" t="s">
        <v>270</v>
      </c>
      <c r="E16" s="80" t="s">
        <v>109</v>
      </c>
      <c r="F16" s="104">
        <v>16.39</v>
      </c>
      <c r="G16" s="104">
        <v>16.39</v>
      </c>
      <c r="H16" s="104"/>
      <c r="I16" s="104"/>
      <c r="J16" s="43"/>
      <c r="IN16"/>
    </row>
    <row r="17" spans="1:248" ht="12">
      <c r="A17" s="48"/>
      <c r="B17" s="163" t="s">
        <v>275</v>
      </c>
      <c r="C17" s="163"/>
      <c r="D17" s="164"/>
      <c r="E17" s="80" t="s">
        <v>110</v>
      </c>
      <c r="F17" s="104">
        <v>46.36</v>
      </c>
      <c r="G17" s="104">
        <v>46.36</v>
      </c>
      <c r="H17" s="104"/>
      <c r="I17" s="104"/>
      <c r="J17" s="43"/>
      <c r="IN17"/>
    </row>
    <row r="18" spans="1:247" s="168" customFormat="1" ht="12">
      <c r="A18" s="62"/>
      <c r="B18" s="165"/>
      <c r="C18" s="165" t="s">
        <v>271</v>
      </c>
      <c r="D18" s="165"/>
      <c r="E18" s="212" t="s">
        <v>12</v>
      </c>
      <c r="F18" s="166">
        <v>46.36</v>
      </c>
      <c r="G18" s="166">
        <v>46.36</v>
      </c>
      <c r="H18" s="166"/>
      <c r="I18" s="166"/>
      <c r="J18" s="170"/>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row>
    <row r="19" spans="1:248" ht="12">
      <c r="A19" s="48"/>
      <c r="B19" s="163" t="s">
        <v>279</v>
      </c>
      <c r="C19" s="163" t="s">
        <v>272</v>
      </c>
      <c r="D19" s="163" t="s">
        <v>38</v>
      </c>
      <c r="E19" s="80" t="s">
        <v>13</v>
      </c>
      <c r="F19" s="104">
        <v>46.36</v>
      </c>
      <c r="G19" s="104">
        <v>46.36</v>
      </c>
      <c r="H19" s="104"/>
      <c r="I19" s="104"/>
      <c r="J19" s="43"/>
      <c r="IN19"/>
    </row>
    <row r="20" spans="1:248" ht="12">
      <c r="A20" s="48"/>
      <c r="B20" s="163" t="s">
        <v>276</v>
      </c>
      <c r="C20" s="164"/>
      <c r="D20" s="163"/>
      <c r="E20" s="80" t="s">
        <v>37</v>
      </c>
      <c r="F20" s="104">
        <v>51.83</v>
      </c>
      <c r="G20" s="104">
        <v>51.83</v>
      </c>
      <c r="H20" s="104"/>
      <c r="I20" s="104"/>
      <c r="J20" s="43"/>
      <c r="IN20"/>
    </row>
    <row r="21" spans="1:248" ht="12">
      <c r="A21" s="48"/>
      <c r="B21" s="163"/>
      <c r="C21" s="164" t="s">
        <v>265</v>
      </c>
      <c r="D21" s="164"/>
      <c r="E21" s="80" t="s">
        <v>15</v>
      </c>
      <c r="F21" s="104">
        <v>51.83</v>
      </c>
      <c r="G21" s="104">
        <v>51.83</v>
      </c>
      <c r="H21" s="104"/>
      <c r="I21" s="104"/>
      <c r="J21" s="43"/>
      <c r="IN21"/>
    </row>
    <row r="22" spans="1:248" ht="12">
      <c r="A22" s="48"/>
      <c r="B22" s="163" t="s">
        <v>280</v>
      </c>
      <c r="C22" s="163" t="s">
        <v>266</v>
      </c>
      <c r="D22" s="163" t="s">
        <v>38</v>
      </c>
      <c r="E22" s="80" t="s">
        <v>16</v>
      </c>
      <c r="F22" s="104">
        <v>51.83</v>
      </c>
      <c r="G22" s="104">
        <v>51.83</v>
      </c>
      <c r="H22" s="104"/>
      <c r="I22" s="104"/>
      <c r="J22" s="43"/>
      <c r="IN22"/>
    </row>
    <row r="23" spans="1:10" ht="12">
      <c r="A23" s="48"/>
      <c r="B23" s="163"/>
      <c r="C23" s="163"/>
      <c r="D23" s="163"/>
      <c r="E23" s="80"/>
      <c r="F23" s="104"/>
      <c r="G23" s="104"/>
      <c r="H23" s="104"/>
      <c r="I23" s="104"/>
      <c r="J23" s="104"/>
    </row>
    <row r="24" spans="1:10" ht="12">
      <c r="A24" s="48"/>
      <c r="B24" s="163"/>
      <c r="C24" s="163"/>
      <c r="D24" s="163"/>
      <c r="E24" s="80"/>
      <c r="F24" s="104"/>
      <c r="G24" s="104"/>
      <c r="H24" s="104"/>
      <c r="I24" s="104"/>
      <c r="J24" s="104"/>
    </row>
    <row r="25" spans="1:10" ht="12">
      <c r="A25" s="48"/>
      <c r="B25" s="163"/>
      <c r="C25" s="163"/>
      <c r="D25" s="163"/>
      <c r="E25" s="80"/>
      <c r="F25" s="104"/>
      <c r="G25" s="104"/>
      <c r="H25" s="104"/>
      <c r="I25" s="104"/>
      <c r="J25" s="104"/>
    </row>
    <row r="26" spans="1:10" ht="12">
      <c r="A26" s="48" t="s">
        <v>111</v>
      </c>
      <c r="B26" s="163"/>
      <c r="C26" s="163"/>
      <c r="D26" s="163"/>
      <c r="E26" s="80"/>
      <c r="F26" s="104"/>
      <c r="G26" s="104"/>
      <c r="H26" s="104"/>
      <c r="I26" s="104"/>
      <c r="J26" s="104"/>
    </row>
    <row r="27" spans="1:10" ht="16.5" customHeight="1">
      <c r="A27" s="227" t="s">
        <v>140</v>
      </c>
      <c r="B27" s="228"/>
      <c r="C27" s="228"/>
      <c r="D27" s="228"/>
      <c r="E27" s="227"/>
      <c r="F27" s="227"/>
      <c r="G27" s="227"/>
      <c r="H27" s="227"/>
      <c r="I27" s="227"/>
      <c r="J27" s="227"/>
    </row>
    <row r="28" spans="1:248" s="229" customFormat="1" ht="38.25" customHeight="1">
      <c r="A28" s="297" t="s">
        <v>184</v>
      </c>
      <c r="B28" s="297"/>
      <c r="C28" s="297"/>
      <c r="D28" s="297"/>
      <c r="E28" s="297"/>
      <c r="F28" s="297"/>
      <c r="G28" s="297"/>
      <c r="H28" s="297"/>
      <c r="I28" s="297"/>
      <c r="J28" s="297"/>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row>
    <row r="29" spans="1:10" ht="20.25" customHeight="1">
      <c r="A29" s="227" t="s">
        <v>144</v>
      </c>
      <c r="B29" s="228"/>
      <c r="C29" s="228"/>
      <c r="D29" s="228"/>
      <c r="E29" s="227"/>
      <c r="F29" s="227"/>
      <c r="G29" s="227"/>
      <c r="H29" s="227"/>
      <c r="I29" s="227"/>
      <c r="J29" s="227"/>
    </row>
  </sheetData>
  <sheetProtection/>
  <mergeCells count="12">
    <mergeCell ref="A28:J28"/>
    <mergeCell ref="J5:J6"/>
    <mergeCell ref="I2:J2"/>
    <mergeCell ref="I3:J3"/>
    <mergeCell ref="B4:D4"/>
    <mergeCell ref="G5:I5"/>
    <mergeCell ref="A4:A6"/>
    <mergeCell ref="B5:B6"/>
    <mergeCell ref="C5:C6"/>
    <mergeCell ref="D5:D6"/>
    <mergeCell ref="E4:E6"/>
    <mergeCell ref="F5:F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M30"/>
  <sheetViews>
    <sheetView showGridLines="0" showZeros="0" zoomScalePageLayoutView="0" workbookViewId="0" topLeftCell="A1">
      <selection activeCell="G11" sqref="G11"/>
    </sheetView>
  </sheetViews>
  <sheetFormatPr defaultColWidth="9.16015625" defaultRowHeight="11.25"/>
  <cols>
    <col min="1" max="3" width="4" style="29" customWidth="1"/>
    <col min="4" max="4" width="38.33203125" style="29" customWidth="1"/>
    <col min="5" max="6" width="11" style="29" bestFit="1" customWidth="1"/>
    <col min="7" max="7" width="17" style="29" customWidth="1"/>
    <col min="8" max="8" width="12.33203125" style="29" customWidth="1"/>
    <col min="9" max="9" width="17" style="29" customWidth="1"/>
    <col min="10" max="10" width="9" style="29" bestFit="1" customWidth="1"/>
    <col min="11" max="11" width="10" style="29" customWidth="1"/>
    <col min="12" max="12" width="10.83203125" style="29" customWidth="1"/>
    <col min="13" max="13" width="14" style="29" customWidth="1"/>
    <col min="14" max="14" width="13.83203125" style="29" customWidth="1"/>
    <col min="15" max="247" width="9.16015625" style="29" customWidth="1"/>
    <col min="248" max="253" width="9.16015625" style="0" customWidth="1"/>
  </cols>
  <sheetData>
    <row r="1" spans="1:14" ht="25.5" customHeight="1">
      <c r="A1" s="286" t="s">
        <v>185</v>
      </c>
      <c r="B1" s="286"/>
      <c r="C1" s="286"/>
      <c r="D1" s="286"/>
      <c r="E1" s="286"/>
      <c r="F1" s="286"/>
      <c r="G1" s="286"/>
      <c r="H1" s="286"/>
      <c r="I1" s="286"/>
      <c r="J1" s="286"/>
      <c r="K1" s="286"/>
      <c r="L1" s="286"/>
      <c r="M1" s="286"/>
      <c r="N1" s="286"/>
    </row>
    <row r="2" spans="1:16" ht="17.25" customHeight="1">
      <c r="A2" s="92"/>
      <c r="B2" s="92"/>
      <c r="C2" s="92"/>
      <c r="D2" s="92"/>
      <c r="E2" s="92"/>
      <c r="F2" s="92"/>
      <c r="G2" s="92"/>
      <c r="H2" s="92"/>
      <c r="I2" s="92"/>
      <c r="J2" s="92"/>
      <c r="L2"/>
      <c r="P2" s="71" t="s">
        <v>39</v>
      </c>
    </row>
    <row r="3" spans="1:16" ht="17.25" customHeight="1">
      <c r="A3" s="20" t="s">
        <v>3</v>
      </c>
      <c r="B3" s="61"/>
      <c r="C3" s="61"/>
      <c r="D3" s="146"/>
      <c r="I3" s="93"/>
      <c r="J3" s="93"/>
      <c r="L3"/>
      <c r="P3" s="81" t="s">
        <v>4</v>
      </c>
    </row>
    <row r="4" spans="1:16" s="84" customFormat="1" ht="18" customHeight="1">
      <c r="A4" s="288" t="s">
        <v>29</v>
      </c>
      <c r="B4" s="288"/>
      <c r="C4" s="288"/>
      <c r="D4" s="298" t="s">
        <v>30</v>
      </c>
      <c r="E4" s="276" t="s">
        <v>120</v>
      </c>
      <c r="F4" s="276"/>
      <c r="G4" s="276"/>
      <c r="H4" s="276"/>
      <c r="I4" s="276"/>
      <c r="J4" s="276"/>
      <c r="K4" s="276"/>
      <c r="L4" s="276"/>
      <c r="M4" s="276"/>
      <c r="N4" s="276"/>
      <c r="O4" s="276"/>
      <c r="P4" s="276"/>
    </row>
    <row r="5" spans="1:16" s="84" customFormat="1" ht="33" customHeight="1">
      <c r="A5" s="301" t="s">
        <v>31</v>
      </c>
      <c r="B5" s="301" t="s">
        <v>32</v>
      </c>
      <c r="C5" s="301" t="s">
        <v>33</v>
      </c>
      <c r="D5" s="299"/>
      <c r="E5" s="282" t="s">
        <v>22</v>
      </c>
      <c r="F5" s="276" t="s">
        <v>9</v>
      </c>
      <c r="G5" s="276"/>
      <c r="H5" s="276" t="s">
        <v>88</v>
      </c>
      <c r="I5" s="276" t="s">
        <v>116</v>
      </c>
      <c r="J5" s="276" t="s">
        <v>90</v>
      </c>
      <c r="K5" s="276" t="s">
        <v>117</v>
      </c>
      <c r="L5" s="276" t="s">
        <v>106</v>
      </c>
      <c r="M5" s="276"/>
      <c r="N5" s="276" t="s">
        <v>118</v>
      </c>
      <c r="O5" s="276" t="s">
        <v>211</v>
      </c>
      <c r="P5" s="276" t="s">
        <v>212</v>
      </c>
    </row>
    <row r="6" spans="1:16" s="84" customFormat="1" ht="36">
      <c r="A6" s="302"/>
      <c r="B6" s="302"/>
      <c r="C6" s="302"/>
      <c r="D6" s="300"/>
      <c r="E6" s="282"/>
      <c r="F6" s="23" t="s">
        <v>101</v>
      </c>
      <c r="G6" s="23" t="s">
        <v>115</v>
      </c>
      <c r="H6" s="276"/>
      <c r="I6" s="276"/>
      <c r="J6" s="276"/>
      <c r="K6" s="276"/>
      <c r="L6" s="23" t="s">
        <v>114</v>
      </c>
      <c r="M6" s="23" t="s">
        <v>115</v>
      </c>
      <c r="N6" s="276"/>
      <c r="O6" s="276"/>
      <c r="P6" s="276"/>
    </row>
    <row r="7" spans="1:247" s="15" customFormat="1" ht="15" customHeight="1">
      <c r="A7" s="79"/>
      <c r="B7" s="79"/>
      <c r="C7" s="79"/>
      <c r="D7" s="80" t="s">
        <v>22</v>
      </c>
      <c r="E7" s="75">
        <v>783.64</v>
      </c>
      <c r="F7" s="75">
        <v>783.64</v>
      </c>
      <c r="G7" s="65"/>
      <c r="H7" s="65"/>
      <c r="I7" s="75"/>
      <c r="J7" s="65"/>
      <c r="K7" s="65"/>
      <c r="L7" s="67"/>
      <c r="M7" s="67"/>
      <c r="N7" s="67"/>
      <c r="O7" s="23"/>
      <c r="P7" s="23"/>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row>
    <row r="8" spans="1:16" ht="15" customHeight="1">
      <c r="A8" s="79" t="s">
        <v>273</v>
      </c>
      <c r="B8" s="79"/>
      <c r="C8" s="79"/>
      <c r="D8" s="80" t="s">
        <v>257</v>
      </c>
      <c r="E8" s="75">
        <v>603.53</v>
      </c>
      <c r="F8" s="75">
        <v>603.53</v>
      </c>
      <c r="G8" s="55"/>
      <c r="H8" s="55"/>
      <c r="I8" s="75"/>
      <c r="J8" s="55"/>
      <c r="K8" s="43"/>
      <c r="L8" s="43"/>
      <c r="M8" s="43"/>
      <c r="N8" s="43"/>
      <c r="O8" s="43"/>
      <c r="P8" s="43"/>
    </row>
    <row r="9" spans="1:16" ht="15" customHeight="1">
      <c r="A9" s="79"/>
      <c r="B9" s="79" t="s">
        <v>265</v>
      </c>
      <c r="C9" s="79"/>
      <c r="D9" s="80" t="s">
        <v>258</v>
      </c>
      <c r="E9" s="75">
        <v>603.53</v>
      </c>
      <c r="F9" s="75">
        <v>603.53</v>
      </c>
      <c r="G9" s="55"/>
      <c r="H9" s="55"/>
      <c r="I9" s="75"/>
      <c r="J9" s="55"/>
      <c r="K9" s="43"/>
      <c r="L9" s="43"/>
      <c r="M9" s="43"/>
      <c r="N9" s="43"/>
      <c r="O9" s="43"/>
      <c r="P9" s="43"/>
    </row>
    <row r="10" spans="1:16" ht="15" customHeight="1">
      <c r="A10" s="79" t="s">
        <v>273</v>
      </c>
      <c r="B10" s="79" t="s">
        <v>266</v>
      </c>
      <c r="C10" s="79" t="s">
        <v>38</v>
      </c>
      <c r="D10" s="80" t="s">
        <v>14</v>
      </c>
      <c r="E10" s="75">
        <v>560.33</v>
      </c>
      <c r="F10" s="75">
        <v>560.33</v>
      </c>
      <c r="G10" s="55"/>
      <c r="H10" s="55"/>
      <c r="I10" s="75"/>
      <c r="J10" s="55"/>
      <c r="K10" s="43"/>
      <c r="L10" s="43"/>
      <c r="M10" s="43"/>
      <c r="N10" s="43"/>
      <c r="O10" s="43"/>
      <c r="P10" s="43"/>
    </row>
    <row r="11" spans="1:16" ht="15" customHeight="1">
      <c r="A11" s="79" t="s">
        <v>273</v>
      </c>
      <c r="B11" s="79" t="s">
        <v>266</v>
      </c>
      <c r="C11" s="79" t="s">
        <v>267</v>
      </c>
      <c r="D11" s="80" t="s">
        <v>259</v>
      </c>
      <c r="E11" s="75">
        <v>43.2</v>
      </c>
      <c r="F11" s="75">
        <v>43.2</v>
      </c>
      <c r="G11" s="55"/>
      <c r="H11" s="55"/>
      <c r="I11" s="75"/>
      <c r="J11" s="55"/>
      <c r="K11" s="43"/>
      <c r="L11" s="43"/>
      <c r="M11" s="43"/>
      <c r="N11" s="43"/>
      <c r="O11" s="43"/>
      <c r="P11" s="43"/>
    </row>
    <row r="12" spans="1:16" ht="15" customHeight="1">
      <c r="A12" s="79" t="s">
        <v>274</v>
      </c>
      <c r="B12" s="79"/>
      <c r="C12" s="79"/>
      <c r="D12" s="80" t="s">
        <v>35</v>
      </c>
      <c r="E12" s="75">
        <v>81.92</v>
      </c>
      <c r="F12" s="75">
        <v>81.92</v>
      </c>
      <c r="G12" s="55"/>
      <c r="H12" s="55"/>
      <c r="I12" s="75"/>
      <c r="J12" s="55"/>
      <c r="K12" s="43"/>
      <c r="L12" s="43"/>
      <c r="M12" s="43"/>
      <c r="N12" s="43"/>
      <c r="O12" s="43"/>
      <c r="P12" s="43"/>
    </row>
    <row r="13" spans="1:16" ht="15" customHeight="1">
      <c r="A13" s="79"/>
      <c r="B13" s="79" t="s">
        <v>268</v>
      </c>
      <c r="C13" s="79"/>
      <c r="D13" s="80" t="s">
        <v>108</v>
      </c>
      <c r="E13" s="75">
        <v>81.92</v>
      </c>
      <c r="F13" s="75">
        <v>81.92</v>
      </c>
      <c r="G13" s="55"/>
      <c r="H13" s="55"/>
      <c r="I13" s="75"/>
      <c r="J13" s="55"/>
      <c r="K13" s="43"/>
      <c r="L13" s="43"/>
      <c r="M13" s="43"/>
      <c r="N13" s="43"/>
      <c r="O13" s="43"/>
      <c r="P13" s="43"/>
    </row>
    <row r="14" spans="1:16" ht="15" customHeight="1">
      <c r="A14" s="79" t="s">
        <v>274</v>
      </c>
      <c r="B14" s="79" t="s">
        <v>269</v>
      </c>
      <c r="C14" s="79" t="s">
        <v>268</v>
      </c>
      <c r="D14" s="80" t="s">
        <v>11</v>
      </c>
      <c r="E14" s="75">
        <v>65.53</v>
      </c>
      <c r="F14" s="75">
        <v>65.53</v>
      </c>
      <c r="G14" s="55"/>
      <c r="H14" s="55"/>
      <c r="I14" s="75"/>
      <c r="J14" s="55"/>
      <c r="K14" s="43"/>
      <c r="L14" s="43"/>
      <c r="M14" s="43"/>
      <c r="N14" s="43"/>
      <c r="O14" s="43"/>
      <c r="P14" s="43"/>
    </row>
    <row r="15" spans="1:16" ht="15" customHeight="1">
      <c r="A15" s="79" t="s">
        <v>274</v>
      </c>
      <c r="B15" s="79" t="s">
        <v>269</v>
      </c>
      <c r="C15" s="79" t="s">
        <v>270</v>
      </c>
      <c r="D15" s="80" t="s">
        <v>109</v>
      </c>
      <c r="E15" s="75">
        <v>16.39</v>
      </c>
      <c r="F15" s="75">
        <v>16.39</v>
      </c>
      <c r="G15" s="55"/>
      <c r="H15" s="55"/>
      <c r="I15" s="75"/>
      <c r="J15" s="55"/>
      <c r="K15" s="43"/>
      <c r="L15" s="43"/>
      <c r="M15" s="43"/>
      <c r="N15" s="43"/>
      <c r="O15" s="43"/>
      <c r="P15" s="43"/>
    </row>
    <row r="16" spans="1:16" ht="15" customHeight="1">
      <c r="A16" s="79" t="s">
        <v>275</v>
      </c>
      <c r="B16" s="79"/>
      <c r="C16" s="79"/>
      <c r="D16" s="80" t="s">
        <v>110</v>
      </c>
      <c r="E16" s="75">
        <v>46.36</v>
      </c>
      <c r="F16" s="75">
        <v>46.36</v>
      </c>
      <c r="G16" s="55"/>
      <c r="H16" s="55"/>
      <c r="I16" s="75"/>
      <c r="J16" s="55"/>
      <c r="K16" s="43"/>
      <c r="L16" s="43"/>
      <c r="M16" s="43"/>
      <c r="N16" s="43"/>
      <c r="O16" s="43"/>
      <c r="P16" s="43"/>
    </row>
    <row r="17" spans="1:16" ht="15" customHeight="1">
      <c r="A17" s="79"/>
      <c r="B17" s="79" t="s">
        <v>271</v>
      </c>
      <c r="C17" s="79"/>
      <c r="D17" s="80" t="s">
        <v>12</v>
      </c>
      <c r="E17" s="75">
        <v>46.36</v>
      </c>
      <c r="F17" s="75">
        <v>46.36</v>
      </c>
      <c r="G17" s="55"/>
      <c r="H17" s="55"/>
      <c r="I17" s="75"/>
      <c r="J17" s="55"/>
      <c r="K17" s="43"/>
      <c r="L17" s="43"/>
      <c r="M17" s="43"/>
      <c r="N17" s="43"/>
      <c r="O17" s="43"/>
      <c r="P17" s="43"/>
    </row>
    <row r="18" spans="1:16" ht="15" customHeight="1">
      <c r="A18" s="79" t="s">
        <v>275</v>
      </c>
      <c r="B18" s="79" t="s">
        <v>272</v>
      </c>
      <c r="C18" s="79" t="s">
        <v>38</v>
      </c>
      <c r="D18" s="80" t="s">
        <v>13</v>
      </c>
      <c r="E18" s="75">
        <v>46.36</v>
      </c>
      <c r="F18" s="75">
        <v>46.36</v>
      </c>
      <c r="G18" s="55"/>
      <c r="H18" s="55"/>
      <c r="I18" s="75"/>
      <c r="J18" s="55"/>
      <c r="K18" s="43"/>
      <c r="L18" s="43"/>
      <c r="M18" s="43"/>
      <c r="N18" s="43"/>
      <c r="O18" s="43"/>
      <c r="P18" s="43"/>
    </row>
    <row r="19" spans="1:16" ht="15" customHeight="1">
      <c r="A19" s="79" t="s">
        <v>276</v>
      </c>
      <c r="B19" s="79"/>
      <c r="C19" s="79"/>
      <c r="D19" s="80" t="s">
        <v>37</v>
      </c>
      <c r="E19" s="75">
        <v>51.83</v>
      </c>
      <c r="F19" s="75">
        <v>51.83</v>
      </c>
      <c r="G19" s="55"/>
      <c r="H19" s="55"/>
      <c r="I19" s="75"/>
      <c r="J19" s="55"/>
      <c r="K19" s="43"/>
      <c r="L19" s="43"/>
      <c r="M19" s="43"/>
      <c r="N19" s="43"/>
      <c r="O19" s="43"/>
      <c r="P19" s="43"/>
    </row>
    <row r="20" spans="1:16" ht="15" customHeight="1">
      <c r="A20" s="79"/>
      <c r="B20" s="79" t="s">
        <v>265</v>
      </c>
      <c r="C20" s="79"/>
      <c r="D20" s="80" t="s">
        <v>15</v>
      </c>
      <c r="E20" s="75">
        <v>51.83</v>
      </c>
      <c r="F20" s="75">
        <v>51.83</v>
      </c>
      <c r="G20" s="55"/>
      <c r="H20" s="55"/>
      <c r="I20" s="75"/>
      <c r="J20" s="55"/>
      <c r="K20" s="43"/>
      <c r="L20" s="43"/>
      <c r="M20" s="43"/>
      <c r="N20" s="43"/>
      <c r="O20" s="43"/>
      <c r="P20" s="43"/>
    </row>
    <row r="21" spans="1:16" ht="15" customHeight="1">
      <c r="A21" s="79" t="s">
        <v>276</v>
      </c>
      <c r="B21" s="79" t="s">
        <v>266</v>
      </c>
      <c r="C21" s="79" t="s">
        <v>38</v>
      </c>
      <c r="D21" s="80" t="s">
        <v>16</v>
      </c>
      <c r="E21" s="75">
        <v>51.83</v>
      </c>
      <c r="F21" s="75">
        <v>51.83</v>
      </c>
      <c r="G21" s="55"/>
      <c r="H21" s="55"/>
      <c r="I21" s="75"/>
      <c r="J21" s="55"/>
      <c r="K21" s="43"/>
      <c r="L21" s="43"/>
      <c r="M21" s="43"/>
      <c r="N21" s="43"/>
      <c r="O21" s="43"/>
      <c r="P21" s="43"/>
    </row>
    <row r="22" spans="1:16" ht="15" customHeight="1">
      <c r="A22" s="79"/>
      <c r="B22" s="79"/>
      <c r="C22" s="79"/>
      <c r="D22" s="80"/>
      <c r="E22" s="75"/>
      <c r="F22" s="75"/>
      <c r="G22" s="55"/>
      <c r="H22" s="55"/>
      <c r="I22" s="75"/>
      <c r="J22" s="55"/>
      <c r="K22" s="43"/>
      <c r="L22" s="43"/>
      <c r="M22" s="43"/>
      <c r="N22" s="43"/>
      <c r="O22" s="43"/>
      <c r="P22" s="43"/>
    </row>
    <row r="23" spans="1:16" ht="15" customHeight="1">
      <c r="A23" s="79"/>
      <c r="B23" s="79"/>
      <c r="C23" s="79"/>
      <c r="D23" s="80"/>
      <c r="E23" s="75"/>
      <c r="F23" s="75"/>
      <c r="G23" s="55"/>
      <c r="H23" s="55"/>
      <c r="I23" s="75"/>
      <c r="J23" s="55"/>
      <c r="K23" s="43"/>
      <c r="L23" s="43"/>
      <c r="M23" s="43"/>
      <c r="N23" s="43"/>
      <c r="O23" s="43"/>
      <c r="P23" s="43"/>
    </row>
    <row r="24" spans="1:16" ht="15" customHeight="1">
      <c r="A24" s="79"/>
      <c r="B24" s="79"/>
      <c r="C24" s="79"/>
      <c r="D24" s="80"/>
      <c r="E24" s="75"/>
      <c r="F24" s="75"/>
      <c r="G24" s="55"/>
      <c r="H24" s="55"/>
      <c r="I24" s="75"/>
      <c r="J24" s="55"/>
      <c r="K24" s="43"/>
      <c r="L24" s="43"/>
      <c r="M24" s="43"/>
      <c r="N24" s="43"/>
      <c r="O24" s="43"/>
      <c r="P24" s="43"/>
    </row>
    <row r="25" spans="1:16" ht="15" customHeight="1">
      <c r="A25" s="79"/>
      <c r="B25" s="79"/>
      <c r="C25" s="79"/>
      <c r="D25" s="80"/>
      <c r="E25" s="75"/>
      <c r="F25" s="75"/>
      <c r="G25" s="55"/>
      <c r="H25" s="55"/>
      <c r="I25" s="75"/>
      <c r="J25" s="55"/>
      <c r="K25" s="43"/>
      <c r="L25" s="43"/>
      <c r="M25" s="43"/>
      <c r="N25" s="43"/>
      <c r="O25" s="43"/>
      <c r="P25" s="43"/>
    </row>
    <row r="26" spans="1:16" ht="15" customHeight="1">
      <c r="A26" s="79"/>
      <c r="B26" s="79"/>
      <c r="C26" s="79"/>
      <c r="D26" s="80"/>
      <c r="E26" s="75"/>
      <c r="F26" s="75"/>
      <c r="G26" s="55"/>
      <c r="H26" s="55"/>
      <c r="I26" s="75"/>
      <c r="J26" s="55"/>
      <c r="K26" s="43"/>
      <c r="L26" s="43"/>
      <c r="M26" s="43"/>
      <c r="N26" s="43"/>
      <c r="O26" s="43"/>
      <c r="P26" s="43"/>
    </row>
    <row r="28" spans="1:14" ht="21" customHeight="1">
      <c r="A28" s="227" t="s">
        <v>136</v>
      </c>
      <c r="B28" s="227"/>
      <c r="C28" s="227"/>
      <c r="D28" s="227"/>
      <c r="E28" s="227"/>
      <c r="F28" s="227"/>
      <c r="G28" s="227"/>
      <c r="H28" s="227"/>
      <c r="I28" s="227"/>
      <c r="J28" s="227"/>
      <c r="K28" s="227"/>
      <c r="L28" s="227"/>
      <c r="M28" s="227"/>
      <c r="N28" s="227"/>
    </row>
    <row r="29" spans="1:14" ht="20.25" customHeight="1">
      <c r="A29" s="227" t="s">
        <v>145</v>
      </c>
      <c r="B29" s="227"/>
      <c r="C29" s="227"/>
      <c r="D29" s="227"/>
      <c r="E29" s="227"/>
      <c r="F29" s="227"/>
      <c r="G29" s="227"/>
      <c r="H29" s="227"/>
      <c r="I29" s="227"/>
      <c r="J29" s="227"/>
      <c r="K29" s="227"/>
      <c r="L29" s="227"/>
      <c r="M29" s="227"/>
      <c r="N29" s="227"/>
    </row>
    <row r="30" spans="1:14" ht="21.75" customHeight="1">
      <c r="A30" s="227" t="s">
        <v>146</v>
      </c>
      <c r="B30" s="227"/>
      <c r="C30" s="227"/>
      <c r="D30" s="227"/>
      <c r="E30" s="227"/>
      <c r="F30" s="227"/>
      <c r="G30" s="227"/>
      <c r="H30" s="227"/>
      <c r="I30" s="227"/>
      <c r="J30" s="227"/>
      <c r="K30" s="227"/>
      <c r="L30" s="227"/>
      <c r="M30" s="227"/>
      <c r="N30" s="227"/>
    </row>
  </sheetData>
  <sheetProtection/>
  <mergeCells count="17">
    <mergeCell ref="O5:O6"/>
    <mergeCell ref="P5:P6"/>
    <mergeCell ref="E4:P4"/>
    <mergeCell ref="N5:N6"/>
    <mergeCell ref="A1:N1"/>
    <mergeCell ref="A4:C4"/>
    <mergeCell ref="F5:G5"/>
    <mergeCell ref="A5:A6"/>
    <mergeCell ref="B5:B6"/>
    <mergeCell ref="C5:C6"/>
    <mergeCell ref="D4:D6"/>
    <mergeCell ref="J5:J6"/>
    <mergeCell ref="K5:K6"/>
    <mergeCell ref="L5:M5"/>
    <mergeCell ref="E5:E6"/>
    <mergeCell ref="H5:H6"/>
    <mergeCell ref="I5:I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Q19"/>
  <sheetViews>
    <sheetView showGridLines="0" showZeros="0" zoomScalePageLayoutView="0" workbookViewId="0" topLeftCell="A1">
      <selection activeCell="R10" sqref="R10"/>
    </sheetView>
  </sheetViews>
  <sheetFormatPr defaultColWidth="9.16015625" defaultRowHeight="11.25"/>
  <cols>
    <col min="1" max="1" width="38.16015625" style="29" customWidth="1"/>
    <col min="2" max="2" width="14.66015625" style="29" customWidth="1"/>
    <col min="3" max="3" width="13.16015625" style="29" customWidth="1"/>
    <col min="4" max="6" width="14.16015625" style="29" bestFit="1" customWidth="1"/>
    <col min="7" max="7" width="16" style="29" customWidth="1"/>
    <col min="8" max="8" width="14.16015625" style="29" bestFit="1" customWidth="1"/>
    <col min="9" max="9" width="8.83203125" style="29" customWidth="1"/>
    <col min="10" max="11" width="13.83203125" style="29" customWidth="1"/>
    <col min="12" max="12" width="13.16015625" style="29" customWidth="1"/>
    <col min="13" max="13" width="9.83203125" style="29" customWidth="1"/>
    <col min="14" max="14" width="11" style="29" customWidth="1"/>
    <col min="15" max="15" width="15.5" style="29" customWidth="1"/>
    <col min="16" max="16" width="11.5" style="29" customWidth="1"/>
    <col min="17" max="16384" width="9.16015625" style="29" customWidth="1"/>
  </cols>
  <sheetData>
    <row r="1" spans="1:16" ht="36.75" customHeight="1">
      <c r="A1" s="303" t="s">
        <v>186</v>
      </c>
      <c r="B1" s="303"/>
      <c r="C1" s="303"/>
      <c r="D1" s="303"/>
      <c r="E1" s="303"/>
      <c r="F1" s="303"/>
      <c r="G1" s="303"/>
      <c r="H1" s="303"/>
      <c r="I1" s="303"/>
      <c r="J1" s="303"/>
      <c r="K1" s="303"/>
      <c r="L1" s="303"/>
      <c r="M1" s="303"/>
      <c r="N1" s="303"/>
      <c r="O1" s="303"/>
      <c r="P1" s="303"/>
    </row>
    <row r="2" spans="15:16" ht="15.75" customHeight="1">
      <c r="O2" s="278" t="s">
        <v>41</v>
      </c>
      <c r="P2" s="278"/>
    </row>
    <row r="3" spans="1:16" ht="18" customHeight="1">
      <c r="A3" s="20" t="s">
        <v>121</v>
      </c>
      <c r="B3" s="171"/>
      <c r="C3" s="61"/>
      <c r="D3" s="61"/>
      <c r="E3" s="61"/>
      <c r="F3" s="61"/>
      <c r="G3" s="61"/>
      <c r="H3" s="61"/>
      <c r="I3" s="61"/>
      <c r="J3" s="61"/>
      <c r="K3" s="61"/>
      <c r="L3" s="61"/>
      <c r="O3" s="287" t="s">
        <v>4</v>
      </c>
      <c r="P3" s="287"/>
    </row>
    <row r="4" spans="1:17" s="84" customFormat="1" ht="21" customHeight="1">
      <c r="A4" s="306" t="s">
        <v>19</v>
      </c>
      <c r="B4" s="85" t="s">
        <v>42</v>
      </c>
      <c r="C4" s="86"/>
      <c r="D4" s="86"/>
      <c r="E4" s="86"/>
      <c r="F4" s="86"/>
      <c r="G4" s="86"/>
      <c r="H4" s="86"/>
      <c r="I4" s="89"/>
      <c r="J4" s="89"/>
      <c r="K4" s="89"/>
      <c r="L4" s="85" t="s">
        <v>43</v>
      </c>
      <c r="M4" s="86"/>
      <c r="N4" s="86"/>
      <c r="O4" s="86"/>
      <c r="P4" s="90"/>
      <c r="Q4" s="15"/>
    </row>
    <row r="5" spans="1:17" s="84" customFormat="1" ht="27.75" customHeight="1">
      <c r="A5" s="307"/>
      <c r="B5" s="306" t="s">
        <v>22</v>
      </c>
      <c r="C5" s="304" t="s">
        <v>9</v>
      </c>
      <c r="D5" s="305"/>
      <c r="E5" s="295" t="s">
        <v>88</v>
      </c>
      <c r="F5" s="295" t="s">
        <v>123</v>
      </c>
      <c r="G5" s="295" t="s">
        <v>90</v>
      </c>
      <c r="H5" s="295" t="s">
        <v>124</v>
      </c>
      <c r="I5" s="304" t="s">
        <v>125</v>
      </c>
      <c r="J5" s="305"/>
      <c r="K5" s="309" t="s">
        <v>216</v>
      </c>
      <c r="L5" s="295" t="s">
        <v>22</v>
      </c>
      <c r="M5" s="290" t="s">
        <v>23</v>
      </c>
      <c r="N5" s="291"/>
      <c r="O5" s="292"/>
      <c r="P5" s="295" t="s">
        <v>24</v>
      </c>
      <c r="Q5" s="15"/>
    </row>
    <row r="6" spans="1:17" s="84" customFormat="1" ht="47.25" customHeight="1">
      <c r="A6" s="308"/>
      <c r="B6" s="308"/>
      <c r="C6" s="23" t="s">
        <v>101</v>
      </c>
      <c r="D6" s="23" t="s">
        <v>122</v>
      </c>
      <c r="E6" s="296"/>
      <c r="F6" s="296"/>
      <c r="G6" s="296"/>
      <c r="H6" s="296"/>
      <c r="I6" s="23" t="s">
        <v>101</v>
      </c>
      <c r="J6" s="49" t="s">
        <v>122</v>
      </c>
      <c r="K6" s="276"/>
      <c r="L6" s="296"/>
      <c r="M6" s="58" t="s">
        <v>25</v>
      </c>
      <c r="N6" s="58" t="s">
        <v>26</v>
      </c>
      <c r="O6" s="58" t="s">
        <v>126</v>
      </c>
      <c r="P6" s="296"/>
      <c r="Q6" s="15"/>
    </row>
    <row r="7" spans="1:17" s="225" customFormat="1" ht="27" customHeight="1">
      <c r="A7" s="222">
        <v>1</v>
      </c>
      <c r="B7" s="242" t="s">
        <v>217</v>
      </c>
      <c r="C7" s="58">
        <v>3</v>
      </c>
      <c r="D7" s="58">
        <v>4</v>
      </c>
      <c r="E7" s="58">
        <v>5</v>
      </c>
      <c r="F7" s="58">
        <v>6</v>
      </c>
      <c r="G7" s="58">
        <v>7</v>
      </c>
      <c r="H7" s="58">
        <v>8</v>
      </c>
      <c r="I7" s="58">
        <v>9</v>
      </c>
      <c r="J7" s="58">
        <v>10</v>
      </c>
      <c r="K7" s="58">
        <v>11</v>
      </c>
      <c r="L7" s="241" t="s">
        <v>218</v>
      </c>
      <c r="M7" s="23">
        <v>13</v>
      </c>
      <c r="N7" s="23">
        <v>14</v>
      </c>
      <c r="O7" s="23">
        <v>15</v>
      </c>
      <c r="P7" s="23">
        <v>16</v>
      </c>
      <c r="Q7" s="224"/>
    </row>
    <row r="8" spans="1:16" s="82" customFormat="1" ht="19.5" customHeight="1">
      <c r="A8" s="24" t="s">
        <v>22</v>
      </c>
      <c r="B8" s="100">
        <v>783.64</v>
      </c>
      <c r="C8" s="100">
        <v>783.64</v>
      </c>
      <c r="D8" s="100">
        <f>SUM(D9:D13)</f>
        <v>0</v>
      </c>
      <c r="E8" s="100">
        <f>SUM(E9:E13)</f>
        <v>0</v>
      </c>
      <c r="F8" s="100">
        <f>SUM(F9:F13)</f>
        <v>0</v>
      </c>
      <c r="G8" s="100"/>
      <c r="H8" s="100"/>
      <c r="I8" s="100"/>
      <c r="J8" s="100"/>
      <c r="K8" s="100"/>
      <c r="L8" s="100">
        <v>783.64</v>
      </c>
      <c r="M8" s="159">
        <v>644.86</v>
      </c>
      <c r="N8" s="159">
        <v>95.51</v>
      </c>
      <c r="O8" s="159">
        <v>0.07</v>
      </c>
      <c r="P8" s="257">
        <v>43.2</v>
      </c>
    </row>
    <row r="9" spans="1:16" ht="19.5" customHeight="1">
      <c r="A9" s="211" t="s">
        <v>281</v>
      </c>
      <c r="B9" s="143">
        <v>783.64</v>
      </c>
      <c r="C9" s="143">
        <v>783.64</v>
      </c>
      <c r="D9" s="74"/>
      <c r="E9" s="74"/>
      <c r="F9" s="74"/>
      <c r="G9" s="74"/>
      <c r="H9" s="74"/>
      <c r="I9" s="74"/>
      <c r="J9" s="74"/>
      <c r="K9" s="74"/>
      <c r="L9" s="100">
        <v>783.64</v>
      </c>
      <c r="M9" s="159">
        <v>644.86</v>
      </c>
      <c r="N9" s="159">
        <v>95.51</v>
      </c>
      <c r="O9" s="159">
        <v>0.07</v>
      </c>
      <c r="P9" s="257">
        <v>43.2</v>
      </c>
    </row>
    <row r="10" spans="1:16" ht="19.5" customHeight="1">
      <c r="A10" s="211" t="s">
        <v>282</v>
      </c>
      <c r="B10" s="143">
        <v>783.64</v>
      </c>
      <c r="C10" s="143">
        <v>783.64</v>
      </c>
      <c r="D10" s="101"/>
      <c r="E10" s="101"/>
      <c r="F10" s="101"/>
      <c r="G10" s="101"/>
      <c r="H10" s="101"/>
      <c r="I10" s="101"/>
      <c r="J10" s="101"/>
      <c r="K10" s="101"/>
      <c r="L10" s="100">
        <v>783.64</v>
      </c>
      <c r="M10" s="159">
        <v>644.86</v>
      </c>
      <c r="N10" s="159">
        <v>95.51</v>
      </c>
      <c r="O10" s="159">
        <v>0.07</v>
      </c>
      <c r="P10" s="257">
        <v>43.2</v>
      </c>
    </row>
    <row r="11" spans="1:16" ht="19.5" customHeight="1">
      <c r="A11" s="142"/>
      <c r="B11" s="143"/>
      <c r="C11" s="143"/>
      <c r="D11" s="87"/>
      <c r="E11" s="87"/>
      <c r="F11" s="87"/>
      <c r="G11" s="87"/>
      <c r="H11" s="87"/>
      <c r="I11" s="87"/>
      <c r="J11" s="87"/>
      <c r="K11" s="87"/>
      <c r="L11" s="143"/>
      <c r="M11" s="144"/>
      <c r="N11" s="144"/>
      <c r="O11" s="144"/>
      <c r="P11" s="143"/>
    </row>
    <row r="12" spans="1:16" ht="19.5" customHeight="1">
      <c r="A12" s="142"/>
      <c r="B12" s="143"/>
      <c r="C12" s="143"/>
      <c r="D12" s="87"/>
      <c r="E12" s="87"/>
      <c r="F12" s="97"/>
      <c r="G12" s="97"/>
      <c r="H12" s="97"/>
      <c r="I12" s="97"/>
      <c r="J12" s="97"/>
      <c r="K12" s="97"/>
      <c r="L12" s="143"/>
      <c r="M12" s="144"/>
      <c r="N12" s="144"/>
      <c r="O12" s="144"/>
      <c r="P12" s="143"/>
    </row>
    <row r="13" spans="1:16" ht="19.5" customHeight="1">
      <c r="A13" s="142"/>
      <c r="B13" s="143"/>
      <c r="C13" s="143"/>
      <c r="D13" s="87"/>
      <c r="E13" s="87"/>
      <c r="F13" s="97"/>
      <c r="G13" s="97"/>
      <c r="H13" s="97"/>
      <c r="I13" s="97"/>
      <c r="J13" s="97"/>
      <c r="K13" s="97"/>
      <c r="L13" s="143"/>
      <c r="M13" s="144"/>
      <c r="N13" s="144"/>
      <c r="O13" s="144"/>
      <c r="P13" s="143"/>
    </row>
    <row r="14" spans="1:16" ht="15.75" customHeight="1">
      <c r="A14" s="88"/>
      <c r="B14" s="88"/>
      <c r="C14" s="88"/>
      <c r="D14" s="88"/>
      <c r="E14" s="88"/>
      <c r="F14" s="88"/>
      <c r="G14" s="88"/>
      <c r="H14" s="88"/>
      <c r="I14" s="88"/>
      <c r="J14" s="88"/>
      <c r="K14" s="88"/>
      <c r="L14" s="88"/>
      <c r="M14" s="91"/>
      <c r="N14" s="91"/>
      <c r="O14" s="91"/>
      <c r="P14" s="91"/>
    </row>
    <row r="15" spans="1:16" ht="15">
      <c r="A15" s="227" t="s">
        <v>136</v>
      </c>
      <c r="B15" s="227"/>
      <c r="C15" s="227"/>
      <c r="D15" s="227"/>
      <c r="E15" s="227"/>
      <c r="F15" s="227"/>
      <c r="G15" s="227"/>
      <c r="H15" s="227"/>
      <c r="I15" s="227"/>
      <c r="J15" s="227"/>
      <c r="K15" s="234"/>
      <c r="L15" s="227"/>
      <c r="M15" s="227"/>
      <c r="N15" s="227"/>
      <c r="O15" s="227"/>
      <c r="P15" s="227"/>
    </row>
    <row r="16" spans="1:16" s="82" customFormat="1" ht="48.75" customHeight="1">
      <c r="A16" s="297" t="s">
        <v>187</v>
      </c>
      <c r="B16" s="297"/>
      <c r="C16" s="297"/>
      <c r="D16" s="297"/>
      <c r="E16" s="297"/>
      <c r="F16" s="297"/>
      <c r="G16" s="297"/>
      <c r="H16" s="297"/>
      <c r="I16" s="297"/>
      <c r="J16" s="297"/>
      <c r="K16" s="297"/>
      <c r="L16" s="297"/>
      <c r="M16" s="297"/>
      <c r="N16" s="297"/>
      <c r="O16" s="297"/>
      <c r="P16" s="297"/>
    </row>
    <row r="17" spans="1:16" ht="19.5" customHeight="1">
      <c r="A17" s="227" t="s">
        <v>148</v>
      </c>
      <c r="B17" s="227"/>
      <c r="C17" s="227"/>
      <c r="D17" s="227"/>
      <c r="E17" s="227"/>
      <c r="F17" s="227"/>
      <c r="G17" s="227"/>
      <c r="H17" s="227"/>
      <c r="I17" s="227"/>
      <c r="J17" s="227"/>
      <c r="K17" s="234"/>
      <c r="L17" s="227"/>
      <c r="M17" s="227"/>
      <c r="N17" s="227"/>
      <c r="O17" s="227"/>
      <c r="P17" s="227"/>
    </row>
    <row r="18" spans="1:16" ht="36" customHeight="1">
      <c r="A18" s="297" t="s">
        <v>150</v>
      </c>
      <c r="B18" s="297"/>
      <c r="C18" s="297"/>
      <c r="D18" s="297"/>
      <c r="E18" s="297"/>
      <c r="F18" s="297"/>
      <c r="G18" s="297"/>
      <c r="H18" s="297"/>
      <c r="I18" s="297"/>
      <c r="J18" s="297"/>
      <c r="K18" s="297"/>
      <c r="L18" s="297"/>
      <c r="M18" s="297"/>
      <c r="N18" s="297"/>
      <c r="O18" s="297"/>
      <c r="P18" s="297"/>
    </row>
    <row r="19" spans="1:16" ht="15">
      <c r="A19" s="227" t="s">
        <v>149</v>
      </c>
      <c r="B19" s="227"/>
      <c r="C19" s="227"/>
      <c r="D19" s="227"/>
      <c r="E19" s="227"/>
      <c r="F19" s="227"/>
      <c r="G19" s="227"/>
      <c r="H19" s="227"/>
      <c r="I19" s="227"/>
      <c r="J19" s="227"/>
      <c r="K19" s="234"/>
      <c r="L19" s="227"/>
      <c r="M19" s="227"/>
      <c r="N19" s="227"/>
      <c r="O19" s="227"/>
      <c r="P19" s="227"/>
    </row>
  </sheetData>
  <sheetProtection/>
  <mergeCells count="17">
    <mergeCell ref="P5:P6"/>
    <mergeCell ref="G5:G6"/>
    <mergeCell ref="H5:H6"/>
    <mergeCell ref="I5:J5"/>
    <mergeCell ref="A16:P16"/>
    <mergeCell ref="A18:P18"/>
    <mergeCell ref="K5:K6"/>
    <mergeCell ref="A1:P1"/>
    <mergeCell ref="O2:P2"/>
    <mergeCell ref="O3:P3"/>
    <mergeCell ref="C5:D5"/>
    <mergeCell ref="M5:O5"/>
    <mergeCell ref="A4:A6"/>
    <mergeCell ref="B5:B6"/>
    <mergeCell ref="E5:E6"/>
    <mergeCell ref="F5:F6"/>
    <mergeCell ref="L5:L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26"/>
  <sheetViews>
    <sheetView showGridLines="0" showZeros="0" zoomScalePageLayoutView="0" workbookViewId="0" topLeftCell="A1">
      <selection activeCell="F19" activeCellId="3" sqref="F8 F12 F16 F19"/>
    </sheetView>
  </sheetViews>
  <sheetFormatPr defaultColWidth="9.16015625" defaultRowHeight="11.25"/>
  <cols>
    <col min="1" max="1" width="26.66015625" style="29" customWidth="1"/>
    <col min="2" max="2" width="5" style="29" bestFit="1" customWidth="1"/>
    <col min="3" max="4" width="4.33203125" style="29" bestFit="1" customWidth="1"/>
    <col min="5" max="5" width="42" style="29" bestFit="1" customWidth="1"/>
    <col min="6" max="6" width="14.5" style="29" bestFit="1" customWidth="1"/>
    <col min="7" max="7" width="12" style="29" customWidth="1"/>
    <col min="8" max="8" width="14.16015625" style="29" customWidth="1"/>
    <col min="9" max="9" width="15.66015625" style="29" customWidth="1"/>
    <col min="10" max="10" width="14.16015625" style="29" customWidth="1"/>
    <col min="11" max="16384" width="9.16015625" style="29" customWidth="1"/>
  </cols>
  <sheetData>
    <row r="1" spans="1:10" ht="33" customHeight="1">
      <c r="A1" s="303" t="s">
        <v>188</v>
      </c>
      <c r="B1" s="303"/>
      <c r="C1" s="303"/>
      <c r="D1" s="303"/>
      <c r="E1" s="303"/>
      <c r="F1" s="303"/>
      <c r="G1" s="303"/>
      <c r="H1" s="303"/>
      <c r="I1" s="303"/>
      <c r="J1" s="303"/>
    </row>
    <row r="2" spans="9:10" ht="15.75" customHeight="1">
      <c r="I2" s="278" t="s">
        <v>44</v>
      </c>
      <c r="J2" s="278"/>
    </row>
    <row r="3" spans="1:10" ht="18" customHeight="1">
      <c r="A3" s="20" t="s">
        <v>127</v>
      </c>
      <c r="B3" s="61"/>
      <c r="C3" s="61"/>
      <c r="D3" s="61"/>
      <c r="E3" s="61"/>
      <c r="F3" s="61"/>
      <c r="G3" s="61"/>
      <c r="H3" s="61"/>
      <c r="I3" s="287" t="s">
        <v>4</v>
      </c>
      <c r="J3" s="287"/>
    </row>
    <row r="4" spans="1:10" s="28" customFormat="1" ht="18" customHeight="1">
      <c r="A4" s="301" t="s">
        <v>19</v>
      </c>
      <c r="B4" s="288" t="s">
        <v>29</v>
      </c>
      <c r="C4" s="288"/>
      <c r="D4" s="288"/>
      <c r="E4" s="298" t="s">
        <v>30</v>
      </c>
      <c r="F4" s="310" t="s">
        <v>45</v>
      </c>
      <c r="G4" s="311"/>
      <c r="H4" s="311"/>
      <c r="I4" s="311"/>
      <c r="J4" s="312"/>
    </row>
    <row r="5" spans="1:10" s="28" customFormat="1" ht="18" customHeight="1">
      <c r="A5" s="313"/>
      <c r="B5" s="301" t="s">
        <v>31</v>
      </c>
      <c r="C5" s="301" t="s">
        <v>32</v>
      </c>
      <c r="D5" s="301" t="s">
        <v>33</v>
      </c>
      <c r="E5" s="299"/>
      <c r="F5" s="295" t="s">
        <v>22</v>
      </c>
      <c r="G5" s="290" t="s">
        <v>23</v>
      </c>
      <c r="H5" s="291"/>
      <c r="I5" s="292"/>
      <c r="J5" s="295" t="s">
        <v>24</v>
      </c>
    </row>
    <row r="6" spans="1:12" s="28" customFormat="1" ht="26.25" customHeight="1">
      <c r="A6" s="302"/>
      <c r="B6" s="302"/>
      <c r="C6" s="302"/>
      <c r="D6" s="302"/>
      <c r="E6" s="300"/>
      <c r="F6" s="296"/>
      <c r="G6" s="58" t="s">
        <v>25</v>
      </c>
      <c r="H6" s="58" t="s">
        <v>26</v>
      </c>
      <c r="I6" s="58" t="s">
        <v>126</v>
      </c>
      <c r="J6" s="296"/>
      <c r="K6" s="33"/>
      <c r="L6" s="33"/>
    </row>
    <row r="7" spans="1:10" ht="15" customHeight="1">
      <c r="A7" s="48" t="s">
        <v>261</v>
      </c>
      <c r="B7" s="163"/>
      <c r="C7" s="163"/>
      <c r="D7" s="163"/>
      <c r="E7" s="145" t="s">
        <v>22</v>
      </c>
      <c r="F7" s="104">
        <v>783.64</v>
      </c>
      <c r="G7" s="104">
        <v>644.86</v>
      </c>
      <c r="H7" s="104">
        <v>95.51</v>
      </c>
      <c r="I7" s="104">
        <v>0.07</v>
      </c>
      <c r="J7" s="104">
        <v>43.2</v>
      </c>
    </row>
    <row r="8" spans="2:10" ht="15" customHeight="1">
      <c r="B8" s="163" t="s">
        <v>273</v>
      </c>
      <c r="C8" s="163"/>
      <c r="D8" s="163"/>
      <c r="E8" s="80" t="s">
        <v>257</v>
      </c>
      <c r="F8" s="104">
        <v>603.53</v>
      </c>
      <c r="G8" s="104">
        <v>464.75</v>
      </c>
      <c r="H8" s="104">
        <v>95.51</v>
      </c>
      <c r="I8" s="104">
        <v>0.07</v>
      </c>
      <c r="J8" s="104">
        <v>43.2</v>
      </c>
    </row>
    <row r="9" spans="1:10" ht="15" customHeight="1">
      <c r="A9" s="48"/>
      <c r="B9" s="163"/>
      <c r="C9" s="172" t="s">
        <v>265</v>
      </c>
      <c r="D9" s="163"/>
      <c r="E9" s="80" t="s">
        <v>258</v>
      </c>
      <c r="F9" s="104">
        <v>603.53</v>
      </c>
      <c r="G9" s="104">
        <v>464.75</v>
      </c>
      <c r="H9" s="104">
        <v>95.51</v>
      </c>
      <c r="I9" s="104">
        <v>0.07</v>
      </c>
      <c r="J9" s="104">
        <v>43.2</v>
      </c>
    </row>
    <row r="10" spans="1:10" ht="15" customHeight="1">
      <c r="A10" s="48"/>
      <c r="B10" s="163" t="s">
        <v>277</v>
      </c>
      <c r="C10" s="172" t="s">
        <v>266</v>
      </c>
      <c r="D10" s="172" t="s">
        <v>38</v>
      </c>
      <c r="E10" s="80" t="s">
        <v>14</v>
      </c>
      <c r="F10" s="104">
        <v>560.33</v>
      </c>
      <c r="G10" s="104">
        <v>464.75</v>
      </c>
      <c r="H10" s="104">
        <v>95.51</v>
      </c>
      <c r="I10" s="104">
        <v>0.07</v>
      </c>
      <c r="J10" s="104"/>
    </row>
    <row r="11" spans="1:10" ht="15" customHeight="1">
      <c r="A11" s="48"/>
      <c r="B11" s="163" t="s">
        <v>277</v>
      </c>
      <c r="C11" s="172" t="s">
        <v>266</v>
      </c>
      <c r="D11" s="163" t="s">
        <v>267</v>
      </c>
      <c r="E11" s="80" t="s">
        <v>259</v>
      </c>
      <c r="F11" s="104">
        <v>43.2</v>
      </c>
      <c r="G11" s="104"/>
      <c r="H11" s="104"/>
      <c r="I11" s="104"/>
      <c r="J11" s="104">
        <v>43.2</v>
      </c>
    </row>
    <row r="12" spans="1:10" ht="15" customHeight="1">
      <c r="A12" s="48"/>
      <c r="B12" s="163" t="s">
        <v>274</v>
      </c>
      <c r="C12" s="172"/>
      <c r="D12" s="172"/>
      <c r="E12" s="80" t="s">
        <v>35</v>
      </c>
      <c r="F12" s="104">
        <v>81.92</v>
      </c>
      <c r="G12" s="104">
        <v>81.92</v>
      </c>
      <c r="H12" s="104"/>
      <c r="I12" s="104"/>
      <c r="J12" s="104"/>
    </row>
    <row r="13" spans="1:10" ht="15" customHeight="1">
      <c r="A13" s="48"/>
      <c r="B13" s="163"/>
      <c r="C13" s="163" t="s">
        <v>268</v>
      </c>
      <c r="D13" s="163"/>
      <c r="E13" s="145" t="s">
        <v>108</v>
      </c>
      <c r="F13" s="104">
        <v>81.92</v>
      </c>
      <c r="G13" s="104">
        <v>81.92</v>
      </c>
      <c r="H13" s="104"/>
      <c r="I13" s="104"/>
      <c r="J13" s="104"/>
    </row>
    <row r="14" spans="1:10" ht="15" customHeight="1">
      <c r="A14" s="48"/>
      <c r="B14" s="163" t="s">
        <v>278</v>
      </c>
      <c r="C14" s="163" t="s">
        <v>269</v>
      </c>
      <c r="D14" s="163" t="s">
        <v>268</v>
      </c>
      <c r="E14" s="80" t="s">
        <v>11</v>
      </c>
      <c r="F14" s="104">
        <v>65.53</v>
      </c>
      <c r="G14" s="104">
        <v>65.53</v>
      </c>
      <c r="H14" s="104"/>
      <c r="I14" s="104"/>
      <c r="J14" s="104"/>
    </row>
    <row r="15" spans="1:10" ht="15" customHeight="1">
      <c r="A15" s="48"/>
      <c r="B15" s="163" t="s">
        <v>278</v>
      </c>
      <c r="C15" s="172" t="s">
        <v>269</v>
      </c>
      <c r="D15" s="163" t="s">
        <v>270</v>
      </c>
      <c r="E15" s="80" t="s">
        <v>109</v>
      </c>
      <c r="F15" s="104">
        <v>16.39</v>
      </c>
      <c r="G15" s="104">
        <v>16.39</v>
      </c>
      <c r="H15" s="104"/>
      <c r="I15" s="104"/>
      <c r="J15" s="104"/>
    </row>
    <row r="16" spans="1:10" ht="15" customHeight="1">
      <c r="A16" s="48"/>
      <c r="B16" s="163" t="s">
        <v>275</v>
      </c>
      <c r="C16" s="172"/>
      <c r="D16" s="172"/>
      <c r="E16" s="80" t="s">
        <v>110</v>
      </c>
      <c r="F16" s="104">
        <v>46.36</v>
      </c>
      <c r="G16" s="104">
        <v>46.36</v>
      </c>
      <c r="H16" s="104"/>
      <c r="I16" s="104"/>
      <c r="J16" s="104"/>
    </row>
    <row r="17" spans="1:10" ht="15" customHeight="1">
      <c r="A17" s="48"/>
      <c r="B17" s="163"/>
      <c r="C17" s="163" t="s">
        <v>271</v>
      </c>
      <c r="D17" s="163"/>
      <c r="E17" s="80" t="s">
        <v>12</v>
      </c>
      <c r="F17" s="104">
        <v>46.36</v>
      </c>
      <c r="G17" s="104">
        <v>46.36</v>
      </c>
      <c r="H17" s="104"/>
      <c r="I17" s="104"/>
      <c r="J17" s="104"/>
    </row>
    <row r="18" spans="1:10" ht="15" customHeight="1">
      <c r="A18" s="48"/>
      <c r="B18" s="163" t="s">
        <v>279</v>
      </c>
      <c r="C18" s="163" t="s">
        <v>272</v>
      </c>
      <c r="D18" s="163" t="s">
        <v>38</v>
      </c>
      <c r="E18" s="80" t="s">
        <v>13</v>
      </c>
      <c r="F18" s="104">
        <v>46.36</v>
      </c>
      <c r="G18" s="104">
        <v>46.36</v>
      </c>
      <c r="H18" s="104"/>
      <c r="I18" s="104"/>
      <c r="J18" s="104"/>
    </row>
    <row r="19" spans="1:10" ht="15" customHeight="1">
      <c r="A19" s="48"/>
      <c r="B19" s="163" t="s">
        <v>276</v>
      </c>
      <c r="C19" s="163"/>
      <c r="D19" s="163"/>
      <c r="E19" s="80" t="s">
        <v>37</v>
      </c>
      <c r="F19" s="104">
        <v>51.83</v>
      </c>
      <c r="G19" s="104">
        <v>51.83</v>
      </c>
      <c r="H19" s="104"/>
      <c r="I19" s="104"/>
      <c r="J19" s="104"/>
    </row>
    <row r="20" spans="1:10" ht="15" customHeight="1">
      <c r="A20" s="48"/>
      <c r="B20" s="163"/>
      <c r="C20" s="163" t="s">
        <v>265</v>
      </c>
      <c r="D20" s="163"/>
      <c r="E20" s="80" t="s">
        <v>15</v>
      </c>
      <c r="F20" s="104">
        <v>51.83</v>
      </c>
      <c r="G20" s="104">
        <v>51.83</v>
      </c>
      <c r="H20" s="104"/>
      <c r="I20" s="104"/>
      <c r="J20" s="104"/>
    </row>
    <row r="21" spans="1:10" ht="15" customHeight="1">
      <c r="A21" s="48"/>
      <c r="B21" s="163" t="s">
        <v>280</v>
      </c>
      <c r="C21" s="172" t="s">
        <v>266</v>
      </c>
      <c r="D21" s="163" t="s">
        <v>38</v>
      </c>
      <c r="E21" s="80" t="s">
        <v>16</v>
      </c>
      <c r="F21" s="104">
        <v>51.83</v>
      </c>
      <c r="G21" s="104">
        <v>51.83</v>
      </c>
      <c r="H21" s="104"/>
      <c r="I21" s="104"/>
      <c r="J21" s="104"/>
    </row>
    <row r="22" spans="1:10" ht="15" customHeight="1">
      <c r="A22" s="48"/>
      <c r="B22" s="163"/>
      <c r="C22" s="172"/>
      <c r="D22" s="172"/>
      <c r="E22" s="80"/>
      <c r="F22" s="104"/>
      <c r="G22" s="104"/>
      <c r="H22" s="104"/>
      <c r="I22" s="104"/>
      <c r="J22" s="104"/>
    </row>
    <row r="23" spans="1:10" ht="15" customHeight="1">
      <c r="A23" s="48"/>
      <c r="B23" s="163"/>
      <c r="C23" s="172"/>
      <c r="D23" s="172"/>
      <c r="E23" s="80"/>
      <c r="F23" s="104"/>
      <c r="G23" s="104"/>
      <c r="H23" s="104"/>
      <c r="I23" s="104"/>
      <c r="J23" s="104"/>
    </row>
    <row r="25" spans="1:10" ht="60.75" customHeight="1">
      <c r="A25" s="297" t="s">
        <v>189</v>
      </c>
      <c r="B25" s="297"/>
      <c r="C25" s="297"/>
      <c r="D25" s="297"/>
      <c r="E25" s="297"/>
      <c r="F25" s="297"/>
      <c r="G25" s="297"/>
      <c r="H25" s="297"/>
      <c r="I25" s="297"/>
      <c r="J25" s="297"/>
    </row>
    <row r="26" spans="1:10" s="230" customFormat="1" ht="23.25" customHeight="1">
      <c r="A26" s="227" t="s">
        <v>151</v>
      </c>
      <c r="B26" s="227"/>
      <c r="C26" s="227"/>
      <c r="D26" s="227"/>
      <c r="E26" s="227"/>
      <c r="F26" s="227"/>
      <c r="G26" s="227"/>
      <c r="H26" s="227"/>
      <c r="I26" s="227"/>
      <c r="J26" s="227"/>
    </row>
  </sheetData>
  <sheetProtection/>
  <mergeCells count="14">
    <mergeCell ref="A25:J25"/>
    <mergeCell ref="E4:E6"/>
    <mergeCell ref="F5:F6"/>
    <mergeCell ref="J5:J6"/>
    <mergeCell ref="A1:J1"/>
    <mergeCell ref="I2:J2"/>
    <mergeCell ref="I3:J3"/>
    <mergeCell ref="B4:D4"/>
    <mergeCell ref="F4:J4"/>
    <mergeCell ref="G5:I5"/>
    <mergeCell ref="A4:A6"/>
    <mergeCell ref="B5:B6"/>
    <mergeCell ref="C5:C6"/>
    <mergeCell ref="D5:D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32"/>
  <sheetViews>
    <sheetView showGridLines="0" showZeros="0" zoomScalePageLayoutView="0" workbookViewId="0" topLeftCell="A16">
      <selection activeCell="H13" sqref="H13"/>
    </sheetView>
  </sheetViews>
  <sheetFormatPr defaultColWidth="9.33203125" defaultRowHeight="11.25"/>
  <cols>
    <col min="1" max="1" width="27.16015625" style="29" customWidth="1"/>
    <col min="2" max="2" width="6.5" style="161" customWidth="1"/>
    <col min="3" max="3" width="5.66015625" style="161" customWidth="1"/>
    <col min="4" max="4" width="5" style="161" customWidth="1"/>
    <col min="5" max="5" width="48.83203125" style="29" bestFit="1" customWidth="1"/>
    <col min="6" max="6" width="14.5" style="29" bestFit="1" customWidth="1"/>
    <col min="7" max="7" width="12" style="29" customWidth="1"/>
    <col min="8" max="8" width="12.33203125" style="29" customWidth="1"/>
    <col min="9" max="10" width="14.83203125" style="29" customWidth="1"/>
    <col min="11" max="11" width="11.83203125" style="29" customWidth="1"/>
    <col min="12" max="13" width="13.16015625" style="29" customWidth="1"/>
    <col min="14" max="16384" width="9" style="29" customWidth="1"/>
  </cols>
  <sheetData>
    <row r="1" spans="1:13" ht="31.5" customHeight="1">
      <c r="A1" s="303" t="s">
        <v>190</v>
      </c>
      <c r="B1" s="303"/>
      <c r="C1" s="303"/>
      <c r="D1" s="303"/>
      <c r="E1" s="303"/>
      <c r="F1" s="303"/>
      <c r="G1" s="303"/>
      <c r="H1" s="303"/>
      <c r="I1" s="303"/>
      <c r="J1" s="303"/>
      <c r="K1" s="303"/>
      <c r="L1" s="303"/>
      <c r="M1" s="303"/>
    </row>
    <row r="2" spans="12:13" ht="15.75" customHeight="1">
      <c r="L2" s="278" t="s">
        <v>46</v>
      </c>
      <c r="M2" s="278"/>
    </row>
    <row r="3" spans="1:13" ht="18" customHeight="1">
      <c r="A3" s="72" t="s">
        <v>127</v>
      </c>
      <c r="B3" s="173"/>
      <c r="C3" s="173"/>
      <c r="D3" s="173"/>
      <c r="E3" s="77"/>
      <c r="F3" s="77"/>
      <c r="G3" s="77"/>
      <c r="H3" s="77"/>
      <c r="L3" s="279" t="s">
        <v>4</v>
      </c>
      <c r="M3" s="279"/>
    </row>
    <row r="4" spans="1:13" s="28" customFormat="1" ht="21.75" customHeight="1">
      <c r="A4" s="288" t="s">
        <v>19</v>
      </c>
      <c r="B4" s="315" t="s">
        <v>29</v>
      </c>
      <c r="C4" s="315"/>
      <c r="D4" s="315"/>
      <c r="E4" s="289" t="s">
        <v>30</v>
      </c>
      <c r="F4" s="289" t="s">
        <v>45</v>
      </c>
      <c r="G4" s="289"/>
      <c r="H4" s="289"/>
      <c r="I4" s="289"/>
      <c r="J4" s="289"/>
      <c r="K4" s="289"/>
      <c r="L4" s="289"/>
      <c r="M4" s="289"/>
    </row>
    <row r="5" spans="1:13" s="28" customFormat="1" ht="30" customHeight="1">
      <c r="A5" s="288"/>
      <c r="B5" s="174" t="s">
        <v>31</v>
      </c>
      <c r="C5" s="174" t="s">
        <v>32</v>
      </c>
      <c r="D5" s="73" t="s">
        <v>33</v>
      </c>
      <c r="E5" s="289"/>
      <c r="F5" s="34" t="s">
        <v>22</v>
      </c>
      <c r="G5" s="23" t="s">
        <v>47</v>
      </c>
      <c r="H5" s="23" t="s">
        <v>48</v>
      </c>
      <c r="I5" s="23" t="s">
        <v>49</v>
      </c>
      <c r="J5" s="23" t="s">
        <v>342</v>
      </c>
      <c r="K5" s="23" t="s">
        <v>283</v>
      </c>
      <c r="L5" s="253"/>
      <c r="M5" s="23" t="s">
        <v>50</v>
      </c>
    </row>
    <row r="6" spans="1:13" s="28" customFormat="1" ht="19.5" customHeight="1">
      <c r="A6" s="62" t="s">
        <v>260</v>
      </c>
      <c r="B6" s="63"/>
      <c r="C6" s="63"/>
      <c r="D6" s="63"/>
      <c r="E6" s="64" t="s">
        <v>22</v>
      </c>
      <c r="F6" s="187">
        <v>783.64</v>
      </c>
      <c r="G6" s="187">
        <v>647.06</v>
      </c>
      <c r="H6" s="187">
        <v>132.01</v>
      </c>
      <c r="I6" s="187">
        <v>0.07</v>
      </c>
      <c r="J6" s="187">
        <v>4.5</v>
      </c>
      <c r="K6" s="186"/>
      <c r="L6" s="186"/>
      <c r="M6" s="187"/>
    </row>
    <row r="7" spans="1:13" s="167" customFormat="1" ht="19.5" customHeight="1">
      <c r="A7" s="62"/>
      <c r="B7" s="169" t="s">
        <v>273</v>
      </c>
      <c r="C7" s="169"/>
      <c r="D7" s="169"/>
      <c r="E7" s="212" t="s">
        <v>257</v>
      </c>
      <c r="F7" s="184">
        <v>731.81</v>
      </c>
      <c r="G7" s="177">
        <v>595.23</v>
      </c>
      <c r="H7" s="176">
        <v>132.01</v>
      </c>
      <c r="I7" s="176">
        <v>0.07</v>
      </c>
      <c r="J7" s="176">
        <v>4.5</v>
      </c>
      <c r="K7" s="178"/>
      <c r="L7" s="178"/>
      <c r="M7" s="185"/>
    </row>
    <row r="8" spans="1:13" ht="19.5" customHeight="1">
      <c r="A8" s="48"/>
      <c r="B8" s="147"/>
      <c r="C8" s="147" t="s">
        <v>265</v>
      </c>
      <c r="D8" s="147"/>
      <c r="E8" s="80" t="s">
        <v>258</v>
      </c>
      <c r="F8" s="177">
        <v>603.53</v>
      </c>
      <c r="G8" s="177">
        <v>466.95</v>
      </c>
      <c r="H8" s="176">
        <v>132.01</v>
      </c>
      <c r="I8" s="176">
        <v>0.07</v>
      </c>
      <c r="J8" s="176">
        <v>4.5</v>
      </c>
      <c r="K8" s="178"/>
      <c r="L8" s="178"/>
      <c r="M8" s="186"/>
    </row>
    <row r="9" spans="1:13" ht="19.5" customHeight="1">
      <c r="A9" s="48"/>
      <c r="B9" s="147" t="s">
        <v>277</v>
      </c>
      <c r="C9" s="175" t="s">
        <v>266</v>
      </c>
      <c r="D9" s="147" t="s">
        <v>38</v>
      </c>
      <c r="E9" s="80" t="s">
        <v>14</v>
      </c>
      <c r="F9" s="177">
        <v>560.33</v>
      </c>
      <c r="G9" s="177">
        <v>464.75</v>
      </c>
      <c r="H9" s="176">
        <v>95.51</v>
      </c>
      <c r="I9" s="176">
        <v>0.07</v>
      </c>
      <c r="J9" s="176"/>
      <c r="K9" s="178"/>
      <c r="L9" s="178"/>
      <c r="M9" s="178"/>
    </row>
    <row r="10" spans="1:13" ht="19.5" customHeight="1">
      <c r="A10" s="48"/>
      <c r="B10" s="147" t="s">
        <v>277</v>
      </c>
      <c r="C10" s="175" t="s">
        <v>266</v>
      </c>
      <c r="D10" s="175" t="s">
        <v>267</v>
      </c>
      <c r="E10" s="80" t="s">
        <v>259</v>
      </c>
      <c r="F10" s="177">
        <v>43.2</v>
      </c>
      <c r="G10" s="177">
        <v>2.2</v>
      </c>
      <c r="H10" s="176">
        <v>36.5</v>
      </c>
      <c r="I10" s="176"/>
      <c r="J10" s="176">
        <v>4.5</v>
      </c>
      <c r="K10" s="178"/>
      <c r="L10" s="178"/>
      <c r="M10" s="178"/>
    </row>
    <row r="11" spans="1:13" ht="19.5" customHeight="1">
      <c r="A11" s="48"/>
      <c r="B11" s="147" t="s">
        <v>274</v>
      </c>
      <c r="C11" s="175"/>
      <c r="D11" s="147"/>
      <c r="E11" s="80" t="s">
        <v>35</v>
      </c>
      <c r="F11" s="177">
        <v>81.92</v>
      </c>
      <c r="G11" s="177">
        <v>81.92</v>
      </c>
      <c r="H11" s="176"/>
      <c r="I11" s="176"/>
      <c r="J11" s="176"/>
      <c r="K11" s="43"/>
      <c r="L11" s="43"/>
      <c r="M11" s="178"/>
    </row>
    <row r="12" spans="1:13" ht="19.5" customHeight="1">
      <c r="A12" s="48"/>
      <c r="B12" s="147"/>
      <c r="C12" s="175" t="s">
        <v>268</v>
      </c>
      <c r="D12" s="175"/>
      <c r="E12" s="80" t="s">
        <v>108</v>
      </c>
      <c r="F12" s="177">
        <v>81.92</v>
      </c>
      <c r="G12" s="177">
        <v>81.92</v>
      </c>
      <c r="H12" s="176"/>
      <c r="I12" s="176"/>
      <c r="J12" s="176"/>
      <c r="K12" s="43"/>
      <c r="L12" s="43"/>
      <c r="M12" s="178"/>
    </row>
    <row r="13" spans="1:13" ht="19.5" customHeight="1">
      <c r="A13" s="43"/>
      <c r="B13" s="147" t="s">
        <v>278</v>
      </c>
      <c r="C13" s="147" t="s">
        <v>269</v>
      </c>
      <c r="D13" s="147" t="s">
        <v>268</v>
      </c>
      <c r="E13" s="80" t="s">
        <v>11</v>
      </c>
      <c r="F13" s="177">
        <v>65.53</v>
      </c>
      <c r="G13" s="177">
        <v>65.53</v>
      </c>
      <c r="H13" s="178"/>
      <c r="I13" s="178"/>
      <c r="J13" s="178"/>
      <c r="K13" s="178"/>
      <c r="L13" s="178"/>
      <c r="M13" s="178"/>
    </row>
    <row r="14" spans="1:13" ht="19.5" customHeight="1">
      <c r="A14" s="43"/>
      <c r="B14" s="147" t="s">
        <v>278</v>
      </c>
      <c r="C14" s="147" t="s">
        <v>269</v>
      </c>
      <c r="D14" s="175" t="s">
        <v>270</v>
      </c>
      <c r="E14" s="80" t="s">
        <v>109</v>
      </c>
      <c r="F14" s="177">
        <v>16.39</v>
      </c>
      <c r="G14" s="177">
        <v>16.39</v>
      </c>
      <c r="H14" s="178"/>
      <c r="I14" s="178"/>
      <c r="J14" s="178"/>
      <c r="K14" s="178"/>
      <c r="L14" s="178"/>
      <c r="M14" s="178"/>
    </row>
    <row r="15" spans="1:13" ht="19.5" customHeight="1">
      <c r="A15" s="43"/>
      <c r="B15" s="147" t="s">
        <v>275</v>
      </c>
      <c r="C15" s="147"/>
      <c r="D15" s="175"/>
      <c r="E15" s="80" t="s">
        <v>110</v>
      </c>
      <c r="F15" s="177">
        <v>46.36</v>
      </c>
      <c r="G15" s="177">
        <v>46.36</v>
      </c>
      <c r="H15" s="178"/>
      <c r="I15" s="178"/>
      <c r="J15" s="178"/>
      <c r="K15" s="178"/>
      <c r="L15" s="178"/>
      <c r="M15" s="178"/>
    </row>
    <row r="16" spans="1:13" s="167" customFormat="1" ht="19.5" customHeight="1">
      <c r="A16" s="67"/>
      <c r="B16" s="165"/>
      <c r="C16" s="165" t="s">
        <v>271</v>
      </c>
      <c r="D16" s="165"/>
      <c r="E16" s="212" t="s">
        <v>12</v>
      </c>
      <c r="F16" s="166">
        <v>46.36</v>
      </c>
      <c r="G16" s="166">
        <v>46.36</v>
      </c>
      <c r="H16" s="166"/>
      <c r="I16" s="166"/>
      <c r="J16" s="170"/>
      <c r="K16" s="179"/>
      <c r="L16" s="179"/>
      <c r="M16" s="179"/>
    </row>
    <row r="17" spans="1:13" ht="19.5" customHeight="1">
      <c r="A17" s="43"/>
      <c r="B17" s="147" t="s">
        <v>279</v>
      </c>
      <c r="C17" s="147" t="s">
        <v>272</v>
      </c>
      <c r="D17" s="147" t="s">
        <v>38</v>
      </c>
      <c r="E17" s="80" t="s">
        <v>13</v>
      </c>
      <c r="F17" s="104">
        <v>46.36</v>
      </c>
      <c r="G17" s="104">
        <v>46.36</v>
      </c>
      <c r="H17" s="104"/>
      <c r="I17" s="104"/>
      <c r="J17" s="43"/>
      <c r="K17" s="43"/>
      <c r="L17" s="43"/>
      <c r="M17" s="43"/>
    </row>
    <row r="18" spans="1:13" ht="19.5" customHeight="1">
      <c r="A18" s="43"/>
      <c r="B18" s="147" t="s">
        <v>276</v>
      </c>
      <c r="C18" s="175"/>
      <c r="D18" s="147"/>
      <c r="E18" s="80" t="s">
        <v>37</v>
      </c>
      <c r="F18" s="104">
        <v>51.83</v>
      </c>
      <c r="G18" s="104">
        <v>51.83</v>
      </c>
      <c r="H18" s="104"/>
      <c r="I18" s="104"/>
      <c r="J18" s="43"/>
      <c r="K18" s="43"/>
      <c r="L18" s="43"/>
      <c r="M18" s="43"/>
    </row>
    <row r="19" spans="1:13" ht="19.5" customHeight="1">
      <c r="A19" s="43"/>
      <c r="B19" s="147"/>
      <c r="C19" s="175" t="s">
        <v>265</v>
      </c>
      <c r="D19" s="175"/>
      <c r="E19" s="80" t="s">
        <v>15</v>
      </c>
      <c r="F19" s="104">
        <v>51.83</v>
      </c>
      <c r="G19" s="104">
        <v>51.83</v>
      </c>
      <c r="H19" s="104"/>
      <c r="I19" s="104"/>
      <c r="J19" s="43"/>
      <c r="K19" s="43"/>
      <c r="L19" s="43"/>
      <c r="M19" s="43"/>
    </row>
    <row r="20" spans="1:13" ht="19.5" customHeight="1">
      <c r="A20" s="43"/>
      <c r="B20" s="147" t="s">
        <v>280</v>
      </c>
      <c r="C20" s="175" t="s">
        <v>266</v>
      </c>
      <c r="D20" s="175" t="s">
        <v>38</v>
      </c>
      <c r="E20" s="80" t="s">
        <v>16</v>
      </c>
      <c r="F20" s="104">
        <v>51.83</v>
      </c>
      <c r="G20" s="104">
        <v>51.83</v>
      </c>
      <c r="H20" s="104"/>
      <c r="I20" s="104"/>
      <c r="J20" s="43"/>
      <c r="K20" s="43"/>
      <c r="L20" s="43"/>
      <c r="M20" s="43"/>
    </row>
    <row r="21" spans="1:13" ht="19.5" customHeight="1">
      <c r="A21" s="43"/>
      <c r="B21" s="147"/>
      <c r="C21" s="175"/>
      <c r="D21" s="175"/>
      <c r="E21" s="80"/>
      <c r="F21" s="104"/>
      <c r="G21" s="104"/>
      <c r="H21" s="104"/>
      <c r="I21" s="104"/>
      <c r="J21" s="43"/>
      <c r="K21" s="43"/>
      <c r="L21" s="43"/>
      <c r="M21" s="43"/>
    </row>
    <row r="22" spans="1:13" ht="19.5" customHeight="1">
      <c r="A22" s="43"/>
      <c r="B22" s="147"/>
      <c r="C22" s="175"/>
      <c r="D22" s="175"/>
      <c r="E22" s="80"/>
      <c r="F22" s="104"/>
      <c r="G22" s="104"/>
      <c r="H22" s="104"/>
      <c r="I22" s="104"/>
      <c r="J22" s="43"/>
      <c r="K22" s="43"/>
      <c r="L22" s="43"/>
      <c r="M22" s="43"/>
    </row>
    <row r="23" spans="1:13" ht="19.5" customHeight="1">
      <c r="A23" s="43"/>
      <c r="B23" s="147"/>
      <c r="C23" s="175"/>
      <c r="D23" s="175"/>
      <c r="E23" s="80"/>
      <c r="F23" s="104"/>
      <c r="G23" s="104"/>
      <c r="H23" s="104"/>
      <c r="I23" s="104"/>
      <c r="J23" s="43"/>
      <c r="K23" s="43"/>
      <c r="L23" s="43"/>
      <c r="M23" s="43"/>
    </row>
    <row r="24" spans="1:13" ht="19.5" customHeight="1">
      <c r="A24" s="43"/>
      <c r="B24" s="163"/>
      <c r="C24" s="163"/>
      <c r="D24" s="163"/>
      <c r="E24" s="80"/>
      <c r="F24" s="104"/>
      <c r="G24" s="104"/>
      <c r="H24" s="104"/>
      <c r="I24" s="104"/>
      <c r="J24" s="43"/>
      <c r="K24" s="43"/>
      <c r="L24" s="43"/>
      <c r="M24" s="43"/>
    </row>
    <row r="25" spans="1:13" ht="19.5" customHeight="1">
      <c r="A25" s="43"/>
      <c r="B25" s="163"/>
      <c r="C25" s="172"/>
      <c r="D25" s="163"/>
      <c r="E25" s="80"/>
      <c r="F25" s="104"/>
      <c r="G25" s="104"/>
      <c r="H25" s="104"/>
      <c r="I25" s="104"/>
      <c r="J25" s="43"/>
      <c r="K25" s="43"/>
      <c r="L25" s="43"/>
      <c r="M25" s="43"/>
    </row>
    <row r="26" spans="1:13" ht="19.5" customHeight="1">
      <c r="A26" s="43"/>
      <c r="B26" s="163"/>
      <c r="C26" s="172"/>
      <c r="D26" s="172"/>
      <c r="E26" s="80"/>
      <c r="F26" s="104"/>
      <c r="G26" s="104"/>
      <c r="H26" s="104"/>
      <c r="I26" s="104"/>
      <c r="J26" s="43"/>
      <c r="K26" s="43"/>
      <c r="L26" s="43"/>
      <c r="M26" s="43"/>
    </row>
    <row r="27" spans="1:13" ht="19.5" customHeight="1">
      <c r="A27" s="43"/>
      <c r="B27" s="163"/>
      <c r="C27" s="172"/>
      <c r="D27" s="172"/>
      <c r="E27" s="80"/>
      <c r="F27" s="104"/>
      <c r="G27" s="104"/>
      <c r="H27" s="104"/>
      <c r="I27" s="104"/>
      <c r="J27" s="43"/>
      <c r="K27" s="43"/>
      <c r="L27" s="43"/>
      <c r="M27" s="43"/>
    </row>
    <row r="29" spans="1:13" ht="18" customHeight="1">
      <c r="A29" s="227" t="s">
        <v>136</v>
      </c>
      <c r="B29" s="228"/>
      <c r="C29" s="228"/>
      <c r="D29" s="228"/>
      <c r="E29" s="227"/>
      <c r="F29" s="227"/>
      <c r="G29" s="227"/>
      <c r="H29" s="227"/>
      <c r="I29" s="227"/>
      <c r="J29" s="227"/>
      <c r="K29" s="227"/>
      <c r="L29" s="227"/>
      <c r="M29" s="227"/>
    </row>
    <row r="30" spans="1:13" ht="67.5" customHeight="1">
      <c r="A30" s="297" t="s">
        <v>191</v>
      </c>
      <c r="B30" s="297"/>
      <c r="C30" s="297"/>
      <c r="D30" s="297"/>
      <c r="E30" s="297"/>
      <c r="F30" s="297"/>
      <c r="G30" s="297"/>
      <c r="H30" s="297"/>
      <c r="I30" s="297"/>
      <c r="J30" s="297"/>
      <c r="K30" s="297"/>
      <c r="L30" s="297"/>
      <c r="M30" s="297"/>
    </row>
    <row r="31" spans="1:13" ht="24" customHeight="1">
      <c r="A31" s="227" t="s">
        <v>151</v>
      </c>
      <c r="B31" s="228"/>
      <c r="C31" s="228"/>
      <c r="D31" s="228"/>
      <c r="E31" s="227"/>
      <c r="F31" s="227"/>
      <c r="G31" s="227"/>
      <c r="H31" s="227"/>
      <c r="I31" s="227"/>
      <c r="J31" s="227"/>
      <c r="K31" s="227"/>
      <c r="L31" s="227"/>
      <c r="M31" s="227"/>
    </row>
    <row r="32" spans="1:13" ht="24.75" customHeight="1">
      <c r="A32" s="314" t="s">
        <v>156</v>
      </c>
      <c r="B32" s="314"/>
      <c r="C32" s="314"/>
      <c r="D32" s="314"/>
      <c r="E32" s="314"/>
      <c r="F32" s="314"/>
      <c r="G32" s="314"/>
      <c r="H32" s="314"/>
      <c r="I32" s="314"/>
      <c r="J32" s="314"/>
      <c r="K32" s="314"/>
      <c r="L32" s="314"/>
      <c r="M32" s="314"/>
    </row>
  </sheetData>
  <sheetProtection/>
  <mergeCells count="9">
    <mergeCell ref="A32:M32"/>
    <mergeCell ref="A30:M30"/>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dimension ref="A1:K31"/>
  <sheetViews>
    <sheetView showGridLines="0" showZeros="0" zoomScalePageLayoutView="0" workbookViewId="0" topLeftCell="A10">
      <selection activeCell="H17" sqref="H17"/>
    </sheetView>
  </sheetViews>
  <sheetFormatPr defaultColWidth="9.33203125" defaultRowHeight="11.25"/>
  <cols>
    <col min="1" max="1" width="4.33203125" style="29" customWidth="1"/>
    <col min="2" max="3" width="4.33203125" style="29" bestFit="1" customWidth="1"/>
    <col min="4" max="4" width="43.5" style="29" customWidth="1"/>
    <col min="5" max="5" width="11.33203125" style="29" customWidth="1"/>
    <col min="6" max="6" width="11" style="29" bestFit="1" customWidth="1"/>
    <col min="7" max="7" width="13.33203125" style="29" customWidth="1"/>
    <col min="8" max="8" width="12.66015625" style="29" customWidth="1"/>
    <col min="9" max="9" width="13.16015625" style="29" customWidth="1"/>
    <col min="10" max="10" width="13" style="29" customWidth="1"/>
    <col min="11" max="11" width="12.83203125" style="29" customWidth="1"/>
    <col min="12" max="237" width="9.16015625" style="29" customWidth="1"/>
    <col min="238" max="16384" width="9.33203125" style="29" customWidth="1"/>
  </cols>
  <sheetData>
    <row r="1" spans="1:11" ht="30" customHeight="1">
      <c r="A1" s="303" t="s">
        <v>192</v>
      </c>
      <c r="B1" s="303"/>
      <c r="C1" s="303"/>
      <c r="D1" s="303"/>
      <c r="E1" s="303"/>
      <c r="F1" s="303"/>
      <c r="G1" s="303"/>
      <c r="H1" s="303"/>
      <c r="I1" s="303"/>
      <c r="J1" s="303"/>
      <c r="K1" s="303"/>
    </row>
    <row r="2" spans="1:11" ht="15.75" customHeight="1">
      <c r="A2"/>
      <c r="B2"/>
      <c r="C2"/>
      <c r="D2"/>
      <c r="E2"/>
      <c r="F2"/>
      <c r="G2"/>
      <c r="K2" s="66" t="s">
        <v>51</v>
      </c>
    </row>
    <row r="3" spans="1:11" ht="18" customHeight="1">
      <c r="A3" s="20" t="s">
        <v>128</v>
      </c>
      <c r="B3" s="61"/>
      <c r="C3" s="61"/>
      <c r="D3" s="61"/>
      <c r="E3" s="77"/>
      <c r="F3"/>
      <c r="G3" s="78"/>
      <c r="K3" s="81" t="s">
        <v>4</v>
      </c>
    </row>
    <row r="4" spans="1:11" s="28" customFormat="1" ht="18" customHeight="1">
      <c r="A4" s="288" t="s">
        <v>29</v>
      </c>
      <c r="B4" s="288"/>
      <c r="C4" s="288"/>
      <c r="D4" s="298" t="s">
        <v>30</v>
      </c>
      <c r="E4" s="276" t="s">
        <v>40</v>
      </c>
      <c r="F4" s="276"/>
      <c r="G4" s="276"/>
      <c r="H4" s="276"/>
      <c r="I4" s="276"/>
      <c r="J4" s="276"/>
      <c r="K4" s="276"/>
    </row>
    <row r="5" spans="1:11" s="28" customFormat="1" ht="19.5" customHeight="1">
      <c r="A5" s="301" t="s">
        <v>31</v>
      </c>
      <c r="B5" s="301" t="s">
        <v>32</v>
      </c>
      <c r="C5" s="301" t="s">
        <v>33</v>
      </c>
      <c r="D5" s="299"/>
      <c r="E5" s="276" t="s">
        <v>22</v>
      </c>
      <c r="F5" s="276" t="s">
        <v>9</v>
      </c>
      <c r="G5" s="276"/>
      <c r="H5" s="276" t="s">
        <v>88</v>
      </c>
      <c r="I5" s="276" t="s">
        <v>129</v>
      </c>
      <c r="J5" s="276" t="s">
        <v>90</v>
      </c>
      <c r="K5" s="276" t="s">
        <v>124</v>
      </c>
    </row>
    <row r="6" spans="1:11" s="28" customFormat="1" ht="60.75" customHeight="1">
      <c r="A6" s="302"/>
      <c r="B6" s="302"/>
      <c r="C6" s="302"/>
      <c r="D6" s="300"/>
      <c r="E6" s="276"/>
      <c r="F6" s="23" t="s">
        <v>101</v>
      </c>
      <c r="G6" s="23" t="s">
        <v>122</v>
      </c>
      <c r="H6" s="276"/>
      <c r="I6" s="276"/>
      <c r="J6" s="276"/>
      <c r="K6" s="276"/>
    </row>
    <row r="7" spans="1:11" s="28" customFormat="1" ht="19.5" customHeight="1">
      <c r="A7" s="79"/>
      <c r="B7" s="79"/>
      <c r="C7" s="79"/>
      <c r="D7" s="145" t="s">
        <v>22</v>
      </c>
      <c r="E7" s="75">
        <v>740.44</v>
      </c>
      <c r="F7" s="75">
        <v>740.44</v>
      </c>
      <c r="G7" s="23"/>
      <c r="H7" s="23"/>
      <c r="I7" s="75"/>
      <c r="J7" s="23"/>
      <c r="K7" s="23"/>
    </row>
    <row r="8" spans="1:11" ht="15" customHeight="1">
      <c r="A8" s="79" t="s">
        <v>273</v>
      </c>
      <c r="B8" s="79"/>
      <c r="C8" s="79"/>
      <c r="D8" s="80" t="s">
        <v>257</v>
      </c>
      <c r="E8" s="75">
        <v>560.33</v>
      </c>
      <c r="F8" s="75">
        <v>560.33</v>
      </c>
      <c r="G8" s="55"/>
      <c r="H8" s="43"/>
      <c r="I8" s="75"/>
      <c r="J8" s="43"/>
      <c r="K8" s="43"/>
    </row>
    <row r="9" spans="1:11" ht="15" customHeight="1">
      <c r="A9" s="79"/>
      <c r="B9" s="79" t="s">
        <v>265</v>
      </c>
      <c r="C9" s="79"/>
      <c r="D9" s="80" t="s">
        <v>258</v>
      </c>
      <c r="E9" s="75">
        <v>560.33</v>
      </c>
      <c r="F9" s="75">
        <v>560.33</v>
      </c>
      <c r="G9" s="55"/>
      <c r="H9" s="43"/>
      <c r="I9" s="75"/>
      <c r="J9" s="43"/>
      <c r="K9" s="43"/>
    </row>
    <row r="10" spans="1:11" ht="15" customHeight="1">
      <c r="A10" s="79" t="s">
        <v>36</v>
      </c>
      <c r="B10" s="79" t="s">
        <v>266</v>
      </c>
      <c r="C10" s="79" t="s">
        <v>38</v>
      </c>
      <c r="D10" s="80" t="s">
        <v>14</v>
      </c>
      <c r="E10" s="75">
        <v>560.33</v>
      </c>
      <c r="F10" s="75">
        <v>560.33</v>
      </c>
      <c r="G10" s="55"/>
      <c r="H10" s="43"/>
      <c r="I10" s="75"/>
      <c r="J10" s="43"/>
      <c r="K10" s="43"/>
    </row>
    <row r="11" spans="1:11" ht="15" customHeight="1">
      <c r="A11" s="79" t="s">
        <v>274</v>
      </c>
      <c r="B11" s="79"/>
      <c r="C11" s="79"/>
      <c r="D11" s="181" t="s">
        <v>35</v>
      </c>
      <c r="E11" s="75">
        <v>81.92</v>
      </c>
      <c r="F11" s="75">
        <v>81.92</v>
      </c>
      <c r="G11" s="55"/>
      <c r="H11" s="43"/>
      <c r="I11" s="75"/>
      <c r="J11" s="43"/>
      <c r="K11" s="43"/>
    </row>
    <row r="12" spans="1:11" ht="15" customHeight="1">
      <c r="A12" s="79"/>
      <c r="B12" s="79" t="s">
        <v>268</v>
      </c>
      <c r="C12" s="79"/>
      <c r="D12" s="80" t="s">
        <v>108</v>
      </c>
      <c r="E12" s="75">
        <v>81.92</v>
      </c>
      <c r="F12" s="75">
        <v>81.92</v>
      </c>
      <c r="G12" s="55"/>
      <c r="H12" s="43"/>
      <c r="I12" s="75"/>
      <c r="J12" s="43"/>
      <c r="K12" s="43"/>
    </row>
    <row r="13" spans="1:11" ht="15" customHeight="1">
      <c r="A13" s="79" t="s">
        <v>36</v>
      </c>
      <c r="B13" s="79" t="s">
        <v>269</v>
      </c>
      <c r="C13" s="79" t="s">
        <v>268</v>
      </c>
      <c r="D13" s="80" t="s">
        <v>11</v>
      </c>
      <c r="E13" s="75">
        <v>65.53</v>
      </c>
      <c r="F13" s="75">
        <v>65.53</v>
      </c>
      <c r="G13" s="55"/>
      <c r="H13" s="43"/>
      <c r="I13" s="75"/>
      <c r="J13" s="43"/>
      <c r="K13" s="43"/>
    </row>
    <row r="14" spans="1:11" ht="15" customHeight="1">
      <c r="A14" s="79" t="s">
        <v>36</v>
      </c>
      <c r="B14" s="79" t="s">
        <v>269</v>
      </c>
      <c r="C14" s="79" t="s">
        <v>270</v>
      </c>
      <c r="D14" s="80" t="s">
        <v>109</v>
      </c>
      <c r="E14" s="75">
        <v>16.39</v>
      </c>
      <c r="F14" s="75">
        <v>16.39</v>
      </c>
      <c r="G14" s="55"/>
      <c r="H14" s="43"/>
      <c r="I14" s="75"/>
      <c r="J14" s="43"/>
      <c r="K14" s="43"/>
    </row>
    <row r="15" spans="1:11" ht="15" customHeight="1">
      <c r="A15" s="79" t="s">
        <v>275</v>
      </c>
      <c r="B15" s="79"/>
      <c r="C15" s="79"/>
      <c r="D15" s="80" t="s">
        <v>110</v>
      </c>
      <c r="E15" s="75">
        <v>46.36</v>
      </c>
      <c r="F15" s="75">
        <v>46.36</v>
      </c>
      <c r="G15" s="55"/>
      <c r="H15" s="43"/>
      <c r="I15" s="75"/>
      <c r="J15" s="43"/>
      <c r="K15" s="43"/>
    </row>
    <row r="16" spans="1:11" ht="15" customHeight="1">
      <c r="A16" s="79"/>
      <c r="B16" s="79" t="s">
        <v>271</v>
      </c>
      <c r="C16" s="79"/>
      <c r="D16" s="80" t="s">
        <v>12</v>
      </c>
      <c r="E16" s="75">
        <v>46.36</v>
      </c>
      <c r="F16" s="75">
        <v>46.36</v>
      </c>
      <c r="G16" s="55"/>
      <c r="H16" s="43"/>
      <c r="I16" s="75"/>
      <c r="J16" s="43"/>
      <c r="K16" s="43"/>
    </row>
    <row r="17" spans="1:11" ht="15" customHeight="1">
      <c r="A17" s="79" t="s">
        <v>36</v>
      </c>
      <c r="B17" s="79" t="s">
        <v>272</v>
      </c>
      <c r="C17" s="79" t="s">
        <v>38</v>
      </c>
      <c r="D17" s="80" t="s">
        <v>13</v>
      </c>
      <c r="E17" s="75">
        <v>46.36</v>
      </c>
      <c r="F17" s="75">
        <v>46.36</v>
      </c>
      <c r="G17" s="55"/>
      <c r="H17" s="43"/>
      <c r="I17" s="75"/>
      <c r="J17" s="43"/>
      <c r="K17" s="43"/>
    </row>
    <row r="18" spans="1:11" ht="15" customHeight="1">
      <c r="A18" s="79" t="s">
        <v>276</v>
      </c>
      <c r="B18" s="79"/>
      <c r="C18" s="79"/>
      <c r="D18" s="80" t="s">
        <v>37</v>
      </c>
      <c r="E18" s="75">
        <v>51.83</v>
      </c>
      <c r="F18" s="75">
        <v>51.83</v>
      </c>
      <c r="G18" s="55"/>
      <c r="H18" s="43"/>
      <c r="I18" s="75"/>
      <c r="J18" s="43"/>
      <c r="K18" s="43"/>
    </row>
    <row r="19" spans="1:11" ht="15" customHeight="1">
      <c r="A19" s="79"/>
      <c r="B19" s="79" t="s">
        <v>265</v>
      </c>
      <c r="C19" s="79"/>
      <c r="D19" s="80" t="s">
        <v>15</v>
      </c>
      <c r="E19" s="75">
        <v>51.83</v>
      </c>
      <c r="F19" s="75">
        <v>51.83</v>
      </c>
      <c r="G19" s="55"/>
      <c r="H19" s="43"/>
      <c r="I19" s="75"/>
      <c r="J19" s="43"/>
      <c r="K19" s="43"/>
    </row>
    <row r="20" spans="1:11" ht="15" customHeight="1">
      <c r="A20" s="79" t="s">
        <v>36</v>
      </c>
      <c r="B20" s="79" t="s">
        <v>266</v>
      </c>
      <c r="C20" s="79" t="s">
        <v>38</v>
      </c>
      <c r="D20" s="80" t="s">
        <v>16</v>
      </c>
      <c r="E20" s="75">
        <v>51.83</v>
      </c>
      <c r="F20" s="75">
        <v>51.83</v>
      </c>
      <c r="G20" s="55"/>
      <c r="H20" s="43"/>
      <c r="I20" s="75"/>
      <c r="J20" s="43"/>
      <c r="K20" s="43"/>
    </row>
    <row r="21" spans="1:11" ht="15" customHeight="1">
      <c r="A21" s="79"/>
      <c r="B21" s="79"/>
      <c r="C21" s="79"/>
      <c r="D21" s="80"/>
      <c r="E21" s="75"/>
      <c r="F21" s="75"/>
      <c r="G21" s="55"/>
      <c r="H21" s="43"/>
      <c r="I21" s="75"/>
      <c r="J21" s="43"/>
      <c r="K21" s="43"/>
    </row>
    <row r="22" spans="1:11" ht="15" customHeight="1">
      <c r="A22" s="79"/>
      <c r="B22" s="79"/>
      <c r="C22" s="79"/>
      <c r="D22" s="80"/>
      <c r="E22" s="75"/>
      <c r="F22" s="75"/>
      <c r="G22" s="55"/>
      <c r="H22" s="43"/>
      <c r="I22" s="75"/>
      <c r="J22" s="43"/>
      <c r="K22" s="43"/>
    </row>
    <row r="23" spans="1:11" ht="15" customHeight="1">
      <c r="A23" s="79"/>
      <c r="B23" s="79"/>
      <c r="C23" s="79"/>
      <c r="D23" s="80"/>
      <c r="E23" s="75"/>
      <c r="F23" s="75"/>
      <c r="G23" s="55"/>
      <c r="H23" s="43"/>
      <c r="I23" s="75"/>
      <c r="J23" s="43"/>
      <c r="K23" s="43"/>
    </row>
    <row r="24" spans="1:11" ht="15" customHeight="1">
      <c r="A24" s="79"/>
      <c r="B24" s="79"/>
      <c r="C24" s="79"/>
      <c r="D24" s="80"/>
      <c r="E24" s="75"/>
      <c r="F24" s="75"/>
      <c r="G24" s="55"/>
      <c r="H24" s="43"/>
      <c r="I24" s="75"/>
      <c r="J24" s="43"/>
      <c r="K24" s="43"/>
    </row>
    <row r="25" spans="1:11" ht="15" customHeight="1">
      <c r="A25" s="79"/>
      <c r="B25" s="79"/>
      <c r="C25" s="79"/>
      <c r="D25" s="80"/>
      <c r="E25" s="75"/>
      <c r="F25" s="75"/>
      <c r="G25" s="55"/>
      <c r="H25" s="43"/>
      <c r="I25" s="75"/>
      <c r="J25" s="43"/>
      <c r="K25" s="43"/>
    </row>
    <row r="26" spans="1:11" ht="15" customHeight="1">
      <c r="A26" s="79"/>
      <c r="B26" s="79"/>
      <c r="C26" s="79"/>
      <c r="D26" s="80"/>
      <c r="E26" s="75"/>
      <c r="F26" s="75"/>
      <c r="G26" s="43"/>
      <c r="H26" s="43"/>
      <c r="I26" s="75"/>
      <c r="J26" s="43"/>
      <c r="K26" s="43"/>
    </row>
    <row r="28" spans="1:11" s="230" customFormat="1" ht="15">
      <c r="A28" s="227" t="s">
        <v>139</v>
      </c>
      <c r="B28" s="227"/>
      <c r="C28" s="227"/>
      <c r="D28" s="227"/>
      <c r="E28" s="227"/>
      <c r="F28" s="227"/>
      <c r="G28" s="227"/>
      <c r="H28" s="227"/>
      <c r="I28" s="227"/>
      <c r="J28" s="227"/>
      <c r="K28" s="227"/>
    </row>
    <row r="29" spans="1:11" s="230" customFormat="1" ht="40.5" customHeight="1">
      <c r="A29" s="297" t="s">
        <v>193</v>
      </c>
      <c r="B29" s="297"/>
      <c r="C29" s="297"/>
      <c r="D29" s="297"/>
      <c r="E29" s="297"/>
      <c r="F29" s="297"/>
      <c r="G29" s="297"/>
      <c r="H29" s="297"/>
      <c r="I29" s="297"/>
      <c r="J29" s="297"/>
      <c r="K29" s="297"/>
    </row>
    <row r="30" spans="1:11" s="230" customFormat="1" ht="24" customHeight="1">
      <c r="A30" s="227" t="s">
        <v>152</v>
      </c>
      <c r="B30" s="227"/>
      <c r="C30" s="227"/>
      <c r="D30" s="227"/>
      <c r="E30" s="227"/>
      <c r="F30" s="227"/>
      <c r="G30" s="227"/>
      <c r="H30" s="227"/>
      <c r="I30" s="227"/>
      <c r="J30" s="227"/>
      <c r="K30" s="227"/>
    </row>
    <row r="31" spans="1:11" ht="24.75" customHeight="1">
      <c r="A31" s="316" t="s">
        <v>155</v>
      </c>
      <c r="B31" s="316"/>
      <c r="C31" s="316"/>
      <c r="D31" s="316"/>
      <c r="E31" s="316"/>
      <c r="F31" s="316"/>
      <c r="G31" s="316"/>
      <c r="H31" s="316"/>
      <c r="I31" s="316"/>
      <c r="J31" s="316"/>
      <c r="K31" s="316"/>
    </row>
  </sheetData>
  <sheetProtection/>
  <mergeCells count="15">
    <mergeCell ref="A1:K1"/>
    <mergeCell ref="A4:C4"/>
    <mergeCell ref="E4:K4"/>
    <mergeCell ref="F5:G5"/>
    <mergeCell ref="A5:A6"/>
    <mergeCell ref="B5:B6"/>
    <mergeCell ref="C5:C6"/>
    <mergeCell ref="D4:D6"/>
    <mergeCell ref="E5:E6"/>
    <mergeCell ref="H5:H6"/>
    <mergeCell ref="A29:K29"/>
    <mergeCell ref="I5:I6"/>
    <mergeCell ref="J5:J6"/>
    <mergeCell ref="K5:K6"/>
    <mergeCell ref="A31:K31"/>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K48"/>
  <sheetViews>
    <sheetView showGridLines="0" showZeros="0" zoomScalePageLayoutView="0" workbookViewId="0" topLeftCell="A31">
      <selection activeCell="E6" sqref="E6"/>
    </sheetView>
  </sheetViews>
  <sheetFormatPr defaultColWidth="9.33203125" defaultRowHeight="12.75" customHeight="1"/>
  <cols>
    <col min="1" max="1" width="7.33203125" style="198" customWidth="1"/>
    <col min="2" max="2" width="9.16015625" style="189" customWidth="1"/>
    <col min="3" max="3" width="51.66015625" style="0" customWidth="1"/>
    <col min="4" max="4" width="17" style="0" customWidth="1"/>
    <col min="5" max="5" width="17.66015625" style="0" customWidth="1"/>
    <col min="6" max="6" width="15" style="0" customWidth="1"/>
  </cols>
  <sheetData>
    <row r="1" spans="1:6" ht="24.75" customHeight="1">
      <c r="A1" s="317" t="s">
        <v>194</v>
      </c>
      <c r="B1" s="317"/>
      <c r="C1" s="317"/>
      <c r="D1" s="317"/>
      <c r="E1" s="317"/>
      <c r="F1" s="317"/>
    </row>
    <row r="2" spans="1:6" ht="15.75" customHeight="1">
      <c r="A2" s="197"/>
      <c r="B2" s="188"/>
      <c r="C2" s="44"/>
      <c r="D2" s="44"/>
      <c r="F2" s="66" t="s">
        <v>52</v>
      </c>
    </row>
    <row r="3" spans="1:6" s="29" customFormat="1" ht="15.75" customHeight="1">
      <c r="A3" s="318" t="s">
        <v>128</v>
      </c>
      <c r="B3" s="318"/>
      <c r="C3" s="319"/>
      <c r="D3" s="72"/>
      <c r="F3" s="66" t="s">
        <v>4</v>
      </c>
    </row>
    <row r="4" spans="1:6" s="28" customFormat="1" ht="24" customHeight="1">
      <c r="A4" s="320" t="s">
        <v>29</v>
      </c>
      <c r="B4" s="320"/>
      <c r="C4" s="289" t="s">
        <v>30</v>
      </c>
      <c r="D4" s="289" t="s">
        <v>195</v>
      </c>
      <c r="E4" s="289"/>
      <c r="F4" s="289"/>
    </row>
    <row r="5" spans="1:6" s="28" customFormat="1" ht="22.5" customHeight="1">
      <c r="A5" s="191" t="s">
        <v>31</v>
      </c>
      <c r="B5" s="174" t="s">
        <v>32</v>
      </c>
      <c r="C5" s="289"/>
      <c r="D5" s="34" t="s">
        <v>22</v>
      </c>
      <c r="E5" s="34" t="s">
        <v>53</v>
      </c>
      <c r="F5" s="34" t="s">
        <v>54</v>
      </c>
    </row>
    <row r="6" spans="1:6" s="28" customFormat="1" ht="19.5" customHeight="1">
      <c r="A6" s="191"/>
      <c r="B6" s="192"/>
      <c r="C6" s="193" t="s">
        <v>55</v>
      </c>
      <c r="D6" s="196">
        <v>740.44</v>
      </c>
      <c r="E6" s="199">
        <v>644.93</v>
      </c>
      <c r="F6" s="199">
        <v>95.51</v>
      </c>
    </row>
    <row r="7" spans="1:6" s="29" customFormat="1" ht="19.5" customHeight="1">
      <c r="A7" s="194" t="s">
        <v>96</v>
      </c>
      <c r="B7" s="194"/>
      <c r="C7" s="195" t="s">
        <v>25</v>
      </c>
      <c r="D7" s="196">
        <v>644.86</v>
      </c>
      <c r="E7" s="196">
        <v>644.86</v>
      </c>
      <c r="F7" s="182"/>
    </row>
    <row r="8" spans="1:6" s="29" customFormat="1" ht="19.5" customHeight="1">
      <c r="A8" s="194"/>
      <c r="B8" s="214" t="s">
        <v>284</v>
      </c>
      <c r="C8" s="195" t="s">
        <v>97</v>
      </c>
      <c r="D8" s="196">
        <v>230.83</v>
      </c>
      <c r="E8" s="196">
        <v>230.83</v>
      </c>
      <c r="F8" s="182"/>
    </row>
    <row r="9" spans="1:6" s="29" customFormat="1" ht="19.5" customHeight="1">
      <c r="A9" s="194" t="s">
        <v>36</v>
      </c>
      <c r="B9" s="194" t="s">
        <v>285</v>
      </c>
      <c r="C9" s="195" t="s">
        <v>286</v>
      </c>
      <c r="D9" s="196">
        <v>230.83</v>
      </c>
      <c r="E9" s="196">
        <v>230.83</v>
      </c>
      <c r="F9" s="182"/>
    </row>
    <row r="10" spans="1:6" s="29" customFormat="1" ht="19.5" customHeight="1">
      <c r="A10" s="194"/>
      <c r="B10" s="194" t="s">
        <v>287</v>
      </c>
      <c r="C10" s="195" t="s">
        <v>98</v>
      </c>
      <c r="D10" s="196">
        <v>214.68</v>
      </c>
      <c r="E10" s="196">
        <v>214.68</v>
      </c>
      <c r="F10" s="182"/>
    </row>
    <row r="11" spans="1:6" s="29" customFormat="1" ht="19.5" customHeight="1">
      <c r="A11" s="194" t="s">
        <v>36</v>
      </c>
      <c r="B11" s="194" t="s">
        <v>288</v>
      </c>
      <c r="C11" s="195" t="s">
        <v>289</v>
      </c>
      <c r="D11" s="196">
        <v>200.97</v>
      </c>
      <c r="E11" s="196">
        <v>200.97</v>
      </c>
      <c r="F11" s="182"/>
    </row>
    <row r="12" spans="1:6" s="29" customFormat="1" ht="19.5" customHeight="1">
      <c r="A12" s="194" t="s">
        <v>36</v>
      </c>
      <c r="B12" s="194" t="s">
        <v>288</v>
      </c>
      <c r="C12" s="195" t="s">
        <v>290</v>
      </c>
      <c r="D12" s="196">
        <v>13.71</v>
      </c>
      <c r="E12" s="196">
        <v>13.71</v>
      </c>
      <c r="F12" s="182"/>
    </row>
    <row r="13" spans="1:6" s="29" customFormat="1" ht="19.5" customHeight="1">
      <c r="A13" s="194"/>
      <c r="B13" s="194" t="s">
        <v>291</v>
      </c>
      <c r="C13" s="195" t="s">
        <v>99</v>
      </c>
      <c r="D13" s="196">
        <v>19.24</v>
      </c>
      <c r="E13" s="196">
        <v>19.24</v>
      </c>
      <c r="F13" s="182"/>
    </row>
    <row r="14" spans="1:6" s="29" customFormat="1" ht="19.5" customHeight="1">
      <c r="A14" s="194" t="s">
        <v>36</v>
      </c>
      <c r="B14" s="194" t="s">
        <v>292</v>
      </c>
      <c r="C14" s="195" t="s">
        <v>293</v>
      </c>
      <c r="D14" s="196">
        <v>19.24</v>
      </c>
      <c r="E14" s="196">
        <v>19.24</v>
      </c>
      <c r="F14" s="182"/>
    </row>
    <row r="15" spans="1:6" s="29" customFormat="1" ht="19.5" customHeight="1">
      <c r="A15" s="194"/>
      <c r="B15" s="194" t="s">
        <v>294</v>
      </c>
      <c r="C15" s="195" t="s">
        <v>295</v>
      </c>
      <c r="D15" s="196">
        <v>65.53</v>
      </c>
      <c r="E15" s="196">
        <v>65.53</v>
      </c>
      <c r="F15" s="182"/>
    </row>
    <row r="16" spans="1:6" s="29" customFormat="1" ht="19.5" customHeight="1">
      <c r="A16" s="194" t="s">
        <v>36</v>
      </c>
      <c r="B16" s="194" t="s">
        <v>296</v>
      </c>
      <c r="C16" s="195" t="s">
        <v>297</v>
      </c>
      <c r="D16" s="196">
        <v>65.53</v>
      </c>
      <c r="E16" s="196">
        <v>65.53</v>
      </c>
      <c r="F16" s="182"/>
    </row>
    <row r="17" spans="1:6" s="29" customFormat="1" ht="19.5" customHeight="1">
      <c r="A17" s="194"/>
      <c r="B17" s="194" t="s">
        <v>298</v>
      </c>
      <c r="C17" s="195" t="s">
        <v>299</v>
      </c>
      <c r="D17" s="196">
        <v>16.39</v>
      </c>
      <c r="E17" s="196">
        <v>16.39</v>
      </c>
      <c r="F17" s="182"/>
    </row>
    <row r="18" spans="1:6" s="29" customFormat="1" ht="19.5" customHeight="1">
      <c r="A18" s="194" t="s">
        <v>36</v>
      </c>
      <c r="B18" s="194" t="s">
        <v>300</v>
      </c>
      <c r="C18" s="195" t="s">
        <v>301</v>
      </c>
      <c r="D18" s="196">
        <v>16.39</v>
      </c>
      <c r="E18" s="196">
        <v>16.39</v>
      </c>
      <c r="F18" s="182"/>
    </row>
    <row r="19" spans="1:6" s="29" customFormat="1" ht="19.5" customHeight="1">
      <c r="A19" s="194"/>
      <c r="B19" s="194" t="s">
        <v>302</v>
      </c>
      <c r="C19" s="195" t="s">
        <v>303</v>
      </c>
      <c r="D19" s="196">
        <v>45.76</v>
      </c>
      <c r="E19" s="196">
        <v>45.76</v>
      </c>
      <c r="F19" s="182"/>
    </row>
    <row r="20" spans="1:6" s="29" customFormat="1" ht="19.5" customHeight="1">
      <c r="A20" s="194" t="s">
        <v>36</v>
      </c>
      <c r="B20" s="194" t="s">
        <v>304</v>
      </c>
      <c r="C20" s="195" t="s">
        <v>305</v>
      </c>
      <c r="D20" s="196">
        <v>45.76</v>
      </c>
      <c r="E20" s="196">
        <v>45.76</v>
      </c>
      <c r="F20" s="182"/>
    </row>
    <row r="21" spans="1:6" s="29" customFormat="1" ht="19.5" customHeight="1">
      <c r="A21" s="194"/>
      <c r="B21" s="194" t="s">
        <v>306</v>
      </c>
      <c r="C21" s="195" t="s">
        <v>307</v>
      </c>
      <c r="D21" s="196">
        <v>0.6</v>
      </c>
      <c r="E21" s="196">
        <v>0.6</v>
      </c>
      <c r="F21" s="182"/>
    </row>
    <row r="22" spans="1:6" s="29" customFormat="1" ht="19.5" customHeight="1">
      <c r="A22" s="194" t="s">
        <v>36</v>
      </c>
      <c r="B22" s="194" t="s">
        <v>308</v>
      </c>
      <c r="C22" s="195" t="s">
        <v>309</v>
      </c>
      <c r="D22" s="196">
        <v>0.6</v>
      </c>
      <c r="E22" s="196">
        <v>0.6</v>
      </c>
      <c r="F22" s="182"/>
    </row>
    <row r="23" spans="1:6" s="29" customFormat="1" ht="19.5" customHeight="1">
      <c r="A23" s="194"/>
      <c r="B23" s="194" t="s">
        <v>310</v>
      </c>
      <c r="C23" s="195" t="s">
        <v>311</v>
      </c>
      <c r="D23" s="196">
        <v>51.83</v>
      </c>
      <c r="E23" s="196">
        <v>51.83</v>
      </c>
      <c r="F23" s="182"/>
    </row>
    <row r="24" spans="1:6" s="29" customFormat="1" ht="19.5" customHeight="1">
      <c r="A24" s="194" t="s">
        <v>36</v>
      </c>
      <c r="B24" s="194" t="s">
        <v>312</v>
      </c>
      <c r="C24" s="195" t="s">
        <v>313</v>
      </c>
      <c r="D24" s="196">
        <v>51.83</v>
      </c>
      <c r="E24" s="196">
        <v>51.83</v>
      </c>
      <c r="F24" s="182"/>
    </row>
    <row r="25" spans="1:6" s="29" customFormat="1" ht="19.5" customHeight="1">
      <c r="A25" s="194" t="s">
        <v>56</v>
      </c>
      <c r="B25" s="194"/>
      <c r="C25" s="195" t="s">
        <v>26</v>
      </c>
      <c r="D25" s="196">
        <v>95.51</v>
      </c>
      <c r="E25" s="196"/>
      <c r="F25" s="196">
        <v>95.51</v>
      </c>
    </row>
    <row r="26" spans="1:6" s="29" customFormat="1" ht="19.5" customHeight="1">
      <c r="A26" s="194"/>
      <c r="B26" s="194" t="s">
        <v>314</v>
      </c>
      <c r="C26" s="195" t="s">
        <v>100</v>
      </c>
      <c r="D26" s="196">
        <v>28.97</v>
      </c>
      <c r="E26" s="196"/>
      <c r="F26" s="196">
        <v>28.97</v>
      </c>
    </row>
    <row r="27" spans="1:6" s="29" customFormat="1" ht="19.5" customHeight="1">
      <c r="A27" s="194" t="s">
        <v>36</v>
      </c>
      <c r="B27" s="194" t="s">
        <v>315</v>
      </c>
      <c r="C27" s="195" t="s">
        <v>316</v>
      </c>
      <c r="D27" s="196">
        <v>28.97</v>
      </c>
      <c r="E27" s="196"/>
      <c r="F27" s="196">
        <v>28.97</v>
      </c>
    </row>
    <row r="28" spans="1:6" s="29" customFormat="1" ht="19.5" customHeight="1">
      <c r="A28" s="194"/>
      <c r="B28" s="194" t="s">
        <v>317</v>
      </c>
      <c r="C28" s="195" t="s">
        <v>318</v>
      </c>
      <c r="D28" s="196">
        <v>4.52</v>
      </c>
      <c r="E28" s="196"/>
      <c r="F28" s="196">
        <v>4.52</v>
      </c>
    </row>
    <row r="29" spans="1:6" s="29" customFormat="1" ht="19.5" customHeight="1">
      <c r="A29" s="194" t="s">
        <v>36</v>
      </c>
      <c r="B29" s="194" t="s">
        <v>319</v>
      </c>
      <c r="C29" s="195" t="s">
        <v>320</v>
      </c>
      <c r="D29" s="196">
        <v>4.52</v>
      </c>
      <c r="E29" s="196"/>
      <c r="F29" s="196">
        <v>4.52</v>
      </c>
    </row>
    <row r="30" spans="1:6" s="29" customFormat="1" ht="19.5" customHeight="1">
      <c r="A30" s="194"/>
      <c r="B30" s="194" t="s">
        <v>321</v>
      </c>
      <c r="C30" s="195" t="s">
        <v>322</v>
      </c>
      <c r="D30" s="196">
        <v>3.65</v>
      </c>
      <c r="E30" s="196"/>
      <c r="F30" s="196">
        <v>3.65</v>
      </c>
    </row>
    <row r="31" spans="1:6" s="29" customFormat="1" ht="19.5" customHeight="1">
      <c r="A31" s="194" t="s">
        <v>36</v>
      </c>
      <c r="B31" s="194" t="s">
        <v>323</v>
      </c>
      <c r="C31" s="195" t="s">
        <v>324</v>
      </c>
      <c r="D31" s="196">
        <v>3.65</v>
      </c>
      <c r="E31" s="196"/>
      <c r="F31" s="196">
        <v>3.65</v>
      </c>
    </row>
    <row r="32" spans="1:6" s="29" customFormat="1" ht="19.5" customHeight="1">
      <c r="A32" s="194"/>
      <c r="B32" s="194" t="s">
        <v>325</v>
      </c>
      <c r="C32" s="195" t="s">
        <v>326</v>
      </c>
      <c r="D32" s="196">
        <v>9.03</v>
      </c>
      <c r="E32" s="196"/>
      <c r="F32" s="196">
        <v>9.03</v>
      </c>
    </row>
    <row r="33" spans="1:6" s="29" customFormat="1" ht="19.5" customHeight="1">
      <c r="A33" s="194" t="s">
        <v>36</v>
      </c>
      <c r="B33" s="194" t="s">
        <v>327</v>
      </c>
      <c r="C33" s="213" t="s">
        <v>328</v>
      </c>
      <c r="D33" s="196">
        <v>3.61</v>
      </c>
      <c r="E33" s="196"/>
      <c r="F33" s="196">
        <v>3.61</v>
      </c>
    </row>
    <row r="34" spans="1:6" s="29" customFormat="1" ht="19.5" customHeight="1">
      <c r="A34" s="194" t="s">
        <v>36</v>
      </c>
      <c r="B34" s="194" t="s">
        <v>327</v>
      </c>
      <c r="C34" s="195" t="s">
        <v>329</v>
      </c>
      <c r="D34" s="196">
        <v>5.42</v>
      </c>
      <c r="E34" s="190"/>
      <c r="F34" s="190">
        <v>5.42</v>
      </c>
    </row>
    <row r="35" spans="1:6" s="29" customFormat="1" ht="19.5" customHeight="1">
      <c r="A35" s="194"/>
      <c r="B35" s="194" t="s">
        <v>330</v>
      </c>
      <c r="C35" s="195" t="s">
        <v>331</v>
      </c>
      <c r="D35" s="196">
        <v>3.8</v>
      </c>
      <c r="E35" s="190"/>
      <c r="F35" s="190">
        <v>3.8</v>
      </c>
    </row>
    <row r="36" spans="1:6" s="29" customFormat="1" ht="19.5" customHeight="1">
      <c r="A36" s="194" t="s">
        <v>36</v>
      </c>
      <c r="B36" s="214" t="s">
        <v>332</v>
      </c>
      <c r="C36" s="213" t="s">
        <v>333</v>
      </c>
      <c r="D36" s="196">
        <v>3.8</v>
      </c>
      <c r="E36" s="190"/>
      <c r="F36" s="190">
        <v>3.8</v>
      </c>
    </row>
    <row r="37" spans="1:6" s="29" customFormat="1" ht="19.5" customHeight="1">
      <c r="A37" s="194"/>
      <c r="B37" s="194" t="s">
        <v>334</v>
      </c>
      <c r="C37" s="213" t="s">
        <v>335</v>
      </c>
      <c r="D37" s="196">
        <v>45.54</v>
      </c>
      <c r="E37" s="190"/>
      <c r="F37" s="190">
        <v>45.54</v>
      </c>
    </row>
    <row r="38" spans="1:6" s="29" customFormat="1" ht="19.5" customHeight="1">
      <c r="A38" s="194" t="s">
        <v>36</v>
      </c>
      <c r="B38" s="194" t="s">
        <v>336</v>
      </c>
      <c r="C38" s="195" t="s">
        <v>337</v>
      </c>
      <c r="D38" s="196">
        <v>45.54</v>
      </c>
      <c r="E38" s="190"/>
      <c r="F38" s="190">
        <v>45.54</v>
      </c>
    </row>
    <row r="39" spans="1:6" s="29" customFormat="1" ht="19.5" customHeight="1">
      <c r="A39" s="194" t="s">
        <v>57</v>
      </c>
      <c r="B39" s="194"/>
      <c r="C39" s="195" t="s">
        <v>27</v>
      </c>
      <c r="D39" s="196">
        <v>0.07</v>
      </c>
      <c r="E39" s="196">
        <v>0.07</v>
      </c>
      <c r="F39" s="182"/>
    </row>
    <row r="40" spans="1:6" s="29" customFormat="1" ht="19.5" customHeight="1">
      <c r="A40" s="194"/>
      <c r="B40" s="194" t="s">
        <v>338</v>
      </c>
      <c r="C40" s="195" t="s">
        <v>339</v>
      </c>
      <c r="D40" s="196">
        <v>0.07</v>
      </c>
      <c r="E40" s="196">
        <v>0.07</v>
      </c>
      <c r="F40" s="182"/>
    </row>
    <row r="41" spans="1:6" s="29" customFormat="1" ht="19.5" customHeight="1">
      <c r="A41" s="194" t="s">
        <v>36</v>
      </c>
      <c r="B41" s="194" t="s">
        <v>340</v>
      </c>
      <c r="C41" s="195" t="s">
        <v>341</v>
      </c>
      <c r="D41" s="196">
        <v>0.07</v>
      </c>
      <c r="E41" s="196">
        <v>0.07</v>
      </c>
      <c r="F41" s="182"/>
    </row>
    <row r="42" spans="1:6" s="29" customFormat="1" ht="19.5" customHeight="1">
      <c r="A42" s="194"/>
      <c r="B42" s="194"/>
      <c r="C42" s="213"/>
      <c r="D42" s="196"/>
      <c r="E42" s="196"/>
      <c r="F42" s="182"/>
    </row>
    <row r="43" spans="1:6" s="29" customFormat="1" ht="19.5" customHeight="1">
      <c r="A43" s="194"/>
      <c r="B43" s="194"/>
      <c r="C43" s="195"/>
      <c r="D43" s="196"/>
      <c r="E43" s="196"/>
      <c r="F43" s="182"/>
    </row>
    <row r="45" spans="1:11" ht="21.75" customHeight="1">
      <c r="A45" s="227" t="s">
        <v>139</v>
      </c>
      <c r="B45" s="227"/>
      <c r="C45" s="227"/>
      <c r="D45" s="227"/>
      <c r="E45" s="227"/>
      <c r="F45" s="227"/>
      <c r="G45" s="227"/>
      <c r="H45" s="227"/>
      <c r="I45" s="227"/>
      <c r="J45" s="227"/>
      <c r="K45" s="227"/>
    </row>
    <row r="46" spans="1:11" ht="37.5" customHeight="1">
      <c r="A46" s="297" t="s">
        <v>196</v>
      </c>
      <c r="B46" s="297"/>
      <c r="C46" s="297"/>
      <c r="D46" s="297"/>
      <c r="E46" s="297"/>
      <c r="F46" s="297"/>
      <c r="G46" s="297"/>
      <c r="H46" s="297"/>
      <c r="I46" s="297"/>
      <c r="J46" s="297"/>
      <c r="K46" s="297"/>
    </row>
    <row r="47" spans="1:11" ht="21" customHeight="1">
      <c r="A47" s="227" t="s">
        <v>152</v>
      </c>
      <c r="B47" s="227"/>
      <c r="C47" s="227"/>
      <c r="D47" s="227"/>
      <c r="E47" s="227"/>
      <c r="F47" s="227"/>
      <c r="G47" s="227"/>
      <c r="H47" s="227"/>
      <c r="I47" s="227"/>
      <c r="J47" s="227"/>
      <c r="K47" s="227"/>
    </row>
    <row r="48" spans="1:11" ht="27" customHeight="1">
      <c r="A48" s="316" t="s">
        <v>155</v>
      </c>
      <c r="B48" s="316"/>
      <c r="C48" s="316"/>
      <c r="D48" s="316"/>
      <c r="E48" s="316"/>
      <c r="F48" s="316"/>
      <c r="G48" s="316"/>
      <c r="H48" s="316"/>
      <c r="I48" s="316"/>
      <c r="J48" s="316"/>
      <c r="K48" s="316"/>
    </row>
  </sheetData>
  <sheetProtection/>
  <mergeCells count="7">
    <mergeCell ref="A48:K48"/>
    <mergeCell ref="A1:F1"/>
    <mergeCell ref="A3:C3"/>
    <mergeCell ref="A4:B4"/>
    <mergeCell ref="D4:F4"/>
    <mergeCell ref="C4:C5"/>
    <mergeCell ref="A46:K46"/>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15"/>
  <sheetViews>
    <sheetView showGridLines="0" showZeros="0" zoomScalePageLayoutView="0" workbookViewId="0" topLeftCell="A1">
      <selection activeCell="K2" sqref="K2:K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68" customFormat="1" ht="27.75">
      <c r="A1" s="286" t="s">
        <v>197</v>
      </c>
      <c r="B1" s="286"/>
      <c r="C1" s="286"/>
      <c r="D1" s="286"/>
      <c r="E1" s="286"/>
      <c r="F1" s="286"/>
      <c r="G1" s="286"/>
      <c r="H1" s="286"/>
      <c r="I1" s="286"/>
      <c r="J1" s="286"/>
      <c r="K1" s="286"/>
    </row>
    <row r="2" spans="1:11" s="29" customFormat="1" ht="17.25" customHeight="1">
      <c r="A2" s="69"/>
      <c r="B2" s="70"/>
      <c r="C2" s="70"/>
      <c r="D2" s="70"/>
      <c r="E2" s="70"/>
      <c r="F2" s="70"/>
      <c r="G2" s="70"/>
      <c r="H2" s="70"/>
      <c r="K2" s="71" t="s">
        <v>58</v>
      </c>
    </row>
    <row r="3" spans="1:11" ht="18.75" customHeight="1">
      <c r="A3" s="318" t="s">
        <v>128</v>
      </c>
      <c r="B3" s="318"/>
      <c r="C3" s="319"/>
      <c r="D3" s="61"/>
      <c r="E3" s="61"/>
      <c r="F3" s="61"/>
      <c r="G3" s="61"/>
      <c r="H3" s="61"/>
      <c r="K3" s="210" t="s">
        <v>130</v>
      </c>
    </row>
    <row r="4" spans="1:11" s="15" customFormat="1" ht="27" customHeight="1">
      <c r="A4" s="288" t="s">
        <v>19</v>
      </c>
      <c r="B4" s="288" t="s">
        <v>29</v>
      </c>
      <c r="C4" s="288"/>
      <c r="D4" s="288"/>
      <c r="E4" s="289" t="s">
        <v>30</v>
      </c>
      <c r="F4" s="289" t="s">
        <v>45</v>
      </c>
      <c r="G4" s="289"/>
      <c r="H4" s="289"/>
      <c r="I4" s="289"/>
      <c r="J4" s="289"/>
      <c r="K4" s="289"/>
    </row>
    <row r="5" spans="1:11" s="15" customFormat="1" ht="36.75" customHeight="1">
      <c r="A5" s="288"/>
      <c r="B5" s="35" t="s">
        <v>31</v>
      </c>
      <c r="C5" s="35" t="s">
        <v>32</v>
      </c>
      <c r="D5" s="34" t="s">
        <v>33</v>
      </c>
      <c r="E5" s="289"/>
      <c r="F5" s="34" t="s">
        <v>22</v>
      </c>
      <c r="G5" s="23" t="s">
        <v>47</v>
      </c>
      <c r="H5" s="23" t="s">
        <v>48</v>
      </c>
      <c r="I5" s="23" t="s">
        <v>49</v>
      </c>
      <c r="J5" s="23" t="s">
        <v>111</v>
      </c>
      <c r="K5" s="23" t="s">
        <v>50</v>
      </c>
    </row>
    <row r="6" spans="1:11" s="183" customFormat="1" ht="12.75" customHeight="1">
      <c r="A6" s="179"/>
      <c r="B6" s="200"/>
      <c r="C6" s="200"/>
      <c r="D6" s="179"/>
      <c r="E6" s="202" t="s">
        <v>22</v>
      </c>
      <c r="F6" s="201"/>
      <c r="G6" s="201"/>
      <c r="H6" s="201"/>
      <c r="I6" s="201"/>
      <c r="J6" s="179"/>
      <c r="K6" s="179"/>
    </row>
    <row r="7" spans="1:11" s="183" customFormat="1" ht="12.75" customHeight="1">
      <c r="A7" s="215" t="s">
        <v>113</v>
      </c>
      <c r="B7" s="200"/>
      <c r="C7" s="200"/>
      <c r="D7" s="179"/>
      <c r="E7" s="202" t="s">
        <v>101</v>
      </c>
      <c r="F7" s="201"/>
      <c r="G7" s="201"/>
      <c r="H7" s="201"/>
      <c r="I7" s="201"/>
      <c r="J7" s="179"/>
      <c r="K7" s="179"/>
    </row>
    <row r="8" spans="1:11" s="183" customFormat="1" ht="12.75" customHeight="1">
      <c r="A8" s="200"/>
      <c r="B8" s="79" t="s">
        <v>95</v>
      </c>
      <c r="C8" s="79"/>
      <c r="D8" s="79"/>
      <c r="E8" s="80" t="s">
        <v>93</v>
      </c>
      <c r="F8" s="204"/>
      <c r="G8" s="204"/>
      <c r="H8" s="201"/>
      <c r="I8" s="201"/>
      <c r="J8" s="179"/>
      <c r="K8" s="179"/>
    </row>
    <row r="9" spans="1:11" s="183" customFormat="1" ht="12.75" customHeight="1">
      <c r="A9" s="200"/>
      <c r="B9" s="79"/>
      <c r="C9" s="79" t="s">
        <v>38</v>
      </c>
      <c r="D9" s="79"/>
      <c r="E9" s="80" t="s">
        <v>94</v>
      </c>
      <c r="F9" s="204"/>
      <c r="G9" s="204"/>
      <c r="H9" s="201"/>
      <c r="I9" s="201"/>
      <c r="J9" s="179"/>
      <c r="K9" s="179"/>
    </row>
    <row r="10" spans="1:11" ht="12.75" customHeight="1">
      <c r="A10" s="180"/>
      <c r="B10" s="79" t="s">
        <v>36</v>
      </c>
      <c r="C10" s="79" t="s">
        <v>36</v>
      </c>
      <c r="D10" s="79" t="s">
        <v>38</v>
      </c>
      <c r="E10" s="80" t="s">
        <v>14</v>
      </c>
      <c r="F10" s="203"/>
      <c r="G10" s="203"/>
      <c r="H10" s="180"/>
      <c r="I10" s="180"/>
      <c r="J10" s="180"/>
      <c r="K10" s="180"/>
    </row>
    <row r="12" spans="1:11" ht="21" customHeight="1">
      <c r="A12" s="227" t="s">
        <v>136</v>
      </c>
      <c r="B12" s="228"/>
      <c r="C12" s="228"/>
      <c r="D12" s="228"/>
      <c r="E12" s="227"/>
      <c r="F12" s="227"/>
      <c r="G12" s="227"/>
      <c r="H12" s="227"/>
      <c r="I12" s="227"/>
      <c r="J12" s="227"/>
      <c r="K12" s="227"/>
    </row>
    <row r="13" spans="1:11" ht="60.75" customHeight="1">
      <c r="A13" s="297" t="s">
        <v>198</v>
      </c>
      <c r="B13" s="297"/>
      <c r="C13" s="297"/>
      <c r="D13" s="297"/>
      <c r="E13" s="297"/>
      <c r="F13" s="297"/>
      <c r="G13" s="297"/>
      <c r="H13" s="297"/>
      <c r="I13" s="297"/>
      <c r="J13" s="297"/>
      <c r="K13" s="297"/>
    </row>
    <row r="14" spans="1:11" ht="27" customHeight="1">
      <c r="A14" s="316" t="s">
        <v>153</v>
      </c>
      <c r="B14" s="316"/>
      <c r="C14" s="316"/>
      <c r="D14" s="316"/>
      <c r="E14" s="316"/>
      <c r="F14" s="316"/>
      <c r="G14" s="316"/>
      <c r="H14" s="316"/>
      <c r="I14" s="316"/>
      <c r="J14" s="316"/>
      <c r="K14" s="316"/>
    </row>
    <row r="15" spans="1:11" ht="23.25" customHeight="1">
      <c r="A15" s="316" t="s">
        <v>155</v>
      </c>
      <c r="B15" s="316"/>
      <c r="C15" s="316"/>
      <c r="D15" s="316"/>
      <c r="E15" s="316"/>
      <c r="F15" s="316"/>
      <c r="G15" s="316"/>
      <c r="H15" s="316"/>
      <c r="I15" s="316"/>
      <c r="J15" s="316"/>
      <c r="K15" s="316"/>
    </row>
  </sheetData>
  <sheetProtection/>
  <mergeCells count="9">
    <mergeCell ref="A13:K13"/>
    <mergeCell ref="A14:K14"/>
    <mergeCell ref="A15:K15"/>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K3" sqref="K3"/>
    </sheetView>
  </sheetViews>
  <sheetFormatPr defaultColWidth="9.33203125" defaultRowHeight="11.25"/>
  <cols>
    <col min="1" max="1" width="24.16015625" style="29" customWidth="1"/>
    <col min="2" max="4" width="7.16015625" style="29" customWidth="1"/>
    <col min="5" max="5" width="19" style="29" customWidth="1"/>
    <col min="6" max="10" width="14.33203125" style="29" customWidth="1"/>
    <col min="11" max="16384" width="9.33203125" style="29" customWidth="1"/>
  </cols>
  <sheetData>
    <row r="1" spans="1:11" ht="35.25" customHeight="1">
      <c r="A1" s="303" t="s">
        <v>199</v>
      </c>
      <c r="B1" s="303"/>
      <c r="C1" s="303"/>
      <c r="D1" s="303"/>
      <c r="E1" s="303"/>
      <c r="F1" s="303"/>
      <c r="G1" s="303"/>
      <c r="H1" s="303"/>
      <c r="I1" s="303"/>
      <c r="J1" s="303"/>
      <c r="K1" s="303"/>
    </row>
    <row r="2" ht="15.75" customHeight="1">
      <c r="K2" s="248" t="s">
        <v>226</v>
      </c>
    </row>
    <row r="3" spans="1:11" ht="22.5" customHeight="1">
      <c r="A3" s="318" t="s">
        <v>128</v>
      </c>
      <c r="B3" s="318"/>
      <c r="C3" s="319"/>
      <c r="D3" s="61"/>
      <c r="E3" s="61"/>
      <c r="F3" s="61"/>
      <c r="G3" s="61"/>
      <c r="H3" s="61"/>
      <c r="K3" s="210" t="s">
        <v>130</v>
      </c>
    </row>
    <row r="4" spans="1:11" s="28" customFormat="1" ht="24" customHeight="1">
      <c r="A4" s="288" t="s">
        <v>19</v>
      </c>
      <c r="B4" s="288" t="s">
        <v>29</v>
      </c>
      <c r="C4" s="288"/>
      <c r="D4" s="288"/>
      <c r="E4" s="289" t="s">
        <v>30</v>
      </c>
      <c r="F4" s="289" t="s">
        <v>45</v>
      </c>
      <c r="G4" s="289"/>
      <c r="H4" s="289"/>
      <c r="I4" s="289"/>
      <c r="J4" s="289"/>
      <c r="K4" s="289"/>
    </row>
    <row r="5" spans="1:11" s="28" customFormat="1" ht="40.5" customHeight="1">
      <c r="A5" s="288"/>
      <c r="B5" s="35" t="s">
        <v>31</v>
      </c>
      <c r="C5" s="35" t="s">
        <v>32</v>
      </c>
      <c r="D5" s="34" t="s">
        <v>33</v>
      </c>
      <c r="E5" s="289"/>
      <c r="F5" s="34" t="s">
        <v>22</v>
      </c>
      <c r="G5" s="23" t="s">
        <v>47</v>
      </c>
      <c r="H5" s="23" t="s">
        <v>48</v>
      </c>
      <c r="I5" s="23" t="s">
        <v>49</v>
      </c>
      <c r="J5" s="23" t="s">
        <v>111</v>
      </c>
      <c r="K5" s="23" t="s">
        <v>50</v>
      </c>
    </row>
    <row r="6" spans="1:11" s="28" customFormat="1" ht="23.25" customHeight="1">
      <c r="A6" s="62"/>
      <c r="B6" s="63"/>
      <c r="C6" s="63"/>
      <c r="D6" s="63"/>
      <c r="E6" s="64" t="s">
        <v>22</v>
      </c>
      <c r="F6" s="65">
        <f>SUM(G6:J6)</f>
        <v>0</v>
      </c>
      <c r="G6" s="65">
        <f>SUM(G7:G10)</f>
        <v>0</v>
      </c>
      <c r="H6" s="65">
        <f>SUM(H7:H10)</f>
        <v>0</v>
      </c>
      <c r="I6" s="65">
        <f>SUM(I7:I10)</f>
        <v>0</v>
      </c>
      <c r="J6" s="65">
        <f>SUM(J7:J10)</f>
        <v>0</v>
      </c>
      <c r="K6" s="67"/>
    </row>
    <row r="7" spans="1:11" ht="19.5" customHeight="1">
      <c r="A7" s="48"/>
      <c r="B7" s="26"/>
      <c r="C7" s="26"/>
      <c r="D7" s="26"/>
      <c r="E7" s="47"/>
      <c r="F7" s="55">
        <f>SUM(G7:J7)</f>
        <v>0</v>
      </c>
      <c r="G7" s="55"/>
      <c r="H7" s="55"/>
      <c r="I7" s="55"/>
      <c r="J7" s="55"/>
      <c r="K7" s="43"/>
    </row>
    <row r="8" spans="1:11" ht="19.5" customHeight="1">
      <c r="A8" s="48"/>
      <c r="B8" s="26"/>
      <c r="C8" s="26"/>
      <c r="D8" s="26"/>
      <c r="E8" s="47"/>
      <c r="F8" s="55">
        <f>SUM(G8:J8)</f>
        <v>0</v>
      </c>
      <c r="G8" s="55"/>
      <c r="H8" s="55"/>
      <c r="I8" s="55"/>
      <c r="J8" s="55"/>
      <c r="K8" s="43"/>
    </row>
    <row r="9" spans="1:11" ht="19.5" customHeight="1">
      <c r="A9" s="48"/>
      <c r="B9" s="26"/>
      <c r="C9" s="26"/>
      <c r="D9" s="26"/>
      <c r="E9" s="47"/>
      <c r="F9" s="55">
        <f>SUM(G9:J9)</f>
        <v>0</v>
      </c>
      <c r="G9" s="55"/>
      <c r="H9" s="55"/>
      <c r="I9" s="55"/>
      <c r="J9" s="55"/>
      <c r="K9" s="43"/>
    </row>
    <row r="10" spans="1:11" ht="19.5" customHeight="1">
      <c r="A10" s="59"/>
      <c r="B10" s="26"/>
      <c r="C10" s="26"/>
      <c r="D10" s="26"/>
      <c r="E10" s="47"/>
      <c r="F10" s="55"/>
      <c r="G10" s="55"/>
      <c r="H10" s="55"/>
      <c r="I10" s="55"/>
      <c r="J10" s="55"/>
      <c r="K10" s="43"/>
    </row>
    <row r="11" spans="1:10" ht="15" customHeight="1">
      <c r="A11" s="148"/>
      <c r="B11" s="41"/>
      <c r="C11" s="41"/>
      <c r="D11" s="41"/>
      <c r="E11" s="41"/>
      <c r="F11" s="41"/>
      <c r="G11" s="41"/>
      <c r="H11" s="41"/>
      <c r="I11" s="41"/>
      <c r="J11" s="41"/>
    </row>
    <row r="12" spans="1:11" ht="15">
      <c r="A12" s="227" t="s">
        <v>136</v>
      </c>
      <c r="B12" s="228"/>
      <c r="C12" s="228"/>
      <c r="D12" s="228"/>
      <c r="E12" s="227"/>
      <c r="F12" s="227"/>
      <c r="G12" s="227"/>
      <c r="H12" s="227"/>
      <c r="I12" s="227"/>
      <c r="J12" s="227"/>
      <c r="K12" s="227"/>
    </row>
    <row r="13" spans="1:11" ht="70.5" customHeight="1">
      <c r="A13" s="297" t="s">
        <v>200</v>
      </c>
      <c r="B13" s="297"/>
      <c r="C13" s="297"/>
      <c r="D13" s="297"/>
      <c r="E13" s="297"/>
      <c r="F13" s="297"/>
      <c r="G13" s="297"/>
      <c r="H13" s="297"/>
      <c r="I13" s="297"/>
      <c r="J13" s="297"/>
      <c r="K13" s="297"/>
    </row>
    <row r="14" spans="1:11" ht="25.5" customHeight="1">
      <c r="A14" s="316" t="s">
        <v>154</v>
      </c>
      <c r="B14" s="316"/>
      <c r="C14" s="316"/>
      <c r="D14" s="316"/>
      <c r="E14" s="316"/>
      <c r="F14" s="316"/>
      <c r="G14" s="316"/>
      <c r="H14" s="316"/>
      <c r="I14" s="316"/>
      <c r="J14" s="316"/>
      <c r="K14" s="316"/>
    </row>
    <row r="15" spans="1:11" ht="23.25" customHeight="1">
      <c r="A15" s="316" t="s">
        <v>155</v>
      </c>
      <c r="B15" s="316"/>
      <c r="C15" s="316"/>
      <c r="D15" s="316"/>
      <c r="E15" s="316"/>
      <c r="F15" s="316"/>
      <c r="G15" s="316"/>
      <c r="H15" s="316"/>
      <c r="I15" s="316"/>
      <c r="J15" s="316"/>
      <c r="K15" s="316"/>
    </row>
    <row r="16" ht="12">
      <c r="G16" s="41"/>
    </row>
    <row r="17" ht="12">
      <c r="C17" s="41"/>
    </row>
  </sheetData>
  <sheetProtection/>
  <mergeCells count="9">
    <mergeCell ref="A13:K13"/>
    <mergeCell ref="A14:K14"/>
    <mergeCell ref="A15:K15"/>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K3" sqref="K3"/>
    </sheetView>
  </sheetViews>
  <sheetFormatPr defaultColWidth="9.16015625" defaultRowHeight="11.25"/>
  <cols>
    <col min="1" max="1" width="34" style="29" customWidth="1"/>
    <col min="2" max="4" width="7.16015625" style="29" customWidth="1"/>
    <col min="5" max="5" width="17.83203125" style="29" customWidth="1"/>
    <col min="6" max="10" width="14.33203125" style="29" customWidth="1"/>
    <col min="11" max="11" width="11.33203125" style="29" customWidth="1"/>
    <col min="12" max="16384" width="9.16015625" style="29" customWidth="1"/>
  </cols>
  <sheetData>
    <row r="1" spans="1:11" ht="35.25" customHeight="1">
      <c r="A1" s="303" t="s">
        <v>201</v>
      </c>
      <c r="B1" s="303"/>
      <c r="C1" s="303"/>
      <c r="D1" s="303"/>
      <c r="E1" s="303"/>
      <c r="F1" s="303"/>
      <c r="G1" s="303"/>
      <c r="H1" s="303"/>
      <c r="I1" s="303"/>
      <c r="J1" s="303"/>
      <c r="K1" s="303"/>
    </row>
    <row r="2" ht="15.75" customHeight="1">
      <c r="K2" s="244" t="s">
        <v>225</v>
      </c>
    </row>
    <row r="3" spans="1:11" ht="12">
      <c r="A3" s="318" t="s">
        <v>127</v>
      </c>
      <c r="B3" s="318"/>
      <c r="C3" s="319"/>
      <c r="D3" s="61"/>
      <c r="E3" s="61"/>
      <c r="F3" s="61"/>
      <c r="G3" s="61"/>
      <c r="H3" s="61"/>
      <c r="K3" s="60" t="s">
        <v>4</v>
      </c>
    </row>
    <row r="4" spans="1:11" s="28" customFormat="1" ht="24" customHeight="1">
      <c r="A4" s="288" t="s">
        <v>19</v>
      </c>
      <c r="B4" s="288" t="s">
        <v>29</v>
      </c>
      <c r="C4" s="288"/>
      <c r="D4" s="288"/>
      <c r="E4" s="289" t="s">
        <v>30</v>
      </c>
      <c r="F4" s="289" t="s">
        <v>45</v>
      </c>
      <c r="G4" s="289"/>
      <c r="H4" s="289"/>
      <c r="I4" s="289"/>
      <c r="J4" s="289"/>
      <c r="K4" s="289"/>
    </row>
    <row r="5" spans="1:11" s="28" customFormat="1" ht="40.5" customHeight="1">
      <c r="A5" s="288"/>
      <c r="B5" s="35" t="s">
        <v>31</v>
      </c>
      <c r="C5" s="35" t="s">
        <v>32</v>
      </c>
      <c r="D5" s="34" t="s">
        <v>33</v>
      </c>
      <c r="E5" s="289"/>
      <c r="F5" s="34" t="s">
        <v>22</v>
      </c>
      <c r="G5" s="23" t="s">
        <v>47</v>
      </c>
      <c r="H5" s="23" t="s">
        <v>48</v>
      </c>
      <c r="I5" s="23" t="s">
        <v>49</v>
      </c>
      <c r="J5" s="23" t="s">
        <v>111</v>
      </c>
      <c r="K5" s="23" t="s">
        <v>50</v>
      </c>
    </row>
    <row r="6" spans="1:11" s="28" customFormat="1" ht="12" customHeight="1">
      <c r="A6" s="62"/>
      <c r="B6" s="63"/>
      <c r="C6" s="63"/>
      <c r="D6" s="63"/>
      <c r="E6" s="64" t="s">
        <v>22</v>
      </c>
      <c r="F6" s="65">
        <f>SUM(G6:J6)</f>
        <v>0</v>
      </c>
      <c r="G6" s="65">
        <f>SUM(G7:G10)</f>
        <v>0</v>
      </c>
      <c r="H6" s="65">
        <f>SUM(H7:H10)</f>
        <v>0</v>
      </c>
      <c r="I6" s="65">
        <f>SUM(I7:I10)</f>
        <v>0</v>
      </c>
      <c r="J6" s="65">
        <f>SUM(J7:J10)</f>
        <v>0</v>
      </c>
      <c r="K6" s="67"/>
    </row>
    <row r="7" spans="1:11" ht="12">
      <c r="A7" s="48"/>
      <c r="B7" s="26"/>
      <c r="C7" s="26"/>
      <c r="D7" s="26"/>
      <c r="E7" s="47"/>
      <c r="F7" s="55">
        <f>SUM(G7:J7)</f>
        <v>0</v>
      </c>
      <c r="G7" s="55"/>
      <c r="H7" s="55"/>
      <c r="I7" s="55"/>
      <c r="J7" s="55"/>
      <c r="K7" s="43"/>
    </row>
    <row r="8" spans="1:11" ht="12">
      <c r="A8" s="48"/>
      <c r="B8" s="26"/>
      <c r="C8" s="26"/>
      <c r="D8" s="26"/>
      <c r="E8" s="47"/>
      <c r="F8" s="55">
        <f>SUM(G8:J8)</f>
        <v>0</v>
      </c>
      <c r="G8" s="55"/>
      <c r="H8" s="55"/>
      <c r="I8" s="55"/>
      <c r="J8" s="55"/>
      <c r="K8" s="43"/>
    </row>
    <row r="9" spans="1:11" ht="12">
      <c r="A9" s="48"/>
      <c r="B9" s="26"/>
      <c r="C9" s="26"/>
      <c r="D9" s="26"/>
      <c r="E9" s="47"/>
      <c r="F9" s="55">
        <f>SUM(G9:J9)</f>
        <v>0</v>
      </c>
      <c r="G9" s="55"/>
      <c r="H9" s="55"/>
      <c r="I9" s="55"/>
      <c r="J9" s="55"/>
      <c r="K9" s="43"/>
    </row>
    <row r="10" spans="1:11" ht="12">
      <c r="A10" s="59"/>
      <c r="B10" s="26"/>
      <c r="C10" s="26"/>
      <c r="D10" s="26"/>
      <c r="E10" s="47"/>
      <c r="F10" s="55"/>
      <c r="G10" s="55"/>
      <c r="H10" s="55"/>
      <c r="I10" s="55"/>
      <c r="J10" s="55"/>
      <c r="K10" s="43"/>
    </row>
    <row r="11" spans="1:11" ht="15">
      <c r="A11" s="321"/>
      <c r="B11" s="321"/>
      <c r="C11" s="321"/>
      <c r="D11" s="321"/>
      <c r="E11" s="321"/>
      <c r="F11" s="321"/>
      <c r="G11" s="321"/>
      <c r="H11" s="321"/>
      <c r="I11" s="321"/>
      <c r="J11" s="321"/>
      <c r="K11" s="321"/>
    </row>
    <row r="12" spans="1:11" ht="21" customHeight="1">
      <c r="A12" s="234" t="s">
        <v>157</v>
      </c>
      <c r="B12" s="235"/>
      <c r="C12" s="235"/>
      <c r="D12" s="235"/>
      <c r="E12" s="235"/>
      <c r="F12" s="235"/>
      <c r="G12" s="235"/>
      <c r="H12" s="235"/>
      <c r="I12" s="235"/>
      <c r="J12" s="235"/>
      <c r="K12" s="235"/>
    </row>
    <row r="13" spans="1:11" ht="21" customHeight="1">
      <c r="A13" s="316">
        <v>1</v>
      </c>
      <c r="B13" s="316"/>
      <c r="C13" s="316"/>
      <c r="D13" s="316"/>
      <c r="E13" s="316"/>
      <c r="F13" s="316"/>
      <c r="G13" s="316"/>
      <c r="H13" s="316"/>
      <c r="I13" s="316"/>
      <c r="J13" s="316"/>
      <c r="K13" s="316"/>
    </row>
    <row r="14" spans="1:11" ht="24.75" customHeight="1">
      <c r="A14" s="316" t="s">
        <v>158</v>
      </c>
      <c r="B14" s="316"/>
      <c r="C14" s="316"/>
      <c r="D14" s="316"/>
      <c r="E14" s="316"/>
      <c r="F14" s="316"/>
      <c r="G14" s="316"/>
      <c r="H14" s="316"/>
      <c r="I14" s="316"/>
      <c r="J14" s="316"/>
      <c r="K14" s="316"/>
    </row>
    <row r="16" ht="12">
      <c r="G16" s="41"/>
    </row>
    <row r="17" ht="12">
      <c r="C17" s="41"/>
    </row>
  </sheetData>
  <sheetProtection/>
  <mergeCells count="9">
    <mergeCell ref="A14:K14"/>
    <mergeCell ref="A13:K13"/>
    <mergeCell ref="A11:K11"/>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4" sqref="A14:K14"/>
    </sheetView>
  </sheetViews>
  <sheetFormatPr defaultColWidth="9.16015625" defaultRowHeight="11.25"/>
  <cols>
    <col min="1" max="1" width="34" style="29" customWidth="1"/>
    <col min="2" max="4" width="7.16015625" style="29" customWidth="1"/>
    <col min="5" max="5" width="17.83203125" style="29" customWidth="1"/>
    <col min="6" max="10" width="14.33203125" style="29" customWidth="1"/>
    <col min="11" max="11" width="11.33203125" style="29" customWidth="1"/>
    <col min="12" max="16384" width="9.16015625" style="29" customWidth="1"/>
  </cols>
  <sheetData>
    <row r="1" spans="1:11" ht="35.25" customHeight="1">
      <c r="A1" s="303" t="s">
        <v>223</v>
      </c>
      <c r="B1" s="303"/>
      <c r="C1" s="303"/>
      <c r="D1" s="303"/>
      <c r="E1" s="303"/>
      <c r="F1" s="303"/>
      <c r="G1" s="303"/>
      <c r="H1" s="303"/>
      <c r="I1" s="303"/>
      <c r="J1" s="303"/>
      <c r="K1" s="303"/>
    </row>
    <row r="2" ht="15.75" customHeight="1">
      <c r="K2" s="244" t="s">
        <v>224</v>
      </c>
    </row>
    <row r="3" spans="1:11" ht="12">
      <c r="A3" s="318" t="s">
        <v>102</v>
      </c>
      <c r="B3" s="318"/>
      <c r="C3" s="319"/>
      <c r="D3" s="61"/>
      <c r="E3" s="61"/>
      <c r="F3" s="61"/>
      <c r="G3" s="61"/>
      <c r="H3" s="61"/>
      <c r="K3" s="60" t="s">
        <v>4</v>
      </c>
    </row>
    <row r="4" spans="1:11" s="28" customFormat="1" ht="24" customHeight="1">
      <c r="A4" s="288" t="s">
        <v>19</v>
      </c>
      <c r="B4" s="288" t="s">
        <v>29</v>
      </c>
      <c r="C4" s="288"/>
      <c r="D4" s="288"/>
      <c r="E4" s="289" t="s">
        <v>30</v>
      </c>
      <c r="F4" s="289" t="s">
        <v>45</v>
      </c>
      <c r="G4" s="289"/>
      <c r="H4" s="289"/>
      <c r="I4" s="289"/>
      <c r="J4" s="289"/>
      <c r="K4" s="289"/>
    </row>
    <row r="5" spans="1:11" s="28" customFormat="1" ht="40.5" customHeight="1">
      <c r="A5" s="288"/>
      <c r="B5" s="35" t="s">
        <v>31</v>
      </c>
      <c r="C5" s="35" t="s">
        <v>32</v>
      </c>
      <c r="D5" s="34" t="s">
        <v>33</v>
      </c>
      <c r="E5" s="289"/>
      <c r="F5" s="34" t="s">
        <v>22</v>
      </c>
      <c r="G5" s="23" t="s">
        <v>47</v>
      </c>
      <c r="H5" s="23" t="s">
        <v>48</v>
      </c>
      <c r="I5" s="23" t="s">
        <v>49</v>
      </c>
      <c r="J5" s="23" t="s">
        <v>111</v>
      </c>
      <c r="K5" s="23" t="s">
        <v>50</v>
      </c>
    </row>
    <row r="6" spans="1:11" s="28" customFormat="1" ht="12" customHeight="1">
      <c r="A6" s="62"/>
      <c r="B6" s="63"/>
      <c r="C6" s="63"/>
      <c r="D6" s="63"/>
      <c r="E6" s="64" t="s">
        <v>22</v>
      </c>
      <c r="F6" s="65">
        <f>SUM(G6:J6)</f>
        <v>0</v>
      </c>
      <c r="G6" s="65">
        <f>SUM(G7:G10)</f>
        <v>0</v>
      </c>
      <c r="H6" s="65">
        <f>SUM(H7:H10)</f>
        <v>0</v>
      </c>
      <c r="I6" s="65">
        <f>SUM(I7:I10)</f>
        <v>0</v>
      </c>
      <c r="J6" s="65">
        <f>SUM(J7:J10)</f>
        <v>0</v>
      </c>
      <c r="K6" s="67"/>
    </row>
    <row r="7" spans="1:11" ht="12">
      <c r="A7" s="48"/>
      <c r="B7" s="26"/>
      <c r="C7" s="26"/>
      <c r="D7" s="26"/>
      <c r="E7" s="47"/>
      <c r="F7" s="55">
        <f>SUM(G7:J7)</f>
        <v>0</v>
      </c>
      <c r="G7" s="55"/>
      <c r="H7" s="55"/>
      <c r="I7" s="55"/>
      <c r="J7" s="55"/>
      <c r="K7" s="43"/>
    </row>
    <row r="8" spans="1:11" ht="12">
      <c r="A8" s="48"/>
      <c r="B8" s="26"/>
      <c r="C8" s="26"/>
      <c r="D8" s="26"/>
      <c r="E8" s="47"/>
      <c r="F8" s="55">
        <f>SUM(G8:J8)</f>
        <v>0</v>
      </c>
      <c r="G8" s="55"/>
      <c r="H8" s="55"/>
      <c r="I8" s="55"/>
      <c r="J8" s="55"/>
      <c r="K8" s="43"/>
    </row>
    <row r="9" spans="1:11" ht="12">
      <c r="A9" s="48"/>
      <c r="B9" s="26"/>
      <c r="C9" s="26"/>
      <c r="D9" s="26"/>
      <c r="E9" s="47"/>
      <c r="F9" s="55">
        <f>SUM(G9:J9)</f>
        <v>0</v>
      </c>
      <c r="G9" s="55"/>
      <c r="H9" s="55"/>
      <c r="I9" s="55"/>
      <c r="J9" s="55"/>
      <c r="K9" s="43"/>
    </row>
    <row r="10" spans="1:11" ht="12">
      <c r="A10" s="59"/>
      <c r="B10" s="26"/>
      <c r="C10" s="26"/>
      <c r="D10" s="26"/>
      <c r="E10" s="47"/>
      <c r="F10" s="55"/>
      <c r="G10" s="55"/>
      <c r="H10" s="55"/>
      <c r="I10" s="55"/>
      <c r="J10" s="55"/>
      <c r="K10" s="43"/>
    </row>
    <row r="11" spans="1:11" ht="15">
      <c r="A11" s="321"/>
      <c r="B11" s="321"/>
      <c r="C11" s="321"/>
      <c r="D11" s="321"/>
      <c r="E11" s="321"/>
      <c r="F11" s="321"/>
      <c r="G11" s="321"/>
      <c r="H11" s="321"/>
      <c r="I11" s="321"/>
      <c r="J11" s="321"/>
      <c r="K11" s="321"/>
    </row>
    <row r="12" spans="1:11" ht="21" customHeight="1">
      <c r="A12" s="234" t="s">
        <v>136</v>
      </c>
      <c r="B12" s="235"/>
      <c r="C12" s="235"/>
      <c r="D12" s="235"/>
      <c r="E12" s="235"/>
      <c r="F12" s="235"/>
      <c r="G12" s="235"/>
      <c r="H12" s="235"/>
      <c r="I12" s="235"/>
      <c r="J12" s="235"/>
      <c r="K12" s="235"/>
    </row>
    <row r="13" spans="1:11" ht="21" customHeight="1">
      <c r="A13" s="316">
        <v>1</v>
      </c>
      <c r="B13" s="316"/>
      <c r="C13" s="316"/>
      <c r="D13" s="316"/>
      <c r="E13" s="316"/>
      <c r="F13" s="316"/>
      <c r="G13" s="316"/>
      <c r="H13" s="316"/>
      <c r="I13" s="316"/>
      <c r="J13" s="316"/>
      <c r="K13" s="316"/>
    </row>
    <row r="14" spans="1:11" ht="24.75" customHeight="1">
      <c r="A14" s="316" t="s">
        <v>158</v>
      </c>
      <c r="B14" s="316"/>
      <c r="C14" s="316"/>
      <c r="D14" s="316"/>
      <c r="E14" s="316"/>
      <c r="F14" s="316"/>
      <c r="G14" s="316"/>
      <c r="H14" s="316"/>
      <c r="I14" s="316"/>
      <c r="J14" s="316"/>
      <c r="K14" s="316"/>
    </row>
    <row r="16" ht="12">
      <c r="G16" s="41"/>
    </row>
    <row r="17" ht="12">
      <c r="C17" s="41"/>
    </row>
  </sheetData>
  <sheetProtection/>
  <mergeCells count="9">
    <mergeCell ref="A11:K11"/>
    <mergeCell ref="A13:K13"/>
    <mergeCell ref="A14:K14"/>
    <mergeCell ref="A1:K1"/>
    <mergeCell ref="A3:C3"/>
    <mergeCell ref="A4:A5"/>
    <mergeCell ref="B4:D4"/>
    <mergeCell ref="E4:E5"/>
    <mergeCell ref="F4:K4"/>
  </mergeCells>
  <printOptions horizontalCentered="1" verticalCentered="1"/>
  <pageMargins left="0" right="0" top="0" bottom="0" header="0.51" footer="0.51"/>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O21"/>
  <sheetViews>
    <sheetView showGridLines="0" showZeros="0" tabSelected="1" zoomScalePageLayoutView="0" workbookViewId="0" topLeftCell="A1">
      <selection activeCell="G15" sqref="G15"/>
    </sheetView>
  </sheetViews>
  <sheetFormatPr defaultColWidth="9.33203125" defaultRowHeight="12.75" customHeight="1"/>
  <cols>
    <col min="1" max="1" width="18.33203125" style="0" customWidth="1"/>
    <col min="2" max="2" width="20.83203125" style="0" customWidth="1"/>
    <col min="3" max="3" width="73.66015625" style="0" customWidth="1"/>
    <col min="4" max="4" width="7.83203125" style="0" bestFit="1"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243"/>
    </row>
    <row r="2" spans="1:13" ht="36.75" customHeight="1">
      <c r="A2" s="286" t="s">
        <v>202</v>
      </c>
      <c r="B2" s="286"/>
      <c r="C2" s="286"/>
      <c r="D2" s="286"/>
      <c r="E2" s="286"/>
      <c r="F2" s="286"/>
      <c r="G2" s="286"/>
      <c r="H2" s="286"/>
      <c r="I2" s="286"/>
      <c r="J2" s="286"/>
      <c r="K2" s="286"/>
      <c r="L2" s="286"/>
      <c r="M2" s="286"/>
    </row>
    <row r="3" spans="1:15" ht="18" customHeight="1">
      <c r="A3" s="29"/>
      <c r="B3" s="29"/>
      <c r="C3" s="29"/>
      <c r="D3" s="29"/>
      <c r="E3" s="29"/>
      <c r="F3" s="29"/>
      <c r="G3" s="29"/>
      <c r="H3" s="29"/>
      <c r="I3" s="29"/>
      <c r="O3" s="244" t="s">
        <v>219</v>
      </c>
    </row>
    <row r="4" spans="1:15" ht="21" customHeight="1">
      <c r="A4" s="318" t="s">
        <v>128</v>
      </c>
      <c r="B4" s="318"/>
      <c r="C4" s="319"/>
      <c r="D4" s="29"/>
      <c r="E4" s="29"/>
      <c r="F4" s="29"/>
      <c r="G4" s="29"/>
      <c r="H4" s="29"/>
      <c r="I4" s="29"/>
      <c r="K4" s="29"/>
      <c r="O4" s="60" t="s">
        <v>4</v>
      </c>
    </row>
    <row r="5" spans="1:15" s="15" customFormat="1" ht="29.25" customHeight="1">
      <c r="A5" s="306" t="s">
        <v>19</v>
      </c>
      <c r="B5" s="295" t="s">
        <v>59</v>
      </c>
      <c r="C5" s="295" t="s">
        <v>60</v>
      </c>
      <c r="D5" s="304" t="s">
        <v>133</v>
      </c>
      <c r="E5" s="323"/>
      <c r="F5" s="323"/>
      <c r="G5" s="323"/>
      <c r="H5" s="323"/>
      <c r="I5" s="323"/>
      <c r="J5" s="323"/>
      <c r="K5" s="323"/>
      <c r="L5" s="323"/>
      <c r="M5" s="323"/>
      <c r="N5" s="323"/>
      <c r="O5" s="305"/>
    </row>
    <row r="6" spans="1:15" s="15" customFormat="1" ht="41.25" customHeight="1">
      <c r="A6" s="307"/>
      <c r="B6" s="322"/>
      <c r="C6" s="322"/>
      <c r="D6" s="295" t="s">
        <v>22</v>
      </c>
      <c r="E6" s="276" t="s">
        <v>9</v>
      </c>
      <c r="F6" s="276"/>
      <c r="G6" s="276" t="s">
        <v>88</v>
      </c>
      <c r="H6" s="276" t="s">
        <v>129</v>
      </c>
      <c r="I6" s="276" t="s">
        <v>90</v>
      </c>
      <c r="J6" s="276" t="s">
        <v>124</v>
      </c>
      <c r="K6" s="276" t="s">
        <v>125</v>
      </c>
      <c r="L6" s="276"/>
      <c r="M6" s="276" t="s">
        <v>132</v>
      </c>
      <c r="N6" s="276" t="s">
        <v>211</v>
      </c>
      <c r="O6" s="276" t="s">
        <v>212</v>
      </c>
    </row>
    <row r="7" spans="1:15" s="15" customFormat="1" ht="51.75" customHeight="1">
      <c r="A7" s="308"/>
      <c r="B7" s="296"/>
      <c r="C7" s="296"/>
      <c r="D7" s="296"/>
      <c r="E7" s="23" t="s">
        <v>101</v>
      </c>
      <c r="F7" s="23" t="s">
        <v>122</v>
      </c>
      <c r="G7" s="276"/>
      <c r="H7" s="276"/>
      <c r="I7" s="276"/>
      <c r="J7" s="276"/>
      <c r="K7" s="23" t="s">
        <v>131</v>
      </c>
      <c r="L7" s="49" t="s">
        <v>122</v>
      </c>
      <c r="M7" s="276"/>
      <c r="N7" s="276"/>
      <c r="O7" s="276"/>
    </row>
    <row r="8" spans="1:15" ht="19.5" customHeight="1">
      <c r="A8" s="205" t="s">
        <v>261</v>
      </c>
      <c r="B8" s="53"/>
      <c r="C8" s="259" t="s">
        <v>350</v>
      </c>
      <c r="D8" s="50"/>
      <c r="E8" s="50"/>
      <c r="F8" s="50">
        <f>F14+F19</f>
        <v>0</v>
      </c>
      <c r="G8" s="50"/>
      <c r="H8" s="50"/>
      <c r="I8" s="50"/>
      <c r="J8" s="50"/>
      <c r="K8" s="43"/>
      <c r="L8" s="51"/>
      <c r="M8" s="51"/>
      <c r="N8" s="51"/>
      <c r="O8" s="51"/>
    </row>
    <row r="9" spans="1:15" ht="19.5" customHeight="1">
      <c r="A9" s="205"/>
      <c r="B9" s="53"/>
      <c r="C9" s="260" t="s">
        <v>343</v>
      </c>
      <c r="D9" s="261">
        <v>6</v>
      </c>
      <c r="E9" s="261">
        <v>6</v>
      </c>
      <c r="F9" s="50"/>
      <c r="G9" s="50"/>
      <c r="H9" s="50"/>
      <c r="I9" s="50"/>
      <c r="J9" s="50"/>
      <c r="K9" s="43"/>
      <c r="L9" s="51"/>
      <c r="M9" s="51"/>
      <c r="N9" s="51"/>
      <c r="O9" s="51"/>
    </row>
    <row r="10" spans="1:15" ht="19.5" customHeight="1">
      <c r="A10" s="205"/>
      <c r="B10" s="53"/>
      <c r="C10" s="260" t="s">
        <v>344</v>
      </c>
      <c r="D10" s="261">
        <v>2.8</v>
      </c>
      <c r="E10" s="261">
        <v>2.8</v>
      </c>
      <c r="F10" s="50"/>
      <c r="G10" s="50"/>
      <c r="H10" s="50"/>
      <c r="I10" s="50"/>
      <c r="J10" s="50"/>
      <c r="K10" s="43"/>
      <c r="L10" s="51"/>
      <c r="M10" s="51"/>
      <c r="N10" s="51"/>
      <c r="O10" s="51"/>
    </row>
    <row r="11" spans="1:15" ht="19.5" customHeight="1">
      <c r="A11" s="205"/>
      <c r="B11" s="53"/>
      <c r="C11" s="260" t="s">
        <v>345</v>
      </c>
      <c r="D11" s="261">
        <v>16.5</v>
      </c>
      <c r="E11" s="261">
        <v>16.5</v>
      </c>
      <c r="F11" s="50"/>
      <c r="G11" s="50"/>
      <c r="H11" s="50"/>
      <c r="I11" s="50"/>
      <c r="J11" s="50"/>
      <c r="K11" s="43"/>
      <c r="L11" s="51"/>
      <c r="M11" s="51"/>
      <c r="N11" s="51"/>
      <c r="O11" s="51"/>
    </row>
    <row r="12" spans="1:15" ht="19.5" customHeight="1">
      <c r="A12" s="205"/>
      <c r="B12" s="53"/>
      <c r="C12" s="260" t="s">
        <v>346</v>
      </c>
      <c r="D12" s="261">
        <v>2.2</v>
      </c>
      <c r="E12" s="261">
        <v>2.2</v>
      </c>
      <c r="F12" s="50"/>
      <c r="G12" s="50"/>
      <c r="H12" s="50"/>
      <c r="I12" s="50"/>
      <c r="J12" s="50"/>
      <c r="K12" s="43"/>
      <c r="L12" s="51"/>
      <c r="M12" s="51"/>
      <c r="N12" s="51"/>
      <c r="O12" s="51"/>
    </row>
    <row r="13" spans="1:15" ht="19.5" customHeight="1">
      <c r="A13" s="205"/>
      <c r="B13" s="53"/>
      <c r="C13" s="260" t="s">
        <v>347</v>
      </c>
      <c r="D13" s="261">
        <v>2</v>
      </c>
      <c r="E13" s="261">
        <v>2</v>
      </c>
      <c r="F13" s="50"/>
      <c r="G13" s="50"/>
      <c r="H13" s="50"/>
      <c r="I13" s="50"/>
      <c r="J13" s="50"/>
      <c r="K13" s="43"/>
      <c r="L13" s="51"/>
      <c r="M13" s="51"/>
      <c r="N13" s="51"/>
      <c r="O13" s="51"/>
    </row>
    <row r="14" spans="1:15" s="76" customFormat="1" ht="19.5" customHeight="1">
      <c r="A14" s="48"/>
      <c r="B14" s="48"/>
      <c r="C14" s="260" t="s">
        <v>348</v>
      </c>
      <c r="D14" s="261">
        <v>7</v>
      </c>
      <c r="E14" s="261">
        <v>7</v>
      </c>
      <c r="F14" s="50">
        <f>F15+F17+F18</f>
        <v>0</v>
      </c>
      <c r="G14" s="50"/>
      <c r="H14" s="50"/>
      <c r="I14" s="50"/>
      <c r="J14" s="50"/>
      <c r="K14" s="39"/>
      <c r="L14" s="180"/>
      <c r="M14" s="180"/>
      <c r="N14" s="180"/>
      <c r="O14" s="180"/>
    </row>
    <row r="15" spans="1:15" ht="19.5" customHeight="1">
      <c r="A15" s="48"/>
      <c r="B15" s="149"/>
      <c r="C15" s="260" t="s">
        <v>349</v>
      </c>
      <c r="D15" s="261">
        <v>2.2</v>
      </c>
      <c r="E15" s="261">
        <v>2.2</v>
      </c>
      <c r="F15" s="39"/>
      <c r="G15" s="39"/>
      <c r="H15" s="39"/>
      <c r="I15" s="39"/>
      <c r="J15" s="39"/>
      <c r="K15" s="43"/>
      <c r="L15" s="51"/>
      <c r="M15" s="51"/>
      <c r="N15" s="51"/>
      <c r="O15" s="51"/>
    </row>
    <row r="16" spans="1:15" ht="19.5" customHeight="1">
      <c r="A16" s="205"/>
      <c r="B16" s="53"/>
      <c r="C16" s="260"/>
      <c r="D16" s="261"/>
      <c r="E16" s="261"/>
      <c r="F16" s="50"/>
      <c r="G16" s="50"/>
      <c r="H16" s="50"/>
      <c r="I16" s="50"/>
      <c r="J16" s="50"/>
      <c r="K16" s="43"/>
      <c r="L16" s="51"/>
      <c r="M16" s="51"/>
      <c r="N16" s="51"/>
      <c r="O16" s="51"/>
    </row>
    <row r="17" spans="1:15" ht="19.5" customHeight="1">
      <c r="A17" s="48"/>
      <c r="B17" s="149"/>
      <c r="C17" s="150"/>
      <c r="D17" s="50"/>
      <c r="E17" s="50"/>
      <c r="F17" s="39"/>
      <c r="G17" s="39"/>
      <c r="H17" s="39"/>
      <c r="I17" s="39"/>
      <c r="J17" s="39"/>
      <c r="K17" s="43"/>
      <c r="L17" s="51"/>
      <c r="M17" s="51"/>
      <c r="N17" s="51"/>
      <c r="O17" s="51"/>
    </row>
    <row r="18" spans="1:15" ht="19.5" customHeight="1">
      <c r="A18" s="48"/>
      <c r="B18" s="149"/>
      <c r="C18" s="150"/>
      <c r="D18" s="50"/>
      <c r="E18" s="50"/>
      <c r="F18" s="39"/>
      <c r="G18" s="39"/>
      <c r="H18" s="39"/>
      <c r="I18" s="39"/>
      <c r="J18" s="39"/>
      <c r="K18" s="43"/>
      <c r="L18" s="51"/>
      <c r="M18" s="51"/>
      <c r="N18" s="51"/>
      <c r="O18" s="51"/>
    </row>
    <row r="19" spans="1:15" s="76" customFormat="1" ht="19.5" customHeight="1">
      <c r="A19" s="48"/>
      <c r="B19" s="48"/>
      <c r="C19" s="206"/>
      <c r="D19" s="50">
        <f>D20</f>
        <v>0</v>
      </c>
      <c r="E19" s="50">
        <f>E20</f>
        <v>0</v>
      </c>
      <c r="F19" s="50">
        <f>F20</f>
        <v>0</v>
      </c>
      <c r="G19" s="39"/>
      <c r="H19" s="39"/>
      <c r="I19" s="39"/>
      <c r="J19" s="39"/>
      <c r="K19" s="39"/>
      <c r="L19" s="180"/>
      <c r="M19" s="180"/>
      <c r="N19" s="180"/>
      <c r="O19" s="180"/>
    </row>
    <row r="20" spans="1:15" ht="19.5" customHeight="1">
      <c r="A20" s="48"/>
      <c r="B20" s="151"/>
      <c r="C20" s="152"/>
      <c r="D20" s="43"/>
      <c r="E20" s="43"/>
      <c r="F20" s="39"/>
      <c r="G20" s="39"/>
      <c r="H20" s="39"/>
      <c r="I20" s="39"/>
      <c r="J20" s="39"/>
      <c r="K20" s="43"/>
      <c r="L20" s="51"/>
      <c r="M20" s="51"/>
      <c r="N20" s="51"/>
      <c r="O20" s="51"/>
    </row>
    <row r="21" spans="1:13" ht="12.75" customHeight="1">
      <c r="A21" s="281"/>
      <c r="B21" s="281"/>
      <c r="C21" s="281"/>
      <c r="D21" s="281"/>
      <c r="E21" s="281"/>
      <c r="F21" s="281"/>
      <c r="G21" s="281"/>
      <c r="H21" s="281"/>
      <c r="I21" s="281"/>
      <c r="J21" s="281"/>
      <c r="K21" s="281"/>
      <c r="L21" s="281"/>
      <c r="M21" s="281"/>
    </row>
  </sheetData>
  <sheetProtection/>
  <mergeCells count="17">
    <mergeCell ref="N6:N7"/>
    <mergeCell ref="O6:O7"/>
    <mergeCell ref="D5:O5"/>
    <mergeCell ref="A2:M2"/>
    <mergeCell ref="E6:F6"/>
    <mergeCell ref="D6:D7"/>
    <mergeCell ref="G6:G7"/>
    <mergeCell ref="H6:H7"/>
    <mergeCell ref="A4:C4"/>
    <mergeCell ref="A21:M21"/>
    <mergeCell ref="A5:A7"/>
    <mergeCell ref="B5:B7"/>
    <mergeCell ref="C5:C7"/>
    <mergeCell ref="M6:M7"/>
    <mergeCell ref="I6:I7"/>
    <mergeCell ref="J6:J7"/>
    <mergeCell ref="K6:L6"/>
  </mergeCells>
  <printOptions horizontalCentered="1" verticalCentered="1"/>
  <pageMargins left="0" right="0" top="0" bottom="0" header="0" footer="0"/>
  <pageSetup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dimension ref="A1:Q15"/>
  <sheetViews>
    <sheetView showGridLines="0" showZeros="0" zoomScalePageLayoutView="0" workbookViewId="0" topLeftCell="A1">
      <selection activeCell="Q3" sqref="Q3"/>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317" t="s">
        <v>203</v>
      </c>
      <c r="B1" s="317"/>
      <c r="C1" s="317"/>
      <c r="D1" s="317"/>
      <c r="E1" s="317"/>
      <c r="F1" s="317"/>
      <c r="G1" s="317"/>
      <c r="H1" s="317"/>
      <c r="I1" s="317"/>
      <c r="J1" s="317"/>
      <c r="K1" s="317"/>
      <c r="L1" s="317"/>
      <c r="M1" s="317"/>
      <c r="N1" s="317"/>
      <c r="O1" s="317"/>
    </row>
    <row r="2" spans="1:17" ht="14.25" customHeight="1">
      <c r="A2" s="45"/>
      <c r="B2" s="45"/>
      <c r="C2" s="45"/>
      <c r="D2" s="45"/>
      <c r="E2" s="45"/>
      <c r="F2" s="45"/>
      <c r="G2" s="45"/>
      <c r="H2" s="45"/>
      <c r="I2" s="45"/>
      <c r="J2" s="45"/>
      <c r="K2" s="45"/>
      <c r="Q2" s="245" t="s">
        <v>220</v>
      </c>
    </row>
    <row r="3" spans="1:17" ht="15.75" customHeight="1">
      <c r="A3" s="318" t="s">
        <v>128</v>
      </c>
      <c r="B3" s="318"/>
      <c r="C3" s="319"/>
      <c r="Q3" s="52" t="s">
        <v>4</v>
      </c>
    </row>
    <row r="4" spans="1:17" s="15" customFormat="1" ht="26.25" customHeight="1">
      <c r="A4" s="325" t="s">
        <v>19</v>
      </c>
      <c r="B4" s="325" t="s">
        <v>62</v>
      </c>
      <c r="C4" s="325" t="s">
        <v>63</v>
      </c>
      <c r="D4" s="325" t="s">
        <v>64</v>
      </c>
      <c r="E4" s="325" t="s">
        <v>65</v>
      </c>
      <c r="F4" s="324" t="s">
        <v>120</v>
      </c>
      <c r="G4" s="324"/>
      <c r="H4" s="324"/>
      <c r="I4" s="324"/>
      <c r="J4" s="324"/>
      <c r="K4" s="324"/>
      <c r="L4" s="324"/>
      <c r="M4" s="324"/>
      <c r="N4" s="324"/>
      <c r="O4" s="324"/>
      <c r="P4" s="57"/>
      <c r="Q4" s="57"/>
    </row>
    <row r="5" spans="1:17" s="15" customFormat="1" ht="40.5" customHeight="1">
      <c r="A5" s="326"/>
      <c r="B5" s="326"/>
      <c r="C5" s="326"/>
      <c r="D5" s="326"/>
      <c r="E5" s="326"/>
      <c r="F5" s="328" t="s">
        <v>22</v>
      </c>
      <c r="G5" s="276" t="s">
        <v>9</v>
      </c>
      <c r="H5" s="276"/>
      <c r="I5" s="276" t="s">
        <v>88</v>
      </c>
      <c r="J5" s="276" t="s">
        <v>129</v>
      </c>
      <c r="K5" s="276" t="s">
        <v>90</v>
      </c>
      <c r="L5" s="276" t="s">
        <v>124</v>
      </c>
      <c r="M5" s="276" t="s">
        <v>125</v>
      </c>
      <c r="N5" s="276"/>
      <c r="O5" s="276" t="s">
        <v>132</v>
      </c>
      <c r="P5" s="276" t="s">
        <v>211</v>
      </c>
      <c r="Q5" s="276" t="s">
        <v>212</v>
      </c>
    </row>
    <row r="6" spans="1:17" s="15" customFormat="1" ht="48" customHeight="1">
      <c r="A6" s="327"/>
      <c r="B6" s="327"/>
      <c r="C6" s="327"/>
      <c r="D6" s="327"/>
      <c r="E6" s="327">
        <f>SUM(E7:E15)</f>
        <v>0</v>
      </c>
      <c r="F6" s="329"/>
      <c r="G6" s="23" t="s">
        <v>101</v>
      </c>
      <c r="H6" s="23" t="s">
        <v>122</v>
      </c>
      <c r="I6" s="276"/>
      <c r="J6" s="276"/>
      <c r="K6" s="276"/>
      <c r="L6" s="276"/>
      <c r="M6" s="23" t="s">
        <v>101</v>
      </c>
      <c r="N6" s="49" t="s">
        <v>122</v>
      </c>
      <c r="O6" s="276"/>
      <c r="P6" s="276"/>
      <c r="Q6" s="276"/>
    </row>
    <row r="7" spans="1:17" s="15" customFormat="1" ht="30" customHeight="1">
      <c r="A7" s="46" t="s">
        <v>22</v>
      </c>
      <c r="B7" s="27"/>
      <c r="C7" s="53"/>
      <c r="D7" s="53" t="s">
        <v>61</v>
      </c>
      <c r="E7" s="54">
        <f>SUM(E8:E16)</f>
        <v>0</v>
      </c>
      <c r="F7" s="55"/>
      <c r="G7" s="50"/>
      <c r="H7" s="56"/>
      <c r="I7" s="56"/>
      <c r="J7" s="56"/>
      <c r="K7" s="56"/>
      <c r="L7" s="56"/>
      <c r="M7" s="57"/>
      <c r="N7" s="57"/>
      <c r="O7" s="57"/>
      <c r="P7" s="57"/>
      <c r="Q7" s="57"/>
    </row>
    <row r="8" spans="1:17" s="15" customFormat="1" ht="21.75" customHeight="1">
      <c r="A8" s="53"/>
      <c r="B8" s="27"/>
      <c r="C8" s="53"/>
      <c r="D8" s="53"/>
      <c r="E8" s="54"/>
      <c r="F8" s="55"/>
      <c r="G8" s="50"/>
      <c r="H8" s="56"/>
      <c r="I8" s="56"/>
      <c r="J8" s="56"/>
      <c r="K8" s="56"/>
      <c r="L8" s="56"/>
      <c r="M8" s="57"/>
      <c r="N8" s="57"/>
      <c r="O8" s="57"/>
      <c r="P8" s="57"/>
      <c r="Q8" s="57"/>
    </row>
    <row r="9" spans="1:17" s="15" customFormat="1" ht="21.75" customHeight="1">
      <c r="A9" s="53"/>
      <c r="B9" s="27"/>
      <c r="C9" s="53"/>
      <c r="D9" s="53"/>
      <c r="E9" s="54"/>
      <c r="F9" s="55"/>
      <c r="G9" s="50"/>
      <c r="H9" s="56"/>
      <c r="I9" s="56"/>
      <c r="J9" s="56"/>
      <c r="K9" s="56"/>
      <c r="L9" s="56"/>
      <c r="M9" s="57"/>
      <c r="N9" s="57"/>
      <c r="O9" s="57"/>
      <c r="P9" s="57"/>
      <c r="Q9" s="57"/>
    </row>
    <row r="10" spans="1:17" s="15" customFormat="1" ht="21.75" customHeight="1">
      <c r="A10" s="53"/>
      <c r="B10" s="27"/>
      <c r="C10" s="53"/>
      <c r="D10" s="53"/>
      <c r="E10" s="54"/>
      <c r="F10" s="55"/>
      <c r="G10" s="50"/>
      <c r="H10" s="56"/>
      <c r="I10" s="56"/>
      <c r="J10" s="56"/>
      <c r="K10" s="56"/>
      <c r="L10" s="56"/>
      <c r="M10" s="57"/>
      <c r="N10" s="57"/>
      <c r="O10" s="57"/>
      <c r="P10" s="57"/>
      <c r="Q10" s="57"/>
    </row>
    <row r="11" spans="1:17" s="15" customFormat="1" ht="21.75" customHeight="1">
      <c r="A11" s="53"/>
      <c r="B11" s="27"/>
      <c r="C11" s="53"/>
      <c r="D11" s="53"/>
      <c r="E11" s="54"/>
      <c r="F11" s="55"/>
      <c r="G11" s="50"/>
      <c r="H11" s="56"/>
      <c r="I11" s="56"/>
      <c r="J11" s="56"/>
      <c r="K11" s="56"/>
      <c r="L11" s="56"/>
      <c r="M11" s="57"/>
      <c r="N11" s="57"/>
      <c r="O11" s="57"/>
      <c r="P11" s="57"/>
      <c r="Q11" s="57"/>
    </row>
    <row r="12" spans="1:17" s="15" customFormat="1" ht="21.75" customHeight="1">
      <c r="A12" s="53"/>
      <c r="B12" s="27"/>
      <c r="C12" s="53"/>
      <c r="D12" s="53"/>
      <c r="E12" s="54"/>
      <c r="F12" s="55"/>
      <c r="G12" s="50"/>
      <c r="H12" s="56"/>
      <c r="I12" s="56"/>
      <c r="J12" s="56"/>
      <c r="K12" s="56"/>
      <c r="L12" s="56"/>
      <c r="M12" s="57"/>
      <c r="N12" s="57"/>
      <c r="O12" s="57"/>
      <c r="P12" s="57"/>
      <c r="Q12" s="57"/>
    </row>
    <row r="13" spans="1:17" s="15" customFormat="1" ht="21.75" customHeight="1">
      <c r="A13" s="53"/>
      <c r="B13" s="27"/>
      <c r="C13" s="53"/>
      <c r="D13" s="53"/>
      <c r="E13" s="54"/>
      <c r="F13" s="55"/>
      <c r="G13" s="50"/>
      <c r="H13" s="56"/>
      <c r="I13" s="56"/>
      <c r="J13" s="56"/>
      <c r="K13" s="56"/>
      <c r="L13" s="56"/>
      <c r="M13" s="57"/>
      <c r="N13" s="57"/>
      <c r="O13" s="57"/>
      <c r="P13" s="57"/>
      <c r="Q13" s="57"/>
    </row>
    <row r="14" spans="1:17" s="15" customFormat="1" ht="21.75" customHeight="1">
      <c r="A14" s="53"/>
      <c r="B14" s="27"/>
      <c r="C14" s="53"/>
      <c r="D14" s="53"/>
      <c r="E14" s="54"/>
      <c r="F14" s="55"/>
      <c r="G14" s="50"/>
      <c r="H14" s="56"/>
      <c r="I14" s="56"/>
      <c r="J14" s="56"/>
      <c r="K14" s="56"/>
      <c r="L14" s="56"/>
      <c r="M14" s="57"/>
      <c r="N14" s="57"/>
      <c r="O14" s="57"/>
      <c r="P14" s="57"/>
      <c r="Q14" s="57"/>
    </row>
    <row r="15" spans="1:17" ht="21.75" customHeight="1">
      <c r="A15" s="48"/>
      <c r="B15" s="47"/>
      <c r="C15" s="48"/>
      <c r="D15" s="48" t="s">
        <v>61</v>
      </c>
      <c r="E15" s="54">
        <f>SUM(E16:E20)</f>
        <v>0</v>
      </c>
      <c r="F15" s="55"/>
      <c r="G15" s="50"/>
      <c r="H15" s="51"/>
      <c r="I15" s="51"/>
      <c r="J15" s="51"/>
      <c r="K15" s="51"/>
      <c r="L15" s="51"/>
      <c r="M15" s="51"/>
      <c r="N15" s="51"/>
      <c r="O15" s="51"/>
      <c r="P15" s="51"/>
      <c r="Q15" s="51"/>
    </row>
    <row r="16" ht="30.75" customHeight="1"/>
  </sheetData>
  <sheetProtection/>
  <mergeCells count="18">
    <mergeCell ref="I5:I6"/>
    <mergeCell ref="P5:P6"/>
    <mergeCell ref="Q5:Q6"/>
    <mergeCell ref="J5:J6"/>
    <mergeCell ref="O5:O6"/>
    <mergeCell ref="K5:K6"/>
    <mergeCell ref="L5:L6"/>
    <mergeCell ref="M5:N5"/>
    <mergeCell ref="A3:C3"/>
    <mergeCell ref="A1:O1"/>
    <mergeCell ref="F4:O4"/>
    <mergeCell ref="G5:H5"/>
    <mergeCell ref="A4:A6"/>
    <mergeCell ref="B4:B6"/>
    <mergeCell ref="C4:C6"/>
    <mergeCell ref="D4:D6"/>
    <mergeCell ref="E4:E6"/>
    <mergeCell ref="F5:F6"/>
  </mergeCells>
  <printOptions horizontalCentered="1" verticalCentered="1"/>
  <pageMargins left="0" right="0" top="0" bottom="0"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zoomScalePageLayoutView="0" workbookViewId="0" topLeftCell="A1">
      <selection activeCell="A1" sqref="A1"/>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337" t="s">
        <v>242</v>
      </c>
      <c r="B2" s="337"/>
      <c r="C2" s="337"/>
      <c r="D2" s="337"/>
      <c r="E2" s="337"/>
      <c r="F2" s="337"/>
      <c r="G2" s="337"/>
      <c r="H2" s="337"/>
      <c r="I2" s="337"/>
      <c r="J2" s="337"/>
      <c r="K2" s="337"/>
      <c r="L2" s="337"/>
    </row>
    <row r="3" spans="1:12" ht="39" customHeight="1">
      <c r="A3" s="254"/>
      <c r="B3" s="254"/>
      <c r="C3" s="254"/>
      <c r="D3" s="254"/>
      <c r="E3" s="254"/>
      <c r="F3" s="254"/>
      <c r="G3" s="254"/>
      <c r="H3" s="254"/>
      <c r="I3" s="254"/>
      <c r="J3" s="254"/>
      <c r="K3" s="254"/>
      <c r="L3" s="256" t="s">
        <v>256</v>
      </c>
    </row>
    <row r="4" spans="1:12" ht="24" customHeight="1">
      <c r="A4" s="218"/>
      <c r="B4" s="218"/>
      <c r="C4" s="218"/>
      <c r="D4" s="218"/>
      <c r="E4" s="218"/>
      <c r="F4" s="218"/>
      <c r="G4" s="218"/>
      <c r="H4" s="218"/>
      <c r="I4" s="218"/>
      <c r="J4" s="218"/>
      <c r="K4" s="218"/>
      <c r="L4" s="217" t="s">
        <v>130</v>
      </c>
    </row>
    <row r="5" spans="1:12" ht="26.25" customHeight="1">
      <c r="A5" s="330" t="s">
        <v>243</v>
      </c>
      <c r="B5" s="338" t="s">
        <v>244</v>
      </c>
      <c r="C5" s="330" t="s">
        <v>245</v>
      </c>
      <c r="D5" s="330" t="s">
        <v>246</v>
      </c>
      <c r="E5" s="330" t="s">
        <v>247</v>
      </c>
      <c r="F5" s="330" t="s">
        <v>248</v>
      </c>
      <c r="G5" s="330" t="s">
        <v>249</v>
      </c>
      <c r="H5" s="332" t="s">
        <v>250</v>
      </c>
      <c r="I5" s="334" t="s">
        <v>251</v>
      </c>
      <c r="J5" s="335"/>
      <c r="K5" s="335"/>
      <c r="L5" s="336"/>
    </row>
    <row r="6" spans="1:12" ht="94.5" customHeight="1">
      <c r="A6" s="331"/>
      <c r="B6" s="339"/>
      <c r="C6" s="331"/>
      <c r="D6" s="331"/>
      <c r="E6" s="331"/>
      <c r="F6" s="331"/>
      <c r="G6" s="331"/>
      <c r="H6" s="333"/>
      <c r="I6" s="255" t="s">
        <v>252</v>
      </c>
      <c r="J6" s="255" t="s">
        <v>253</v>
      </c>
      <c r="K6" s="255" t="s">
        <v>254</v>
      </c>
      <c r="L6" s="255" t="s">
        <v>255</v>
      </c>
    </row>
    <row r="7" spans="1:12" ht="46.5" customHeight="1">
      <c r="A7" s="219"/>
      <c r="B7" s="219"/>
      <c r="C7" s="219"/>
      <c r="D7" s="219"/>
      <c r="E7" s="219"/>
      <c r="F7" s="219"/>
      <c r="G7" s="219"/>
      <c r="H7" s="219"/>
      <c r="I7" s="219"/>
      <c r="J7" s="219"/>
      <c r="K7" s="219"/>
      <c r="L7" s="219"/>
    </row>
    <row r="8" spans="1:12" ht="46.5" customHeight="1">
      <c r="A8" s="219"/>
      <c r="B8" s="219"/>
      <c r="C8" s="219"/>
      <c r="D8" s="219"/>
      <c r="E8" s="219"/>
      <c r="F8" s="219"/>
      <c r="G8" s="219"/>
      <c r="H8" s="219"/>
      <c r="I8" s="219"/>
      <c r="J8" s="219"/>
      <c r="K8" s="219"/>
      <c r="L8" s="219"/>
    </row>
    <row r="9" spans="1:12" ht="46.5" customHeight="1">
      <c r="A9" s="219"/>
      <c r="B9" s="219"/>
      <c r="C9" s="219"/>
      <c r="D9" s="219"/>
      <c r="E9" s="219"/>
      <c r="F9" s="219"/>
      <c r="G9" s="219"/>
      <c r="H9" s="219"/>
      <c r="I9" s="219"/>
      <c r="J9" s="219"/>
      <c r="K9" s="219"/>
      <c r="L9" s="219"/>
    </row>
    <row r="10" spans="1:12" ht="46.5" customHeight="1">
      <c r="A10" s="219"/>
      <c r="B10" s="219"/>
      <c r="C10" s="219"/>
      <c r="D10" s="219"/>
      <c r="E10" s="219"/>
      <c r="F10" s="219"/>
      <c r="G10" s="219"/>
      <c r="H10" s="219"/>
      <c r="I10" s="219"/>
      <c r="J10" s="219"/>
      <c r="K10" s="219"/>
      <c r="L10" s="219"/>
    </row>
    <row r="11" spans="1:12" ht="46.5" customHeight="1">
      <c r="A11" s="219"/>
      <c r="B11" s="219"/>
      <c r="C11" s="219"/>
      <c r="D11" s="219"/>
      <c r="E11" s="219"/>
      <c r="F11" s="219"/>
      <c r="G11" s="219"/>
      <c r="H11" s="219"/>
      <c r="I11" s="219"/>
      <c r="J11" s="219"/>
      <c r="K11" s="219"/>
      <c r="L11" s="219"/>
    </row>
    <row r="12" spans="1:12" ht="46.5" customHeight="1">
      <c r="A12" s="219"/>
      <c r="B12" s="219"/>
      <c r="C12" s="219"/>
      <c r="D12" s="219"/>
      <c r="E12" s="219"/>
      <c r="F12" s="219"/>
      <c r="G12" s="219"/>
      <c r="H12" s="219"/>
      <c r="I12" s="219"/>
      <c r="J12" s="219"/>
      <c r="K12" s="219"/>
      <c r="L12" s="219"/>
    </row>
    <row r="13" spans="1:12" ht="46.5" customHeight="1">
      <c r="A13" s="219"/>
      <c r="B13" s="219"/>
      <c r="C13" s="219"/>
      <c r="D13" s="219"/>
      <c r="E13" s="219"/>
      <c r="F13" s="219"/>
      <c r="G13" s="219"/>
      <c r="H13" s="219"/>
      <c r="I13" s="219"/>
      <c r="J13" s="219"/>
      <c r="K13" s="219"/>
      <c r="L13" s="219"/>
    </row>
  </sheetData>
  <sheetProtection/>
  <mergeCells count="10">
    <mergeCell ref="G5:G6"/>
    <mergeCell ref="H5:H6"/>
    <mergeCell ref="I5:L5"/>
    <mergeCell ref="A2:L2"/>
    <mergeCell ref="A5:A6"/>
    <mergeCell ref="B5:B6"/>
    <mergeCell ref="C5:C6"/>
    <mergeCell ref="D5:D6"/>
    <mergeCell ref="E5:E6"/>
    <mergeCell ref="F5:F6"/>
  </mergeCells>
  <printOptions horizontalCentered="1" verticalCentered="1"/>
  <pageMargins left="0" right="0" top="0" bottom="0" header="0" footer="0"/>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F7" sqref="F7"/>
    </sheetView>
  </sheetViews>
  <sheetFormatPr defaultColWidth="9.16015625" defaultRowHeight="12.75" customHeight="1"/>
  <cols>
    <col min="1" max="1" width="62" style="0" customWidth="1"/>
    <col min="2" max="3" width="35.5" style="0" customWidth="1"/>
  </cols>
  <sheetData>
    <row r="1" spans="1:3" ht="35.25" customHeight="1">
      <c r="A1" s="303" t="s">
        <v>204</v>
      </c>
      <c r="B1" s="303"/>
      <c r="C1" s="303"/>
    </row>
    <row r="2" spans="1:3" ht="21" customHeight="1">
      <c r="A2" s="30"/>
      <c r="B2" s="30"/>
      <c r="C2" s="244" t="s">
        <v>221</v>
      </c>
    </row>
    <row r="3" spans="1:3" ht="24.75" customHeight="1">
      <c r="A3" s="216" t="s">
        <v>134</v>
      </c>
      <c r="B3" s="216"/>
      <c r="C3" s="217" t="s">
        <v>130</v>
      </c>
    </row>
    <row r="4" spans="1:16" s="28" customFormat="1" ht="30" customHeight="1">
      <c r="A4" s="280" t="s">
        <v>66</v>
      </c>
      <c r="B4" s="31" t="s">
        <v>67</v>
      </c>
      <c r="C4" s="32"/>
      <c r="F4" s="33"/>
      <c r="P4" s="33"/>
    </row>
    <row r="5" spans="1:16" s="28" customFormat="1" ht="43.5" customHeight="1">
      <c r="A5" s="280"/>
      <c r="B5" s="34" t="s">
        <v>205</v>
      </c>
      <c r="C5" s="237" t="s">
        <v>206</v>
      </c>
      <c r="E5" s="36">
        <v>3.6</v>
      </c>
      <c r="F5" s="37">
        <v>0</v>
      </c>
      <c r="G5" s="37">
        <v>0.6</v>
      </c>
      <c r="H5" s="36">
        <v>3</v>
      </c>
      <c r="I5" s="37">
        <v>0</v>
      </c>
      <c r="J5" s="36">
        <v>3</v>
      </c>
      <c r="K5" s="36">
        <v>9.4</v>
      </c>
      <c r="L5" s="37">
        <v>0</v>
      </c>
      <c r="M5" s="37">
        <v>0.7</v>
      </c>
      <c r="N5" s="36">
        <v>8.7</v>
      </c>
      <c r="O5" s="37">
        <v>0</v>
      </c>
      <c r="P5" s="36">
        <v>8.7</v>
      </c>
    </row>
    <row r="6" spans="1:16" s="28" customFormat="1" ht="34.5" customHeight="1">
      <c r="A6" s="38" t="s">
        <v>68</v>
      </c>
      <c r="B6" s="207">
        <v>4</v>
      </c>
      <c r="C6" s="208">
        <v>4</v>
      </c>
      <c r="E6" s="33"/>
      <c r="G6" s="33"/>
      <c r="I6" s="33"/>
      <c r="J6" s="33"/>
      <c r="K6" s="33"/>
      <c r="L6" s="33"/>
      <c r="M6" s="33"/>
      <c r="N6" s="33"/>
      <c r="O6" s="33"/>
      <c r="P6" s="33"/>
    </row>
    <row r="7" spans="1:16" s="29" customFormat="1" ht="34.5" customHeight="1">
      <c r="A7" s="40" t="s">
        <v>69</v>
      </c>
      <c r="B7" s="208"/>
      <c r="C7" s="208"/>
      <c r="D7" s="41"/>
      <c r="E7" s="41"/>
      <c r="F7" s="41"/>
      <c r="G7" s="41"/>
      <c r="H7" s="41"/>
      <c r="I7" s="41"/>
      <c r="J7" s="41"/>
      <c r="K7" s="41"/>
      <c r="L7" s="41"/>
      <c r="M7" s="41"/>
      <c r="O7" s="41"/>
      <c r="P7" s="41"/>
    </row>
    <row r="8" spans="1:16" s="29" customFormat="1" ht="34.5" customHeight="1">
      <c r="A8" s="42" t="s">
        <v>70</v>
      </c>
      <c r="B8" s="207"/>
      <c r="C8" s="208"/>
      <c r="D8" s="41"/>
      <c r="E8" s="41"/>
      <c r="G8" s="41"/>
      <c r="H8" s="41"/>
      <c r="I8" s="41"/>
      <c r="J8" s="41"/>
      <c r="K8" s="41"/>
      <c r="L8" s="41"/>
      <c r="M8" s="41"/>
      <c r="O8" s="41"/>
      <c r="P8" s="41"/>
    </row>
    <row r="9" spans="1:16" s="29" customFormat="1" ht="34.5" customHeight="1">
      <c r="A9" s="42" t="s">
        <v>71</v>
      </c>
      <c r="B9" s="207">
        <v>4</v>
      </c>
      <c r="C9" s="208">
        <v>4</v>
      </c>
      <c r="D9" s="41"/>
      <c r="E9" s="41"/>
      <c r="H9" s="41"/>
      <c r="I9" s="41"/>
      <c r="L9" s="41"/>
      <c r="N9" s="41"/>
      <c r="P9" s="41"/>
    </row>
    <row r="10" spans="1:9" s="29" customFormat="1" ht="34.5" customHeight="1">
      <c r="A10" s="42" t="s">
        <v>72</v>
      </c>
      <c r="B10" s="207"/>
      <c r="C10" s="208"/>
      <c r="D10" s="41"/>
      <c r="E10" s="41"/>
      <c r="F10" s="41"/>
      <c r="G10" s="41"/>
      <c r="H10" s="41"/>
      <c r="I10" s="41"/>
    </row>
    <row r="11" spans="1:8" s="29" customFormat="1" ht="34.5" customHeight="1">
      <c r="A11" s="42" t="s">
        <v>73</v>
      </c>
      <c r="B11" s="208">
        <v>4</v>
      </c>
      <c r="C11" s="208">
        <v>4</v>
      </c>
      <c r="D11" s="41"/>
      <c r="E11" s="41"/>
      <c r="F11" s="41"/>
      <c r="G11" s="41"/>
      <c r="H11" s="41"/>
    </row>
  </sheetData>
  <sheetProtection/>
  <mergeCells count="2">
    <mergeCell ref="A4:A5"/>
    <mergeCell ref="A1:C1"/>
  </mergeCells>
  <printOptions horizontalCentered="1"/>
  <pageMargins left="0.75" right="0.75" top="0.98" bottom="0.98" header="0.51" footer="0.51"/>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GK23"/>
  <sheetViews>
    <sheetView showGridLines="0" showZeros="0" zoomScalePageLayoutView="0" workbookViewId="0" topLeftCell="A4">
      <selection activeCell="E12" sqref="E12"/>
    </sheetView>
  </sheetViews>
  <sheetFormatPr defaultColWidth="6.83203125" defaultRowHeight="19.5" customHeight="1"/>
  <cols>
    <col min="1" max="1" width="42.83203125" style="16" customWidth="1"/>
    <col min="2" max="2" width="7.66015625" style="17" customWidth="1"/>
    <col min="3" max="3" width="7.16015625" style="17" customWidth="1"/>
    <col min="4" max="4" width="8" style="17" customWidth="1"/>
    <col min="5" max="5" width="31.5" style="17" customWidth="1"/>
    <col min="6" max="6" width="18.16015625" style="17" customWidth="1"/>
    <col min="7" max="7" width="9" style="18" bestFit="1" customWidth="1"/>
    <col min="8" max="193" width="6.83203125" style="18" customWidth="1"/>
    <col min="194" max="194" width="6.83203125" style="0" customWidth="1"/>
  </cols>
  <sheetData>
    <row r="1" spans="1:6" s="12" customFormat="1" ht="36.75" customHeight="1">
      <c r="A1" s="342" t="s">
        <v>207</v>
      </c>
      <c r="B1" s="342"/>
      <c r="C1" s="342"/>
      <c r="D1" s="342"/>
      <c r="E1" s="342"/>
      <c r="F1" s="342"/>
    </row>
    <row r="2" spans="1:6" s="12" customFormat="1" ht="24" customHeight="1">
      <c r="A2" s="19"/>
      <c r="B2" s="19"/>
      <c r="C2" s="19"/>
      <c r="D2" s="19"/>
      <c r="E2" s="19"/>
      <c r="F2" s="246" t="s">
        <v>222</v>
      </c>
    </row>
    <row r="3" spans="1:6" s="12" customFormat="1" ht="15" customHeight="1">
      <c r="A3" s="318" t="s">
        <v>127</v>
      </c>
      <c r="B3" s="318"/>
      <c r="C3" s="319"/>
      <c r="D3" s="21"/>
      <c r="E3" s="21"/>
      <c r="F3" s="22" t="s">
        <v>4</v>
      </c>
    </row>
    <row r="4" spans="1:6" s="13" customFormat="1" ht="24" customHeight="1">
      <c r="A4" s="340" t="s">
        <v>19</v>
      </c>
      <c r="B4" s="276" t="s">
        <v>74</v>
      </c>
      <c r="C4" s="276"/>
      <c r="D4" s="276"/>
      <c r="E4" s="276" t="s">
        <v>30</v>
      </c>
      <c r="F4" s="341" t="s">
        <v>205</v>
      </c>
    </row>
    <row r="5" spans="1:6" s="13" customFormat="1" ht="24.75" customHeight="1">
      <c r="A5" s="340"/>
      <c r="B5" s="276"/>
      <c r="C5" s="276"/>
      <c r="D5" s="276"/>
      <c r="E5" s="276"/>
      <c r="F5" s="341"/>
    </row>
    <row r="6" spans="1:6" s="14" customFormat="1" ht="38.25" customHeight="1">
      <c r="A6" s="340"/>
      <c r="B6" s="24" t="s">
        <v>31</v>
      </c>
      <c r="C6" s="24" t="s">
        <v>32</v>
      </c>
      <c r="D6" s="24" t="s">
        <v>33</v>
      </c>
      <c r="E6" s="276"/>
      <c r="F6" s="341"/>
    </row>
    <row r="7" spans="1:193" s="15" customFormat="1" ht="15" customHeight="1">
      <c r="A7" s="153"/>
      <c r="B7" s="154"/>
      <c r="C7" s="154"/>
      <c r="D7" s="154"/>
      <c r="E7" s="155" t="s">
        <v>22</v>
      </c>
      <c r="F7" s="156">
        <v>560.33</v>
      </c>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row>
    <row r="8" spans="1:193" s="168" customFormat="1" ht="15" customHeight="1">
      <c r="A8" s="62" t="s">
        <v>260</v>
      </c>
      <c r="B8" s="165"/>
      <c r="C8" s="165"/>
      <c r="D8" s="165"/>
      <c r="E8" s="212" t="s">
        <v>351</v>
      </c>
      <c r="F8" s="166">
        <v>560.33</v>
      </c>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c r="FU8" s="209"/>
      <c r="FV8" s="209"/>
      <c r="FW8" s="209"/>
      <c r="FX8" s="209"/>
      <c r="FY8" s="209"/>
      <c r="FZ8" s="209"/>
      <c r="GA8" s="209"/>
      <c r="GB8" s="209"/>
      <c r="GC8" s="209"/>
      <c r="GD8" s="209"/>
      <c r="GE8" s="209"/>
      <c r="GF8" s="209"/>
      <c r="GG8" s="209"/>
      <c r="GH8" s="209"/>
      <c r="GI8" s="209"/>
      <c r="GJ8" s="209"/>
      <c r="GK8" s="209"/>
    </row>
    <row r="9" spans="1:6" ht="15" customHeight="1">
      <c r="A9" s="29"/>
      <c r="B9" s="163" t="s">
        <v>273</v>
      </c>
      <c r="C9" s="163"/>
      <c r="D9" s="163"/>
      <c r="E9" s="80" t="s">
        <v>257</v>
      </c>
      <c r="F9" s="104">
        <v>560.33</v>
      </c>
    </row>
    <row r="10" spans="1:6" ht="15" customHeight="1">
      <c r="A10" s="48"/>
      <c r="B10" s="163"/>
      <c r="C10" s="172" t="s">
        <v>265</v>
      </c>
      <c r="D10" s="163"/>
      <c r="E10" s="80" t="s">
        <v>258</v>
      </c>
      <c r="F10" s="104">
        <v>560.33</v>
      </c>
    </row>
    <row r="11" spans="1:6" ht="15" customHeight="1">
      <c r="A11" s="48"/>
      <c r="B11" s="163"/>
      <c r="C11" s="172"/>
      <c r="D11" s="172" t="s">
        <v>38</v>
      </c>
      <c r="E11" s="80" t="s">
        <v>14</v>
      </c>
      <c r="F11" s="104">
        <v>560.33</v>
      </c>
    </row>
    <row r="12" spans="1:6" ht="15" customHeight="1">
      <c r="A12" s="48"/>
      <c r="B12" s="163"/>
      <c r="C12" s="163"/>
      <c r="D12" s="163"/>
      <c r="E12" s="80"/>
      <c r="F12" s="104"/>
    </row>
    <row r="13" spans="1:6" ht="15" customHeight="1">
      <c r="A13" s="48"/>
      <c r="B13" s="163"/>
      <c r="C13" s="163"/>
      <c r="D13" s="172"/>
      <c r="E13" s="80"/>
      <c r="F13" s="104"/>
    </row>
    <row r="14" spans="1:6" ht="15" customHeight="1">
      <c r="A14" s="48"/>
      <c r="B14" s="163"/>
      <c r="C14" s="163"/>
      <c r="D14" s="163"/>
      <c r="E14" s="80"/>
      <c r="F14" s="104"/>
    </row>
    <row r="15" spans="1:193" s="158" customFormat="1" ht="19.5" customHeight="1">
      <c r="A15" s="48"/>
      <c r="B15" s="163"/>
      <c r="C15" s="172"/>
      <c r="D15" s="163"/>
      <c r="E15" s="80"/>
      <c r="F15" s="104"/>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row>
    <row r="16" spans="1:6" ht="19.5" customHeight="1">
      <c r="A16" s="48"/>
      <c r="B16" s="163"/>
      <c r="C16" s="172"/>
      <c r="D16" s="172"/>
      <c r="E16" s="80"/>
      <c r="F16" s="104"/>
    </row>
    <row r="17" spans="1:193" s="168" customFormat="1" ht="19.5" customHeight="1">
      <c r="A17" s="62"/>
      <c r="B17" s="165"/>
      <c r="C17" s="165"/>
      <c r="D17" s="165"/>
      <c r="E17" s="212"/>
      <c r="F17" s="166"/>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c r="FU17" s="209"/>
      <c r="FV17" s="209"/>
      <c r="FW17" s="209"/>
      <c r="FX17" s="209"/>
      <c r="FY17" s="209"/>
      <c r="FZ17" s="209"/>
      <c r="GA17" s="209"/>
      <c r="GB17" s="209"/>
      <c r="GC17" s="209"/>
      <c r="GD17" s="209"/>
      <c r="GE17" s="209"/>
      <c r="GF17" s="209"/>
      <c r="GG17" s="209"/>
      <c r="GH17" s="209"/>
      <c r="GI17" s="209"/>
      <c r="GJ17" s="209"/>
      <c r="GK17" s="209"/>
    </row>
    <row r="18" spans="1:6" ht="19.5" customHeight="1">
      <c r="A18" s="48"/>
      <c r="B18" s="163"/>
      <c r="C18" s="163"/>
      <c r="D18" s="163"/>
      <c r="E18" s="80"/>
      <c r="F18" s="104"/>
    </row>
    <row r="19" spans="1:6" ht="19.5" customHeight="1">
      <c r="A19" s="48"/>
      <c r="B19" s="163"/>
      <c r="C19" s="172"/>
      <c r="D19" s="163"/>
      <c r="E19" s="80"/>
      <c r="F19" s="104"/>
    </row>
    <row r="20" spans="1:6" ht="19.5" customHeight="1">
      <c r="A20" s="48"/>
      <c r="B20" s="163"/>
      <c r="C20" s="172"/>
      <c r="D20" s="172"/>
      <c r="E20" s="80"/>
      <c r="F20" s="104"/>
    </row>
    <row r="21" spans="1:6" ht="19.5" customHeight="1">
      <c r="A21" s="48"/>
      <c r="B21" s="163"/>
      <c r="C21" s="163"/>
      <c r="D21" s="163"/>
      <c r="E21" s="80"/>
      <c r="F21" s="104"/>
    </row>
    <row r="22" spans="1:6" ht="19.5" customHeight="1">
      <c r="A22" s="48"/>
      <c r="B22" s="163"/>
      <c r="C22" s="172"/>
      <c r="D22" s="163"/>
      <c r="E22" s="80"/>
      <c r="F22" s="104"/>
    </row>
    <row r="23" spans="1:6" ht="19.5" customHeight="1">
      <c r="A23" s="48"/>
      <c r="B23" s="163"/>
      <c r="C23" s="172"/>
      <c r="D23" s="172"/>
      <c r="E23" s="80"/>
      <c r="F23" s="104"/>
    </row>
  </sheetData>
  <sheetProtection/>
  <mergeCells count="6">
    <mergeCell ref="A3:C3"/>
    <mergeCell ref="A4:A6"/>
    <mergeCell ref="E4:E6"/>
    <mergeCell ref="F4:F6"/>
    <mergeCell ref="B4:D5"/>
    <mergeCell ref="A1:F1"/>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K16"/>
  <sheetViews>
    <sheetView zoomScale="55" zoomScaleNormal="55" zoomScalePageLayoutView="0" workbookViewId="0" topLeftCell="A1">
      <selection activeCell="R8" sqref="R8"/>
    </sheetView>
  </sheetViews>
  <sheetFormatPr defaultColWidth="9.33203125" defaultRowHeight="11.25"/>
  <cols>
    <col min="1" max="1" width="22.5" style="218" customWidth="1"/>
    <col min="2" max="6" width="20.83203125" style="218" customWidth="1"/>
    <col min="7" max="7" width="25.83203125" style="218" customWidth="1"/>
    <col min="8" max="11" width="20.83203125" style="218" customWidth="1"/>
  </cols>
  <sheetData>
    <row r="1" s="218" customFormat="1" ht="32.25" customHeight="1">
      <c r="A1" s="218" t="s">
        <v>227</v>
      </c>
    </row>
    <row r="2" spans="1:11" s="218" customFormat="1" ht="47.25" customHeight="1">
      <c r="A2" s="349" t="s">
        <v>228</v>
      </c>
      <c r="B2" s="349"/>
      <c r="C2" s="349"/>
      <c r="D2" s="349"/>
      <c r="E2" s="349"/>
      <c r="F2" s="349"/>
      <c r="G2" s="349"/>
      <c r="H2" s="349"/>
      <c r="I2" s="349"/>
      <c r="J2" s="349"/>
      <c r="K2" s="349"/>
    </row>
    <row r="3" spans="1:11" s="218" customFormat="1" ht="47.25" customHeight="1">
      <c r="A3" s="249"/>
      <c r="B3" s="249"/>
      <c r="C3" s="249"/>
      <c r="D3" s="249"/>
      <c r="E3" s="249"/>
      <c r="F3" s="249"/>
      <c r="G3" s="249"/>
      <c r="H3" s="249"/>
      <c r="I3" s="249"/>
      <c r="J3" s="249"/>
      <c r="K3" s="247" t="s">
        <v>241</v>
      </c>
    </row>
    <row r="4" spans="1:11" s="218" customFormat="1" ht="31.5" customHeight="1">
      <c r="A4" s="258" t="s">
        <v>352</v>
      </c>
      <c r="B4" s="350" t="s">
        <v>260</v>
      </c>
      <c r="C4" s="351"/>
      <c r="D4" s="258" t="s">
        <v>353</v>
      </c>
      <c r="E4" s="352" t="s">
        <v>260</v>
      </c>
      <c r="F4" s="351"/>
      <c r="G4" s="258" t="s">
        <v>354</v>
      </c>
      <c r="H4" s="262" t="s">
        <v>281</v>
      </c>
      <c r="I4" s="258"/>
      <c r="J4" s="76"/>
      <c r="K4" s="263" t="s">
        <v>4</v>
      </c>
    </row>
    <row r="5" spans="1:11" s="218" customFormat="1" ht="52.5" customHeight="1">
      <c r="A5" s="250" t="s">
        <v>229</v>
      </c>
      <c r="B5" s="250" t="s">
        <v>230</v>
      </c>
      <c r="C5" s="250" t="s">
        <v>231</v>
      </c>
      <c r="D5" s="250" t="s">
        <v>232</v>
      </c>
      <c r="E5" s="250" t="s">
        <v>233</v>
      </c>
      <c r="F5" s="250" t="s">
        <v>234</v>
      </c>
      <c r="G5" s="250" t="s">
        <v>235</v>
      </c>
      <c r="H5" s="250" t="s">
        <v>236</v>
      </c>
      <c r="I5" s="250" t="s">
        <v>237</v>
      </c>
      <c r="J5" s="250" t="s">
        <v>238</v>
      </c>
      <c r="K5" s="250" t="s">
        <v>239</v>
      </c>
    </row>
    <row r="6" spans="1:11" s="218" customFormat="1" ht="15">
      <c r="A6" s="251" t="s">
        <v>240</v>
      </c>
      <c r="B6" s="252">
        <v>1</v>
      </c>
      <c r="C6" s="252">
        <v>2</v>
      </c>
      <c r="D6" s="252">
        <v>3</v>
      </c>
      <c r="E6" s="252">
        <v>4</v>
      </c>
      <c r="F6" s="252">
        <v>5</v>
      </c>
      <c r="G6" s="252">
        <v>6</v>
      </c>
      <c r="H6" s="252">
        <v>7</v>
      </c>
      <c r="I6" s="252">
        <v>8</v>
      </c>
      <c r="J6" s="252">
        <v>9</v>
      </c>
      <c r="K6" s="252"/>
    </row>
    <row r="7" spans="1:11" s="218" customFormat="1" ht="55.5" customHeight="1">
      <c r="A7" s="264" t="s">
        <v>347</v>
      </c>
      <c r="B7" s="265">
        <v>2</v>
      </c>
      <c r="C7" s="265">
        <v>2</v>
      </c>
      <c r="D7" s="265">
        <v>0</v>
      </c>
      <c r="E7" s="266">
        <v>0</v>
      </c>
      <c r="F7" s="266">
        <v>0</v>
      </c>
      <c r="G7" s="266">
        <v>0</v>
      </c>
      <c r="H7" s="266">
        <v>0</v>
      </c>
      <c r="I7" s="266">
        <v>0</v>
      </c>
      <c r="J7" s="265">
        <v>0</v>
      </c>
      <c r="K7" s="180"/>
    </row>
    <row r="8" spans="1:11" s="218" customFormat="1" ht="174" customHeight="1">
      <c r="A8" s="267" t="s">
        <v>355</v>
      </c>
      <c r="B8" s="343" t="s">
        <v>356</v>
      </c>
      <c r="C8" s="344"/>
      <c r="D8" s="344"/>
      <c r="E8" s="344"/>
      <c r="F8" s="344"/>
      <c r="G8" s="344"/>
      <c r="H8" s="344"/>
      <c r="I8" s="344"/>
      <c r="J8" s="344"/>
      <c r="K8" s="345"/>
    </row>
    <row r="9" spans="1:11" s="218" customFormat="1" ht="93.75" customHeight="1">
      <c r="A9" s="267" t="s">
        <v>357</v>
      </c>
      <c r="B9" s="343" t="s">
        <v>358</v>
      </c>
      <c r="C9" s="344"/>
      <c r="D9" s="344"/>
      <c r="E9" s="344"/>
      <c r="F9" s="345"/>
      <c r="G9" s="267" t="s">
        <v>359</v>
      </c>
      <c r="H9" s="343" t="s">
        <v>360</v>
      </c>
      <c r="I9" s="344"/>
      <c r="J9" s="344"/>
      <c r="K9" s="345"/>
    </row>
    <row r="10" spans="1:11" s="218" customFormat="1" ht="93.75" customHeight="1">
      <c r="A10" s="267" t="s">
        <v>361</v>
      </c>
      <c r="B10" s="343" t="s">
        <v>362</v>
      </c>
      <c r="C10" s="344"/>
      <c r="D10" s="344"/>
      <c r="E10" s="344"/>
      <c r="F10" s="345"/>
      <c r="G10" s="267" t="s">
        <v>363</v>
      </c>
      <c r="H10" s="343" t="s">
        <v>364</v>
      </c>
      <c r="I10" s="344"/>
      <c r="J10" s="344"/>
      <c r="K10" s="345"/>
    </row>
    <row r="11" spans="1:11" s="218" customFormat="1" ht="36" customHeight="1">
      <c r="A11" s="346" t="s">
        <v>365</v>
      </c>
      <c r="B11" s="346" t="s">
        <v>366</v>
      </c>
      <c r="C11" s="267" t="s">
        <v>367</v>
      </c>
      <c r="D11" s="343" t="s">
        <v>368</v>
      </c>
      <c r="E11" s="344"/>
      <c r="F11" s="345"/>
      <c r="G11" s="346" t="s">
        <v>369</v>
      </c>
      <c r="H11" s="267" t="s">
        <v>370</v>
      </c>
      <c r="I11" s="343" t="s">
        <v>371</v>
      </c>
      <c r="J11" s="344"/>
      <c r="K11" s="345"/>
    </row>
    <row r="12" spans="1:11" s="218" customFormat="1" ht="36" customHeight="1">
      <c r="A12" s="347"/>
      <c r="B12" s="347"/>
      <c r="C12" s="267" t="s">
        <v>372</v>
      </c>
      <c r="D12" s="343" t="s">
        <v>61</v>
      </c>
      <c r="E12" s="344"/>
      <c r="F12" s="345"/>
      <c r="G12" s="347"/>
      <c r="H12" s="267" t="s">
        <v>373</v>
      </c>
      <c r="I12" s="343" t="s">
        <v>61</v>
      </c>
      <c r="J12" s="344"/>
      <c r="K12" s="345"/>
    </row>
    <row r="13" spans="1:11" s="218" customFormat="1" ht="36" customHeight="1">
      <c r="A13" s="347"/>
      <c r="B13" s="347"/>
      <c r="C13" s="267" t="s">
        <v>374</v>
      </c>
      <c r="D13" s="343" t="s">
        <v>61</v>
      </c>
      <c r="E13" s="344"/>
      <c r="F13" s="345"/>
      <c r="G13" s="347"/>
      <c r="H13" s="267" t="s">
        <v>375</v>
      </c>
      <c r="I13" s="343" t="s">
        <v>61</v>
      </c>
      <c r="J13" s="344"/>
      <c r="K13" s="345"/>
    </row>
    <row r="14" spans="1:11" s="218" customFormat="1" ht="36" customHeight="1">
      <c r="A14" s="347"/>
      <c r="B14" s="347"/>
      <c r="C14" s="267" t="s">
        <v>376</v>
      </c>
      <c r="D14" s="343" t="s">
        <v>61</v>
      </c>
      <c r="E14" s="344"/>
      <c r="F14" s="345"/>
      <c r="G14" s="347"/>
      <c r="H14" s="267" t="s">
        <v>377</v>
      </c>
      <c r="I14" s="343" t="s">
        <v>61</v>
      </c>
      <c r="J14" s="344"/>
      <c r="K14" s="345"/>
    </row>
    <row r="15" spans="1:11" s="218" customFormat="1" ht="36" customHeight="1">
      <c r="A15" s="347"/>
      <c r="B15" s="347"/>
      <c r="C15" s="267" t="s">
        <v>378</v>
      </c>
      <c r="D15" s="343" t="s">
        <v>61</v>
      </c>
      <c r="E15" s="344"/>
      <c r="F15" s="345"/>
      <c r="G15" s="347"/>
      <c r="H15" s="267" t="s">
        <v>379</v>
      </c>
      <c r="I15" s="343" t="s">
        <v>61</v>
      </c>
      <c r="J15" s="344"/>
      <c r="K15" s="345"/>
    </row>
    <row r="16" spans="1:11" s="218" customFormat="1" ht="36" customHeight="1">
      <c r="A16" s="348"/>
      <c r="B16" s="348"/>
      <c r="C16" s="267" t="s">
        <v>380</v>
      </c>
      <c r="D16" s="343" t="s">
        <v>61</v>
      </c>
      <c r="E16" s="344"/>
      <c r="F16" s="345"/>
      <c r="G16" s="348"/>
      <c r="H16" s="267" t="s">
        <v>381</v>
      </c>
      <c r="I16" s="343" t="s">
        <v>61</v>
      </c>
      <c r="J16" s="344"/>
      <c r="K16" s="345"/>
    </row>
  </sheetData>
  <sheetProtection/>
  <mergeCells count="23">
    <mergeCell ref="A2:K2"/>
    <mergeCell ref="B4:C4"/>
    <mergeCell ref="E4:F4"/>
    <mergeCell ref="B8:K8"/>
    <mergeCell ref="B9:F9"/>
    <mergeCell ref="H9:K9"/>
    <mergeCell ref="B10:F10"/>
    <mergeCell ref="H10:K10"/>
    <mergeCell ref="A11:A16"/>
    <mergeCell ref="B11:B16"/>
    <mergeCell ref="D11:F11"/>
    <mergeCell ref="G11:G16"/>
    <mergeCell ref="I11:K11"/>
    <mergeCell ref="D12:F12"/>
    <mergeCell ref="I12:K12"/>
    <mergeCell ref="D13:F13"/>
    <mergeCell ref="I13:K13"/>
    <mergeCell ref="D14:F14"/>
    <mergeCell ref="I14:K14"/>
    <mergeCell ref="D15:F15"/>
    <mergeCell ref="I15:K15"/>
    <mergeCell ref="D16:F16"/>
    <mergeCell ref="I16:K16"/>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11"/>
  <sheetViews>
    <sheetView zoomScalePageLayoutView="0" workbookViewId="0" topLeftCell="A1">
      <selection activeCell="D10" sqref="D10"/>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353" t="s">
        <v>208</v>
      </c>
      <c r="B1" s="353"/>
      <c r="C1" s="353"/>
      <c r="D1" s="353"/>
      <c r="E1" s="354"/>
    </row>
    <row r="2" spans="1:5" s="1" customFormat="1" ht="26.25" customHeight="1">
      <c r="A2" s="1" t="s">
        <v>75</v>
      </c>
      <c r="B2" s="1" t="s">
        <v>261</v>
      </c>
      <c r="E2" s="6"/>
    </row>
    <row r="3" spans="1:5" s="2" customFormat="1" ht="30" customHeight="1">
      <c r="A3" s="7" t="s">
        <v>76</v>
      </c>
      <c r="B3" s="8" t="s">
        <v>77</v>
      </c>
      <c r="C3" s="7" t="s">
        <v>78</v>
      </c>
      <c r="D3" s="7" t="s">
        <v>79</v>
      </c>
      <c r="E3" s="9" t="s">
        <v>80</v>
      </c>
    </row>
    <row r="4" spans="1:5" s="2" customFormat="1" ht="58.5" customHeight="1">
      <c r="A4" s="10" t="s">
        <v>382</v>
      </c>
      <c r="B4" s="7" t="s">
        <v>383</v>
      </c>
      <c r="C4" s="7" t="s">
        <v>384</v>
      </c>
      <c r="D4" s="7"/>
      <c r="E4" s="7"/>
    </row>
    <row r="5" spans="1:5" s="3" customFormat="1" ht="60.75" customHeight="1">
      <c r="A5" s="11" t="s">
        <v>81</v>
      </c>
      <c r="B5" s="355" t="s">
        <v>387</v>
      </c>
      <c r="C5" s="356"/>
      <c r="D5" s="356"/>
      <c r="E5" s="357"/>
    </row>
    <row r="6" spans="1:5" s="4" customFormat="1" ht="60.75" customHeight="1">
      <c r="A6" s="11" t="s">
        <v>82</v>
      </c>
      <c r="B6" s="358"/>
      <c r="C6" s="359"/>
      <c r="D6" s="359"/>
      <c r="E6" s="360"/>
    </row>
    <row r="7" spans="1:5" s="4" customFormat="1" ht="60.75" customHeight="1">
      <c r="A7" s="11" t="s">
        <v>83</v>
      </c>
      <c r="B7" s="358"/>
      <c r="C7" s="359"/>
      <c r="D7" s="359"/>
      <c r="E7" s="360"/>
    </row>
    <row r="8" spans="1:2" s="1" customFormat="1" ht="21" customHeight="1">
      <c r="A8" s="1" t="s">
        <v>84</v>
      </c>
      <c r="B8" s="1" t="s">
        <v>385</v>
      </c>
    </row>
    <row r="9" spans="1:2" s="1" customFormat="1" ht="21" customHeight="1">
      <c r="A9" s="1" t="s">
        <v>85</v>
      </c>
      <c r="B9" s="1">
        <v>52650289</v>
      </c>
    </row>
    <row r="10" spans="1:2" s="1" customFormat="1" ht="21" customHeight="1">
      <c r="A10" s="1" t="s">
        <v>86</v>
      </c>
      <c r="B10" s="1">
        <v>52650289</v>
      </c>
    </row>
    <row r="11" spans="1:2" s="1" customFormat="1" ht="21" customHeight="1">
      <c r="A11" s="1" t="s">
        <v>87</v>
      </c>
      <c r="B11" s="1" t="s">
        <v>386</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2021-01-26T07:35:48Z</cp:lastPrinted>
  <dcterms:created xsi:type="dcterms:W3CDTF">2017-01-26T02:06:17Z</dcterms:created>
  <dcterms:modified xsi:type="dcterms:W3CDTF">2021-05-26T08:00:16Z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