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60" tabRatio="786" firstSheet="21" activeTab="2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 name="预算公开情况信息反馈表（非公开样本）" sheetId="43" r:id="rId43"/>
  </sheets>
  <definedNames>
    <definedName name="_xlnm.Print_Area" localSheetId="39">'17一般公共预算“三公”经费'!$A$1:$C$11</definedName>
    <definedName name="_xlnm.Print_Area" localSheetId="24">'2部门收支总表（分单位）'!$A$1:$P$12</definedName>
    <definedName name="_xlnm.Print_Area" localSheetId="21">'公开表皮'!$A$1:$P$16</definedName>
    <definedName name="_xlnm.Print_Area" localSheetId="22">'目录'!$A$1:$A$20</definedName>
    <definedName name="_xlnm.Print_Area" localSheetId="42">'预算公开情况信息反馈表（非公开样本）'!$A$1:$E$11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'16购买服务表'!$1:$1</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iterate="1" iterateCount="100" iterateDelta="0.001"/>
</workbook>
</file>

<file path=xl/sharedStrings.xml><?xml version="1.0" encoding="utf-8"?>
<sst xmlns="http://schemas.openxmlformats.org/spreadsheetml/2006/main" count="661" uniqueCount="259">
  <si>
    <t>抚顺市金融发展局2020年部门预算和“三公”经费预算公开表</t>
  </si>
  <si>
    <t xml:space="preserve"> </t>
  </si>
  <si>
    <t>目        录</t>
  </si>
  <si>
    <t xml:space="preserve">                    一、2020年部门收支总体情况表 </t>
  </si>
  <si>
    <t xml:space="preserve">                    二、2020年部门收支总体情况（分单位） </t>
  </si>
  <si>
    <t xml:space="preserve">                    三、2020年部门收入总体情况表 </t>
  </si>
  <si>
    <t xml:space="preserve">                    四、2020年部门支出总体情况表</t>
  </si>
  <si>
    <t xml:space="preserve">                    五、2020年部门支出总体情况表（按功能科目） </t>
  </si>
  <si>
    <t xml:space="preserve">                    六、2020年部门财政拨款收支总体情况表 </t>
  </si>
  <si>
    <t xml:space="preserve">                    七、2020年部门财政拨款支出总体情况表（按功能科目） </t>
  </si>
  <si>
    <t xml:space="preserve">                    八、2020年部门一般公共预算支出情况表 </t>
  </si>
  <si>
    <t xml:space="preserve">                    九、2020年部门一般公共预算基本支出情况表</t>
  </si>
  <si>
    <t xml:space="preserve">                    十、2020年一般公共预算基本支出按经济分类情况表</t>
  </si>
  <si>
    <t xml:space="preserve">                    十一、2020年纳入预算管理的行政事业性收费预算支出情况表 </t>
  </si>
  <si>
    <t xml:space="preserve">                    十二、2020年部门（政府性基金收入）政府性基金预算支出情况表 </t>
  </si>
  <si>
    <t xml:space="preserve">                    十三、2020年部门（国有资本经营收入）国有资本经营预算支出情况表</t>
  </si>
  <si>
    <t xml:space="preserve">                    十四、2020年部门项目支出预算表</t>
  </si>
  <si>
    <t xml:space="preserve">                    十五、2020年部门政府采购支出预算表</t>
  </si>
  <si>
    <t xml:space="preserve">                    十六、2020年部门政府购买服务支出预算表</t>
  </si>
  <si>
    <t xml:space="preserve">                    十七、2020年部门一般公共预算“三公”经费支出情况表 </t>
  </si>
  <si>
    <t xml:space="preserve">                    十八、2020年部门一般公共预算机关运行经费明细表</t>
  </si>
  <si>
    <t xml:space="preserve">                    十九、2020年部门项目支出预算绩效目标情况表</t>
  </si>
  <si>
    <t>2020年部门收支总体情况表</t>
  </si>
  <si>
    <t>公开表1</t>
  </si>
  <si>
    <t>部门名称：抚顺市金融发展局</t>
  </si>
  <si>
    <t>单位：万元</t>
  </si>
  <si>
    <t>收                 入</t>
  </si>
  <si>
    <t>支           出</t>
  </si>
  <si>
    <t>项          目</t>
  </si>
  <si>
    <t>预算数</t>
  </si>
  <si>
    <t>一、财政拨款收入</t>
  </si>
  <si>
    <t>金融支出</t>
  </si>
  <si>
    <t>其中：上级提前告知转移支付资金</t>
  </si>
  <si>
    <t xml:space="preserve">  金融部门行政支出</t>
  </si>
  <si>
    <t>二、纳入预算管理的专项收入</t>
  </si>
  <si>
    <t xml:space="preserve">    行政运行（金融部门行政支出）</t>
  </si>
  <si>
    <t>三、纳入预算管理的行政事业性收费收入</t>
  </si>
  <si>
    <t xml:space="preserve">    一般行政管理事务（金融部门行政支出）</t>
  </si>
  <si>
    <t>四、国有资源（资产）有偿使用收入</t>
  </si>
  <si>
    <t>社会保障和就业支出</t>
  </si>
  <si>
    <t>五、政府住房基金收入</t>
  </si>
  <si>
    <t xml:space="preserve">  行政事业单位养老支出</t>
  </si>
  <si>
    <t>六、纳入预算管理的政府性基金收入</t>
  </si>
  <si>
    <t xml:space="preserve">    行政单位离退休</t>
  </si>
  <si>
    <t xml:space="preserve">    机关事业单位基本养老保险缴费支出</t>
  </si>
  <si>
    <t>七、纳入专户管理的行政事业性收费收入</t>
  </si>
  <si>
    <t xml:space="preserve">    机关事业单位职业年金缴费支出</t>
  </si>
  <si>
    <t>卫生健康支出</t>
  </si>
  <si>
    <t xml:space="preserve">  行政事业单位医疗</t>
  </si>
  <si>
    <t xml:space="preserve">    行政单位医疗</t>
  </si>
  <si>
    <t>收    入    合    计</t>
  </si>
  <si>
    <t>支  出   合    计</t>
  </si>
  <si>
    <t>2020年部门收支总体情况表（分单位）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</si>
  <si>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</si>
  <si>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</si>
  <si>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</si>
  <si>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</si>
  <si>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</si>
  <si>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</si>
  <si>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</si>
  <si>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</si>
  <si>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</si>
  <si>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</si>
  <si>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</si>
  <si>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t>抚顺市金融发展局</t>
  </si>
  <si>
    <t>2020年部门收入预算总表</t>
  </si>
  <si>
    <t>公开表3</t>
  </si>
  <si>
    <t>科目编码</t>
  </si>
  <si>
    <t>科目名称</t>
  </si>
  <si>
    <t>类</t>
  </si>
  <si>
    <t>款</t>
  </si>
  <si>
    <t>项</t>
  </si>
  <si>
    <t>01</t>
  </si>
  <si>
    <t>02</t>
  </si>
  <si>
    <t>05</t>
  </si>
  <si>
    <t>11</t>
  </si>
  <si>
    <t xml:space="preserve">    住房公积金</t>
  </si>
  <si>
    <t>2020年部门支出总体情况表</t>
  </si>
  <si>
    <t>公开表4</t>
  </si>
  <si>
    <t>……</t>
  </si>
  <si>
    <t>2020年部门支出总体情况表（按功能科目）</t>
  </si>
  <si>
    <t>公开表5</t>
  </si>
  <si>
    <t>按资金来源划分</t>
  </si>
  <si>
    <t>2020年部门财政拨款收支总体情况表</t>
  </si>
  <si>
    <t>公开表6</t>
  </si>
  <si>
    <t xml:space="preserve">部门名称：抚顺市金融发展局 </t>
  </si>
  <si>
    <t>财政拨款收入预算</t>
  </si>
  <si>
    <t>财政拨款支出预算</t>
  </si>
  <si>
    <t>2020年部门财政拨款收支总体情况表（按功能科目）</t>
  </si>
  <si>
    <t>公开表7</t>
  </si>
  <si>
    <t>支出内容</t>
  </si>
  <si>
    <t>2020年部门一般公共预算支出情况表</t>
  </si>
  <si>
    <t>公开表8</t>
  </si>
  <si>
    <t>301工资福利支出</t>
  </si>
  <si>
    <t>302商品和服务支出</t>
  </si>
  <si>
    <t>303对个人和家庭的补助</t>
  </si>
  <si>
    <t xml:space="preserve">399其他支出 </t>
  </si>
  <si>
    <t>2020年部门一般公共预算基本支出表</t>
  </si>
  <si>
    <t>公开表9</t>
  </si>
  <si>
    <t>资金来源</t>
  </si>
  <si>
    <t>2020年部门一般公共预算基本支出情况表（按经济分类）</t>
  </si>
  <si>
    <t>公开表10</t>
  </si>
  <si>
    <t>2020年预算数</t>
  </si>
  <si>
    <t>人员经费</t>
  </si>
  <si>
    <t>公用经费</t>
  </si>
  <si>
    <t>一般公共预算基本支出合计</t>
  </si>
  <si>
    <t>301</t>
  </si>
  <si>
    <t xml:space="preserve">    基本工资</t>
  </si>
  <si>
    <t xml:space="preserve">    津贴补贴</t>
  </si>
  <si>
    <t>03</t>
  </si>
  <si>
    <t xml:space="preserve">    奖金</t>
  </si>
  <si>
    <t>08</t>
  </si>
  <si>
    <t xml:space="preserve">    机关事业单位基本养老保险缴费</t>
  </si>
  <si>
    <t>09</t>
  </si>
  <si>
    <t xml:space="preserve">    职业年金缴费</t>
  </si>
  <si>
    <t>10</t>
  </si>
  <si>
    <t xml:space="preserve">    职工基本医疗保险缴费</t>
  </si>
  <si>
    <t>12</t>
  </si>
  <si>
    <t xml:space="preserve">    其他社会保险缴费</t>
  </si>
  <si>
    <t>13</t>
  </si>
  <si>
    <t>302</t>
  </si>
  <si>
    <t xml:space="preserve">  办公费</t>
  </si>
  <si>
    <t>07</t>
  </si>
  <si>
    <t xml:space="preserve">  邮电费</t>
  </si>
  <si>
    <t xml:space="preserve">  差旅费</t>
  </si>
  <si>
    <t>28</t>
  </si>
  <si>
    <t xml:space="preserve">  工会经费</t>
  </si>
  <si>
    <t>31</t>
  </si>
  <si>
    <t xml:space="preserve">  公务用车运行维护费</t>
  </si>
  <si>
    <t>39</t>
  </si>
  <si>
    <t xml:space="preserve">  其他交通费用</t>
  </si>
  <si>
    <t>99</t>
  </si>
  <si>
    <t xml:space="preserve">  其他商品和服务支出</t>
  </si>
  <si>
    <t>303</t>
  </si>
  <si>
    <t>对个人和家庭的补助</t>
  </si>
  <si>
    <t xml:space="preserve">  退休费</t>
  </si>
  <si>
    <t xml:space="preserve">  奖励金</t>
  </si>
  <si>
    <t>2020年纳入预算管理的行政事业性收费预算支出表</t>
  </si>
  <si>
    <t>公开表11</t>
  </si>
  <si>
    <t>注：本部门没有纳入预算管理的行政事业性收费预算拨款收入，也没有使用纳入预算管理的行政事业性收费安排的支出，故本表无数据</t>
  </si>
  <si>
    <t>2020年部门（政府性基金收入）政府性基金预算支出表</t>
  </si>
  <si>
    <t>注：本部门没有纳入预算管理的政府性基金收入，也没有使用纳入预算管理的政府性基金收入安排的支出，故本表无数据。</t>
  </si>
  <si>
    <r>
      <t>20</t>
    </r>
    <r>
      <rPr>
        <b/>
        <sz val="22"/>
        <rFont val="宋体"/>
        <family val="0"/>
      </rPr>
      <t>20</t>
    </r>
    <r>
      <rPr>
        <b/>
        <sz val="22"/>
        <rFont val="宋体"/>
        <family val="0"/>
      </rPr>
      <t>年部门（国有资本经营收入）国有资本经营预算支出表</t>
    </r>
  </si>
  <si>
    <t>注：本部门没有国有资本经营预算安排的支出，故本表无数据。</t>
  </si>
  <si>
    <t>2020年部门项目支出预算表</t>
  </si>
  <si>
    <r>
      <t>公开表1</t>
    </r>
    <r>
      <rPr>
        <b/>
        <sz val="10"/>
        <rFont val="宋体"/>
        <family val="0"/>
      </rPr>
      <t>4</t>
    </r>
  </si>
  <si>
    <t>部门名称： 抚顺市金融发展局</t>
  </si>
  <si>
    <t>项目名称</t>
  </si>
  <si>
    <t>项目内容</t>
  </si>
  <si>
    <t/>
  </si>
  <si>
    <t>金融稳定工作经费</t>
  </si>
  <si>
    <t>一、机关商品和服务支出9.61万元：（一）、办公经费5.86万元：1、金融监管费2.61万元：金融领域风险整治、金融监管业务费。2、印刷费0.5万元：印制上市工作培训资料、中小微企业信贷产品小册子、小贷担保报表合订本等。3、差旅费2.75万元：发展金融产业推介费，随市领导及本办赴外省市商务对接招商引资等。参加国家、省级专项会议，赴外市组织协调处理非法集资案件等。（二）、会议费0.5万元：召开金融专项工作会议、每季度召开一次全市处置非法集资协调会议、半年召开一次处置非法集资工作会议。（三）、培训费0.75万元：上市工作培训及参加国家、省市组织的业务学习。（四）、委托业务费2万元：委托第三方现场检查费，对全市小额贷款公司、融资担保公司等现场检查。（五）、其他商品和服务支出0.5万元：电视、报纸、广播等媒体宣传金融政策，打击和防范非法集资宣传活动。
二、机关资本性支出0.39万元：（一）、设备购置0.39万元：1、办公设备购置0.39万元：（1）1台新入职公务员电脑0.39万元：电脑3900元/台×1台=0.39万元。</t>
  </si>
  <si>
    <t>2020年部门政府采购支出预算表</t>
  </si>
  <si>
    <r>
      <t>公开表1</t>
    </r>
    <r>
      <rPr>
        <b/>
        <sz val="9"/>
        <rFont val="宋体"/>
        <family val="0"/>
      </rPr>
      <t>5</t>
    </r>
  </si>
  <si>
    <t>采购项目</t>
  </si>
  <si>
    <t>采购目录</t>
  </si>
  <si>
    <t>规格要求</t>
  </si>
  <si>
    <t>采购数量</t>
  </si>
  <si>
    <t>注：2020年本部门没有政府采购预算支出，故本表无数据。</t>
  </si>
  <si>
    <t>2020年部门政府购买服务支出预算表</t>
  </si>
  <si>
    <r>
      <t>公开表1</t>
    </r>
    <r>
      <rPr>
        <b/>
        <sz val="9"/>
        <rFont val="宋体"/>
        <family val="0"/>
      </rPr>
      <t>6</t>
    </r>
  </si>
  <si>
    <t>单位名称/项目名称</t>
  </si>
  <si>
    <t>功能科目科（类级）</t>
  </si>
  <si>
    <t>购买项目名称</t>
  </si>
  <si>
    <t>购买项目内容</t>
  </si>
  <si>
    <t>购买项目对应指导目录(类别)</t>
  </si>
  <si>
    <t>承接主体类别</t>
  </si>
  <si>
    <t>购买方式</t>
  </si>
  <si>
    <t>金额合计</t>
  </si>
  <si>
    <t>一、本级财政拨款收入</t>
  </si>
  <si>
    <t>2020年部门一般公共预算“三公”经费支出情况表</t>
  </si>
  <si>
    <t>公开表17</t>
  </si>
  <si>
    <t>项目</t>
  </si>
  <si>
    <t>金额</t>
  </si>
  <si>
    <t>2020年预算</t>
  </si>
  <si>
    <t>2019年预算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</si>
  <si>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</si>
  <si>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</si>
  <si>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</si>
  <si>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</si>
  <si>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</si>
  <si>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</si>
  <si>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2020年部门一般公共预算机关运行经费明细表</t>
  </si>
  <si>
    <r>
      <t>公开表1</t>
    </r>
    <r>
      <rPr>
        <b/>
        <sz val="10"/>
        <rFont val="宋体"/>
        <family val="0"/>
      </rPr>
      <t>8</t>
    </r>
  </si>
  <si>
    <t>科目代码</t>
  </si>
  <si>
    <t>30201</t>
  </si>
  <si>
    <t>3020101</t>
  </si>
  <si>
    <t xml:space="preserve">    办公费</t>
  </si>
  <si>
    <t>30207</t>
  </si>
  <si>
    <t>3020701</t>
  </si>
  <si>
    <t xml:space="preserve">    邮电费</t>
  </si>
  <si>
    <t>30211</t>
  </si>
  <si>
    <t>3021101</t>
  </si>
  <si>
    <t xml:space="preserve">    差旅费</t>
  </si>
  <si>
    <t>30228</t>
  </si>
  <si>
    <t>3022801</t>
  </si>
  <si>
    <t xml:space="preserve">    工会经费（上缴）</t>
  </si>
  <si>
    <t>3022802</t>
  </si>
  <si>
    <t xml:space="preserve">    工会经费（留存）</t>
  </si>
  <si>
    <t>30231</t>
  </si>
  <si>
    <t>3023101</t>
  </si>
  <si>
    <t xml:space="preserve">    公务用车运行维护费（已车改）</t>
  </si>
  <si>
    <t>30239</t>
  </si>
  <si>
    <t>3023901</t>
  </si>
  <si>
    <t xml:space="preserve">    其他交通费用</t>
  </si>
  <si>
    <t>30299</t>
  </si>
  <si>
    <t>3029902</t>
  </si>
  <si>
    <t xml:space="preserve">    离退休人员公用经费</t>
  </si>
  <si>
    <t>3029949</t>
  </si>
  <si>
    <t xml:space="preserve">    其他商品和服务支出</t>
  </si>
  <si>
    <t>2020年部门项目支出预算绩效目标情况表</t>
  </si>
  <si>
    <t>公开表19</t>
  </si>
  <si>
    <t>部门名称：</t>
  </si>
  <si>
    <t>项目年度绩效目标</t>
  </si>
  <si>
    <t>项目实施
计划</t>
  </si>
  <si>
    <t>产出指标</t>
  </si>
  <si>
    <t>效益指标</t>
  </si>
  <si>
    <t>指标1</t>
  </si>
  <si>
    <t>指标2</t>
  </si>
  <si>
    <t>指标3</t>
  </si>
  <si>
    <t>指标4</t>
  </si>
  <si>
    <t>按属地管理做好当地集资人的稳控工作，推动我市金融服务实体经济步伐。</t>
  </si>
  <si>
    <t>2019年1月至2019年12月根据各项工作具体需要实施。</t>
  </si>
  <si>
    <t xml:space="preserve">参加各类国家、省市的业务培训学习。
</t>
  </si>
  <si>
    <t xml:space="preserve">为了实现企业挂牌、每年定期对小额贷款公司和融资担保机构进行现场检查。
</t>
  </si>
  <si>
    <t xml:space="preserve">召开会议，搭建银企对接平台，疏通资金供需通道；培育和扶植企业上市、挂牌。
</t>
  </si>
  <si>
    <t>完成对县区金融稳定部门防范、化解、处置金融风险，打击非法集资工作的考核。</t>
  </si>
  <si>
    <t xml:space="preserve">进一步防控资本市场风险，防范互联网金融和各类交易场所风险。确保抚顺市辖区内各小额贷款公司和融资担保机构不发生系统性风险。
</t>
  </si>
  <si>
    <t xml:space="preserve">更有效的开展银企对接，提高融资服务的便利性和可得性。
</t>
  </si>
  <si>
    <t>防范、化解、处置各类区域性金融风险。</t>
  </si>
  <si>
    <t>强化公众防范意识，压缩非法集资的生存空间。</t>
  </si>
  <si>
    <t>2020年度部门预算公开情况统计表</t>
  </si>
  <si>
    <t>部门名称（公章）：</t>
  </si>
  <si>
    <t>是否已公开</t>
  </si>
  <si>
    <t>公开时间</t>
  </si>
  <si>
    <t>公开方式</t>
  </si>
  <si>
    <t>涉密部门对不进行公开的简要说明并确认</t>
  </si>
  <si>
    <t>备注</t>
  </si>
  <si>
    <t>公开预算的网址及其他公开地点（详细地址）</t>
  </si>
  <si>
    <t>公众反映及答复情况</t>
  </si>
  <si>
    <t>公开机关及下属单位名单</t>
  </si>
  <si>
    <t>填表人：</t>
  </si>
  <si>
    <t>办公电话：</t>
  </si>
  <si>
    <t>手机：</t>
  </si>
  <si>
    <t>财务负责人：</t>
  </si>
  <si>
    <t>06</t>
  </si>
  <si>
    <t>抚顺市金融发展局</t>
  </si>
  <si>
    <t>抚顺市金融发展局</t>
  </si>
  <si>
    <t>抚顺市金融发展局</t>
  </si>
  <si>
    <t>金融支出</t>
  </si>
  <si>
    <t>委托业务费-委托业务服务</t>
  </si>
  <si>
    <t>委托第三方现场检查费，对全市小额贷款公司、融资担保公司等现场检查。</t>
  </si>
  <si>
    <t>政府履职所需辅助性事项</t>
  </si>
  <si>
    <t>企业</t>
  </si>
  <si>
    <t>非政府采购</t>
  </si>
  <si>
    <t xml:space="preserve">部门名称： 抚顺市金融发展局                               </t>
  </si>
  <si>
    <t>项目支出</t>
  </si>
  <si>
    <t>商品和服务支出</t>
  </si>
  <si>
    <t>资本性支出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</si>
</sst>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Red]\(0.0\)"/>
    <numFmt numFmtId="179" formatCode=";;"/>
    <numFmt numFmtId="180" formatCode="#,##0.00_ "/>
    <numFmt numFmtId="181" formatCode="#,##0.0000"/>
    <numFmt numFmtId="182" formatCode="0.00_);[Red]\(0.00\)"/>
    <numFmt numFmtId="183" formatCode="#,##0.00_);[Red]\(#,##0.00\)"/>
    <numFmt numFmtId="184" formatCode="#,##0.00;[Red]#,##0.00"/>
  </numFmts>
  <fonts count="48">
    <font>
      <sz val="9"/>
      <name val="宋体"/>
      <family val="0"/>
    </font>
    <font>
      <sz val="11"/>
      <color indexed="8"/>
      <name val="宋体"/>
      <family val="0"/>
    </font>
    <font>
      <sz val="12"/>
      <name val="宋体"/>
      <family val="0"/>
    </font>
    <font>
      <b/>
      <sz val="12"/>
      <name val="宋体"/>
      <family val="0"/>
    </font>
    <font>
      <b/>
      <sz val="22"/>
      <color indexed="8"/>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sz val="11"/>
      <name val="宋体"/>
      <family val="0"/>
    </font>
    <font>
      <sz val="16"/>
      <name val="宋体"/>
      <family val="0"/>
    </font>
    <font>
      <sz val="10.5"/>
      <name val="宋体"/>
      <family val="0"/>
    </font>
    <font>
      <b/>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sz val="11"/>
      <color indexed="17"/>
      <name val="宋体"/>
      <family val="0"/>
    </font>
    <font>
      <b/>
      <sz val="13"/>
      <color indexed="56"/>
      <name val="宋体"/>
      <family val="0"/>
    </font>
    <font>
      <sz val="11"/>
      <color indexed="20"/>
      <name val="宋体"/>
      <family val="0"/>
    </font>
    <font>
      <b/>
      <sz val="11"/>
      <color indexed="9"/>
      <name val="宋体"/>
      <family val="0"/>
    </font>
    <font>
      <sz val="11"/>
      <color indexed="9"/>
      <name val="宋体"/>
      <family val="0"/>
    </font>
    <font>
      <b/>
      <sz val="11"/>
      <color indexed="56"/>
      <name val="宋体"/>
      <family val="0"/>
    </font>
    <font>
      <sz val="11"/>
      <color indexed="16"/>
      <name val="宋体"/>
      <family val="0"/>
    </font>
    <font>
      <sz val="11"/>
      <color indexed="62"/>
      <name val="宋体"/>
      <family val="0"/>
    </font>
    <font>
      <sz val="11"/>
      <color indexed="52"/>
      <name val="宋体"/>
      <family val="0"/>
    </font>
    <font>
      <sz val="11"/>
      <color indexed="10"/>
      <name val="宋体"/>
      <family val="0"/>
    </font>
    <font>
      <b/>
      <sz val="15"/>
      <color indexed="56"/>
      <name val="宋体"/>
      <family val="0"/>
    </font>
    <font>
      <u val="single"/>
      <sz val="12"/>
      <color indexed="12"/>
      <name val="宋体"/>
      <family val="0"/>
    </font>
    <font>
      <sz val="11"/>
      <color indexed="60"/>
      <name val="宋体"/>
      <family val="0"/>
    </font>
    <font>
      <b/>
      <sz val="11"/>
      <color indexed="52"/>
      <name val="宋体"/>
      <family val="0"/>
    </font>
    <font>
      <b/>
      <sz val="10"/>
      <name val="Arial"/>
      <family val="2"/>
    </font>
    <font>
      <b/>
      <sz val="11"/>
      <color indexed="63"/>
      <name val="宋体"/>
      <family val="0"/>
    </font>
    <font>
      <u val="single"/>
      <sz val="11"/>
      <color indexed="12"/>
      <name val="宋体"/>
      <family val="0"/>
    </font>
    <font>
      <u val="single"/>
      <sz val="11"/>
      <color indexed="36"/>
      <name val="宋体"/>
      <family val="0"/>
    </font>
    <font>
      <i/>
      <sz val="11"/>
      <color indexed="23"/>
      <name val="宋体"/>
      <family val="0"/>
    </font>
    <font>
      <b/>
      <sz val="11"/>
      <color indexed="8"/>
      <name val="宋体"/>
      <family val="0"/>
    </font>
    <font>
      <b/>
      <sz val="18"/>
      <color indexed="56"/>
      <name val="宋体"/>
      <family val="0"/>
    </font>
    <font>
      <sz val="10"/>
      <color indexed="8"/>
      <name val="Arial"/>
      <family val="2"/>
    </font>
    <font>
      <sz val="9"/>
      <color indexed="8"/>
      <name val="宋体"/>
      <family val="0"/>
    </font>
    <font>
      <sz val="11"/>
      <color theme="1"/>
      <name val="Calibri"/>
      <family val="0"/>
    </font>
    <font>
      <sz val="11"/>
      <color rgb="FF9C0006"/>
      <name val="Calibri"/>
      <family val="0"/>
    </font>
    <font>
      <sz val="11"/>
      <color rgb="FF006100"/>
      <name val="Calibri"/>
      <family val="0"/>
    </font>
    <font>
      <sz val="9"/>
      <color theme="1"/>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medium"/>
      <right style="thin"/>
      <top style="medium"/>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16">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42" fillId="0" borderId="0" applyNumberFormat="0" applyFill="0" applyBorder="0" applyAlignment="0" applyProtection="0"/>
    <xf numFmtId="0" fontId="35" fillId="0" borderId="0" applyNumberFormat="0" applyFill="0" applyBorder="0" applyAlignment="0" applyProtection="0"/>
    <xf numFmtId="42" fontId="2" fillId="0" borderId="0" applyFont="0" applyFill="0" applyBorder="0" applyAlignment="0" applyProtection="0"/>
    <xf numFmtId="0" fontId="41" fillId="0" borderId="0" applyNumberFormat="0" applyFill="0" applyBorder="0" applyAlignment="0" applyProtection="0"/>
    <xf numFmtId="0" fontId="31" fillId="0" borderId="1" applyNumberFormat="0" applyFill="0" applyAlignment="0" applyProtection="0"/>
    <xf numFmtId="0" fontId="22"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3" fillId="3" borderId="0" applyNumberFormat="0" applyBorder="0" applyAlignment="0" applyProtection="0"/>
    <xf numFmtId="0" fontId="23" fillId="3" borderId="0" applyNumberFormat="0" applyBorder="0" applyAlignment="0" applyProtection="0"/>
    <xf numFmtId="0" fontId="27" fillId="7" borderId="0" applyNumberFormat="0" applyBorder="0" applyAlignment="0" applyProtection="0"/>
    <xf numFmtId="0" fontId="45" fillId="16" borderId="0" applyNumberFormat="0" applyBorder="0" applyAlignment="0" applyProtection="0"/>
    <xf numFmtId="0" fontId="27" fillId="3" borderId="0" applyNumberFormat="0" applyBorder="0" applyAlignment="0" applyProtection="0"/>
    <xf numFmtId="0" fontId="23" fillId="3" borderId="0" applyNumberFormat="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37"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6" fillId="17"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0" fillId="0" borderId="4" applyNumberFormat="0" applyFill="0" applyAlignment="0" applyProtection="0"/>
    <xf numFmtId="0" fontId="32" fillId="0" borderId="0" applyNumberFormat="0" applyFill="0" applyBorder="0" applyAlignment="0" applyProtection="0"/>
    <xf numFmtId="44" fontId="2" fillId="0" borderId="0" applyFont="0" applyFill="0" applyBorder="0" applyAlignment="0" applyProtection="0"/>
    <xf numFmtId="0" fontId="34" fillId="18" borderId="5" applyNumberFormat="0" applyAlignment="0" applyProtection="0"/>
    <xf numFmtId="0" fontId="34" fillId="18" borderId="5" applyNumberFormat="0" applyAlignment="0" applyProtection="0"/>
    <xf numFmtId="0" fontId="24" fillId="19" borderId="6" applyNumberFormat="0" applyAlignment="0" applyProtection="0"/>
    <xf numFmtId="0" fontId="24" fillId="19" borderId="6" applyNumberFormat="0" applyAlignment="0" applyProtection="0"/>
    <xf numFmtId="0" fontId="39" fillId="0" borderId="0" applyNumberFormat="0" applyFill="0" applyBorder="0" applyAlignment="0" applyProtection="0"/>
    <xf numFmtId="0" fontId="30" fillId="0" borderId="0" applyNumberFormat="0" applyFill="0" applyBorder="0" applyAlignment="0" applyProtection="0"/>
    <xf numFmtId="0" fontId="29" fillId="0" borderId="7" applyNumberFormat="0" applyFill="0" applyAlignment="0" applyProtection="0"/>
    <xf numFmtId="9" fontId="2" fillId="0" borderId="0" applyFont="0" applyFill="0" applyBorder="0" applyAlignment="0" applyProtection="0"/>
    <xf numFmtId="0" fontId="0" fillId="0" borderId="0">
      <alignment/>
      <protection/>
    </xf>
    <xf numFmtId="0" fontId="25" fillId="20"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6" fillId="18" borderId="8" applyNumberFormat="0" applyAlignment="0" applyProtection="0"/>
    <xf numFmtId="0" fontId="36" fillId="18" borderId="8" applyNumberFormat="0" applyAlignment="0" applyProtection="0"/>
    <xf numFmtId="0" fontId="28" fillId="7" borderId="5" applyNumberFormat="0" applyAlignment="0" applyProtection="0"/>
    <xf numFmtId="0" fontId="28" fillId="7" borderId="5" applyNumberFormat="0" applyAlignment="0" applyProtection="0"/>
    <xf numFmtId="0" fontId="38" fillId="0" borderId="0" applyNumberFormat="0" applyFill="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3" borderId="0" applyNumberFormat="0" applyBorder="0" applyAlignment="0" applyProtection="0"/>
    <xf numFmtId="0" fontId="0" fillId="25" borderId="9" applyNumberFormat="0" applyFont="0" applyAlignment="0" applyProtection="0"/>
    <xf numFmtId="0" fontId="0" fillId="25" borderId="9" applyNumberFormat="0" applyFont="0" applyAlignment="0" applyProtection="0"/>
  </cellStyleXfs>
  <cellXfs count="328">
    <xf numFmtId="0" fontId="0" fillId="0" borderId="0" xfId="0" applyAlignment="1">
      <alignment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0" xfId="0" applyFont="1" applyBorder="1" applyAlignment="1">
      <alignment horizontal="right" vertical="center"/>
    </xf>
    <xf numFmtId="0" fontId="7" fillId="0" borderId="0" xfId="0" applyFont="1" applyAlignment="1">
      <alignment horizontal="right" vertical="center"/>
    </xf>
    <xf numFmtId="0" fontId="2" fillId="0" borderId="0" xfId="67" applyFont="1" applyAlignment="1">
      <alignment vertical="center"/>
      <protection/>
    </xf>
    <xf numFmtId="0" fontId="3" fillId="0" borderId="0" xfId="67" applyFont="1" applyAlignment="1">
      <alignment horizontal="center"/>
      <protection/>
    </xf>
    <xf numFmtId="0" fontId="3" fillId="0" borderId="0" xfId="67" applyFont="1">
      <alignment/>
      <protection/>
    </xf>
    <xf numFmtId="0" fontId="2" fillId="0" borderId="0" xfId="67" applyFont="1">
      <alignment/>
      <protection/>
    </xf>
    <xf numFmtId="0" fontId="2" fillId="0" borderId="0" xfId="67">
      <alignment/>
      <protection/>
    </xf>
    <xf numFmtId="0" fontId="2" fillId="0" borderId="0" xfId="67" applyFont="1" applyAlignment="1">
      <alignment horizontal="center" vertical="center"/>
      <protection/>
    </xf>
    <xf numFmtId="0" fontId="3" fillId="0" borderId="10" xfId="67" applyFont="1" applyBorder="1" applyAlignment="1">
      <alignment horizontal="center" vertical="center"/>
      <protection/>
    </xf>
    <xf numFmtId="0" fontId="3" fillId="0" borderId="11" xfId="67" applyFont="1" applyBorder="1" applyAlignment="1">
      <alignment horizontal="center" vertical="center"/>
      <protection/>
    </xf>
    <xf numFmtId="0" fontId="3" fillId="0" borderId="12" xfId="67" applyFont="1" applyBorder="1" applyAlignment="1">
      <alignment horizontal="center" vertical="center"/>
      <protection/>
    </xf>
    <xf numFmtId="0" fontId="3" fillId="0" borderId="13" xfId="67" applyFont="1" applyBorder="1" applyAlignment="1">
      <alignment horizontal="center" vertical="center"/>
      <protection/>
    </xf>
    <xf numFmtId="0" fontId="3" fillId="0" borderId="10" xfId="67" applyFont="1" applyBorder="1" applyAlignment="1">
      <alignment horizontal="center" vertical="center" wrapText="1"/>
      <protection/>
    </xf>
    <xf numFmtId="0" fontId="0" fillId="26" borderId="0" xfId="0" applyFont="1" applyFill="1" applyAlignment="1">
      <alignment vertical="center"/>
    </xf>
    <xf numFmtId="0" fontId="0" fillId="26" borderId="0" xfId="0" applyFill="1" applyAlignment="1">
      <alignment vertical="center"/>
    </xf>
    <xf numFmtId="0" fontId="6" fillId="26" borderId="0" xfId="0" applyFont="1" applyFill="1" applyAlignment="1">
      <alignment horizontal="centerContinuous" vertical="center"/>
    </xf>
    <xf numFmtId="0" fontId="7" fillId="0" borderId="14" xfId="72" applyFont="1" applyFill="1" applyBorder="1" applyAlignment="1">
      <alignment horizontal="left" vertical="center"/>
      <protection/>
    </xf>
    <xf numFmtId="0" fontId="7" fillId="0" borderId="0" xfId="72" applyFont="1" applyFill="1" applyBorder="1" applyAlignment="1">
      <alignment horizontal="left" vertical="center"/>
      <protection/>
    </xf>
    <xf numFmtId="0" fontId="8" fillId="26" borderId="0" xfId="0" applyFont="1" applyFill="1" applyAlignment="1">
      <alignment vertical="center"/>
    </xf>
    <xf numFmtId="0" fontId="8" fillId="0" borderId="10" xfId="0" applyNumberFormat="1" applyFont="1" applyFill="1" applyBorder="1" applyAlignment="1" applyProtection="1">
      <alignment horizontal="center" vertical="center"/>
      <protection/>
    </xf>
    <xf numFmtId="0" fontId="8" fillId="27" borderId="10" xfId="0" applyNumberFormat="1" applyFont="1" applyFill="1" applyBorder="1" applyAlignment="1" applyProtection="1">
      <alignment horizontal="center" vertical="center" wrapText="1"/>
      <protection/>
    </xf>
    <xf numFmtId="49" fontId="9" fillId="27" borderId="10" xfId="0" applyNumberFormat="1" applyFont="1" applyFill="1" applyBorder="1" applyAlignment="1">
      <alignment horizontal="left" vertical="center" wrapText="1"/>
    </xf>
    <xf numFmtId="176" fontId="7" fillId="0" borderId="10" xfId="92" applyNumberFormat="1" applyFont="1" applyFill="1" applyBorder="1" applyAlignment="1" applyProtection="1">
      <alignment horizontal="right" vertical="center" wrapText="1"/>
      <protection/>
    </xf>
    <xf numFmtId="0" fontId="8" fillId="0" borderId="10" xfId="0" applyNumberFormat="1" applyFont="1" applyFill="1" applyBorder="1" applyAlignment="1" applyProtection="1">
      <alignment vertical="center" wrapText="1"/>
      <protection/>
    </xf>
    <xf numFmtId="49" fontId="9" fillId="0" borderId="10" xfId="0" applyNumberFormat="1" applyFont="1" applyFill="1" applyBorder="1" applyAlignment="1" applyProtection="1">
      <alignment vertical="center" wrapText="1"/>
      <protection/>
    </xf>
    <xf numFmtId="176" fontId="9" fillId="0" borderId="10" xfId="92" applyNumberFormat="1" applyFont="1" applyFill="1" applyBorder="1" applyAlignment="1" applyProtection="1">
      <alignment horizontal="right" vertical="center" wrapText="1"/>
      <protection/>
    </xf>
    <xf numFmtId="177" fontId="9" fillId="0" borderId="10" xfId="0" applyNumberFormat="1" applyFont="1" applyBorder="1" applyAlignment="1">
      <alignment vertical="center" wrapText="1"/>
    </xf>
    <xf numFmtId="0" fontId="0" fillId="0" borderId="1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49" fontId="9" fillId="0" borderId="11" xfId="71"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wrapText="1"/>
      <protection/>
    </xf>
    <xf numFmtId="0" fontId="0" fillId="27"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vertical="center" wrapText="1"/>
    </xf>
    <xf numFmtId="0" fontId="8" fillId="26" borderId="0" xfId="0" applyNumberFormat="1" applyFont="1" applyFill="1" applyAlignment="1" applyProtection="1">
      <alignment horizontal="right" vertical="center"/>
      <protection/>
    </xf>
    <xf numFmtId="0" fontId="8" fillId="26" borderId="0" xfId="0" applyFont="1" applyFill="1" applyAlignment="1">
      <alignment horizontal="right" vertical="center"/>
    </xf>
    <xf numFmtId="0" fontId="9" fillId="0" borderId="0" xfId="92" applyFont="1" applyAlignment="1">
      <alignment vertical="center"/>
      <protection/>
    </xf>
    <xf numFmtId="0" fontId="7" fillId="27" borderId="0" xfId="92" applyFont="1" applyFill="1" applyAlignment="1">
      <alignment vertical="center" wrapText="1"/>
      <protection/>
    </xf>
    <xf numFmtId="0" fontId="7" fillId="0" borderId="0" xfId="92" applyFont="1" applyAlignment="1">
      <alignment vertical="center"/>
      <protection/>
    </xf>
    <xf numFmtId="0" fontId="8" fillId="0" borderId="0" xfId="0" applyFont="1" applyAlignment="1">
      <alignment vertical="center"/>
    </xf>
    <xf numFmtId="49" fontId="9" fillId="0" borderId="0" xfId="92" applyNumberFormat="1" applyFont="1" applyFill="1" applyAlignment="1" applyProtection="1">
      <alignment vertical="center"/>
      <protection/>
    </xf>
    <xf numFmtId="178" fontId="9" fillId="0" borderId="0" xfId="92" applyNumberFormat="1" applyFont="1" applyAlignment="1">
      <alignment vertical="center"/>
      <protection/>
    </xf>
    <xf numFmtId="0" fontId="9" fillId="0" borderId="0" xfId="92" applyFont="1">
      <alignment/>
      <protection/>
    </xf>
    <xf numFmtId="2" fontId="9" fillId="0" borderId="0" xfId="92" applyNumberFormat="1" applyFont="1" applyFill="1" applyAlignment="1" applyProtection="1">
      <alignment horizontal="center" vertical="center"/>
      <protection/>
    </xf>
    <xf numFmtId="2" fontId="7" fillId="0" borderId="0" xfId="92" applyNumberFormat="1" applyFont="1" applyFill="1" applyAlignment="1" applyProtection="1">
      <alignment horizontal="right" vertical="center"/>
      <protection/>
    </xf>
    <xf numFmtId="178" fontId="9" fillId="0" borderId="0" xfId="92" applyNumberFormat="1" applyFont="1" applyFill="1" applyAlignment="1">
      <alignment horizontal="center" vertical="center"/>
      <protection/>
    </xf>
    <xf numFmtId="178" fontId="7" fillId="0" borderId="14" xfId="92" applyNumberFormat="1" applyFont="1" applyFill="1" applyBorder="1" applyAlignment="1" applyProtection="1">
      <alignment horizontal="right" vertical="center"/>
      <protection/>
    </xf>
    <xf numFmtId="49" fontId="7" fillId="0" borderId="11" xfId="0" applyNumberFormat="1" applyFont="1" applyFill="1" applyBorder="1" applyAlignment="1" applyProtection="1">
      <alignment vertical="center" wrapText="1"/>
      <protection/>
    </xf>
    <xf numFmtId="49" fontId="7" fillId="0" borderId="10" xfId="0" applyNumberFormat="1" applyFont="1" applyFill="1" applyBorder="1" applyAlignment="1" applyProtection="1">
      <alignment horizontal="center" vertical="center"/>
      <protection/>
    </xf>
    <xf numFmtId="179" fontId="7" fillId="0" borderId="10" xfId="0" applyNumberFormat="1" applyFont="1" applyFill="1" applyBorder="1" applyAlignment="1" applyProtection="1">
      <alignment horizontal="center" vertical="center" wrapText="1"/>
      <protection/>
    </xf>
    <xf numFmtId="180" fontId="7" fillId="0" borderId="10" xfId="0" applyNumberFormat="1" applyFont="1" applyFill="1" applyBorder="1" applyAlignment="1">
      <alignment horizontal="center" vertical="center" wrapText="1"/>
    </xf>
    <xf numFmtId="0" fontId="7" fillId="0" borderId="0" xfId="92" applyFont="1">
      <alignment/>
      <protection/>
    </xf>
    <xf numFmtId="0" fontId="8" fillId="0" borderId="10" xfId="0" applyFont="1" applyBorder="1" applyAlignment="1">
      <alignment vertical="center"/>
    </xf>
    <xf numFmtId="49" fontId="9" fillId="0" borderId="10" xfId="0" applyNumberFormat="1" applyFont="1" applyFill="1" applyBorder="1" applyAlignment="1" applyProtection="1">
      <alignment horizontal="center" vertical="center"/>
      <protection/>
    </xf>
    <xf numFmtId="179" fontId="9" fillId="0" borderId="11" xfId="0" applyNumberFormat="1" applyFont="1" applyFill="1" applyBorder="1" applyAlignment="1" applyProtection="1">
      <alignment vertical="center" wrapText="1"/>
      <protection/>
    </xf>
    <xf numFmtId="180" fontId="9" fillId="0" borderId="10" xfId="0" applyNumberFormat="1" applyFont="1" applyFill="1" applyBorder="1" applyAlignment="1">
      <alignment horizontal="center" vertical="center" wrapText="1"/>
    </xf>
    <xf numFmtId="0" fontId="9" fillId="0" borderId="10" xfId="0" applyFont="1" applyBorder="1" applyAlignment="1">
      <alignment vertical="center"/>
    </xf>
    <xf numFmtId="49" fontId="7" fillId="0" borderId="10" xfId="0" applyNumberFormat="1" applyFont="1" applyFill="1" applyBorder="1" applyAlignment="1" applyProtection="1">
      <alignment vertical="center" wrapText="1"/>
      <protection/>
    </xf>
    <xf numFmtId="179" fontId="9" fillId="0" borderId="10" xfId="0" applyNumberFormat="1" applyFont="1" applyFill="1" applyBorder="1" applyAlignment="1" applyProtection="1">
      <alignment vertical="center" wrapText="1"/>
      <protection/>
    </xf>
    <xf numFmtId="49" fontId="9" fillId="0" borderId="10" xfId="92" applyNumberFormat="1" applyFont="1" applyFill="1" applyBorder="1" applyAlignment="1" applyProtection="1">
      <alignment vertical="center"/>
      <protection/>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horizontal="centerContinuous" vertical="center"/>
    </xf>
    <xf numFmtId="0" fontId="7" fillId="0" borderId="0" xfId="0" applyNumberFormat="1" applyFont="1" applyFill="1" applyAlignment="1" applyProtection="1">
      <alignment horizontal="right" vertical="center"/>
      <protection/>
    </xf>
    <xf numFmtId="0" fontId="7" fillId="0" borderId="14" xfId="72" applyFont="1" applyFill="1" applyBorder="1" applyAlignment="1">
      <alignment vertical="center"/>
      <protection/>
    </xf>
    <xf numFmtId="0" fontId="7" fillId="0" borderId="14" xfId="72" applyFont="1" applyFill="1" applyBorder="1" applyAlignment="1">
      <alignment horizontal="right" vertical="center"/>
      <protection/>
    </xf>
    <xf numFmtId="0" fontId="7" fillId="0" borderId="12"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0" xfId="0" applyFont="1" applyFill="1" applyAlignment="1">
      <alignment vertical="center"/>
    </xf>
    <xf numFmtId="0" fontId="7" fillId="0" borderId="10" xfId="0" applyFont="1" applyBorder="1" applyAlignment="1">
      <alignment horizontal="center" vertical="center"/>
    </xf>
    <xf numFmtId="181" fontId="11" fillId="0" borderId="0" xfId="0" applyNumberFormat="1" applyFont="1" applyFill="1" applyAlignment="1" applyProtection="1">
      <alignment vertical="center" wrapText="1"/>
      <protection/>
    </xf>
    <xf numFmtId="176" fontId="11" fillId="0" borderId="0" xfId="0" applyNumberFormat="1" applyFont="1" applyFill="1" applyAlignment="1" applyProtection="1">
      <alignment vertical="center" wrapText="1"/>
      <protection/>
    </xf>
    <xf numFmtId="0" fontId="7" fillId="0" borderId="15" xfId="0" applyFont="1" applyFill="1" applyBorder="1" applyAlignment="1">
      <alignment vertical="center"/>
    </xf>
    <xf numFmtId="182" fontId="12" fillId="0" borderId="10" xfId="0" applyNumberFormat="1" applyFont="1" applyFill="1" applyBorder="1" applyAlignment="1">
      <alignment horizontal="center" vertical="center"/>
    </xf>
    <xf numFmtId="0" fontId="9" fillId="0" borderId="11" xfId="0" applyFont="1" applyFill="1" applyBorder="1" applyAlignment="1">
      <alignment vertical="center"/>
    </xf>
    <xf numFmtId="0" fontId="9" fillId="0" borderId="0" xfId="0" applyFont="1" applyFill="1" applyAlignment="1">
      <alignment vertical="center"/>
    </xf>
    <xf numFmtId="0" fontId="9" fillId="0" borderId="11" xfId="0" applyFont="1" applyBorder="1" applyAlignment="1">
      <alignment vertical="center"/>
    </xf>
    <xf numFmtId="0" fontId="6" fillId="0" borderId="0" xfId="0" applyFont="1" applyAlignment="1">
      <alignment horizontal="center" vertical="center"/>
    </xf>
    <xf numFmtId="0" fontId="0" fillId="0" borderId="0" xfId="0" applyAlignment="1">
      <alignment vertical="center"/>
    </xf>
    <xf numFmtId="0" fontId="0" fillId="0" borderId="10" xfId="0" applyBorder="1" applyAlignment="1">
      <alignment vertical="center"/>
    </xf>
    <xf numFmtId="0" fontId="6" fillId="0" borderId="0" xfId="0" applyFont="1" applyAlignment="1">
      <alignment vertical="center"/>
    </xf>
    <xf numFmtId="0" fontId="8" fillId="0" borderId="0" xfId="0" applyNumberFormat="1" applyFont="1" applyFill="1" applyAlignment="1" applyProtection="1">
      <alignment horizontal="center" vertical="center"/>
      <protection/>
    </xf>
    <xf numFmtId="0" fontId="2" fillId="0" borderId="0" xfId="0" applyFont="1" applyAlignment="1">
      <alignment horizontal="center" vertical="center"/>
    </xf>
    <xf numFmtId="0" fontId="0" fillId="0" borderId="0" xfId="0" applyAlignment="1">
      <alignment horizontal="center"/>
    </xf>
    <xf numFmtId="0" fontId="8" fillId="0" borderId="0" xfId="0" applyFont="1" applyAlignment="1">
      <alignment horizontal="right" vertical="center"/>
    </xf>
    <xf numFmtId="0" fontId="7" fillId="0" borderId="10" xfId="0" applyFont="1" applyBorder="1" applyAlignment="1">
      <alignment vertical="center" wrapText="1"/>
    </xf>
    <xf numFmtId="0" fontId="0" fillId="0" borderId="10" xfId="0" applyBorder="1" applyAlignment="1">
      <alignment vertical="center"/>
    </xf>
    <xf numFmtId="0" fontId="6" fillId="0" borderId="0" xfId="0" applyFont="1" applyAlignment="1">
      <alignment horizontal="centerContinuous" vertical="center"/>
    </xf>
    <xf numFmtId="49" fontId="9" fillId="0" borderId="11" xfId="0" applyNumberFormat="1" applyFont="1" applyFill="1" applyBorder="1" applyAlignment="1" applyProtection="1">
      <alignment vertical="center" wrapText="1"/>
      <protection/>
    </xf>
    <xf numFmtId="177" fontId="9" fillId="0" borderId="10" xfId="0" applyNumberFormat="1" applyFont="1" applyFill="1" applyBorder="1" applyAlignment="1" applyProtection="1">
      <alignment horizontal="right" vertical="center"/>
      <protection/>
    </xf>
    <xf numFmtId="176" fontId="9" fillId="0" borderId="10" xfId="0" applyNumberFormat="1" applyFont="1" applyFill="1" applyBorder="1" applyAlignment="1" applyProtection="1">
      <alignment horizontal="right" vertical="center"/>
      <protection/>
    </xf>
    <xf numFmtId="0" fontId="8" fillId="0" borderId="0" xfId="0" applyNumberFormat="1" applyFont="1" applyFill="1" applyAlignment="1" applyProtection="1">
      <alignment horizontal="right" vertical="center"/>
      <protection/>
    </xf>
    <xf numFmtId="0" fontId="0" fillId="0" borderId="0" xfId="0" applyFill="1" applyAlignment="1">
      <alignment vertical="center"/>
    </xf>
    <xf numFmtId="0" fontId="7" fillId="0" borderId="13" xfId="0" applyFont="1" applyBorder="1" applyAlignment="1">
      <alignment horizontal="center" vertical="center" wrapText="1"/>
    </xf>
    <xf numFmtId="179" fontId="7" fillId="0" borderId="11" xfId="0" applyNumberFormat="1"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49" fontId="9" fillId="0" borderId="10" xfId="71" applyNumberFormat="1" applyFont="1" applyFill="1" applyBorder="1" applyAlignment="1" applyProtection="1">
      <alignment horizontal="left" vertical="center" wrapText="1"/>
      <protection/>
    </xf>
    <xf numFmtId="0" fontId="14" fillId="0" borderId="0" xfId="0" applyFont="1" applyAlignment="1">
      <alignment horizontal="justify" vertical="center" wrapText="1"/>
    </xf>
    <xf numFmtId="0" fontId="9" fillId="0" borderId="10" xfId="0" applyFont="1" applyFill="1" applyBorder="1" applyAlignment="1">
      <alignment vertical="center"/>
    </xf>
    <xf numFmtId="49" fontId="9" fillId="27" borderId="11" xfId="0" applyNumberFormat="1" applyFont="1" applyFill="1" applyBorder="1" applyAlignment="1">
      <alignment horizontal="left" vertical="center" wrapText="1"/>
    </xf>
    <xf numFmtId="0" fontId="14" fillId="0" borderId="10" xfId="0" applyFont="1" applyBorder="1" applyAlignment="1">
      <alignment horizontal="justify" vertical="center"/>
    </xf>
    <xf numFmtId="177" fontId="9" fillId="0" borderId="10" xfId="0" applyNumberFormat="1" applyFont="1" applyBorder="1" applyAlignment="1">
      <alignment vertical="center"/>
    </xf>
    <xf numFmtId="177" fontId="9" fillId="0" borderId="10" xfId="0" applyNumberFormat="1" applyFont="1" applyBorder="1" applyAlignment="1">
      <alignment wrapText="1"/>
    </xf>
    <xf numFmtId="0" fontId="7" fillId="0" borderId="0" xfId="0" applyNumberFormat="1" applyFont="1" applyFill="1" applyBorder="1" applyAlignment="1" applyProtection="1">
      <alignment horizontal="right" vertical="center"/>
      <protection/>
    </xf>
    <xf numFmtId="0" fontId="0" fillId="0" borderId="10" xfId="0" applyFill="1" applyBorder="1" applyAlignment="1">
      <alignment vertical="center"/>
    </xf>
    <xf numFmtId="0" fontId="9" fillId="0" borderId="14" xfId="0" applyFont="1" applyBorder="1" applyAlignment="1">
      <alignment vertical="center"/>
    </xf>
    <xf numFmtId="176" fontId="7" fillId="0" borderId="10" xfId="0" applyNumberFormat="1" applyFont="1" applyFill="1" applyBorder="1" applyAlignment="1" applyProtection="1">
      <alignment horizontal="right" vertical="center"/>
      <protection/>
    </xf>
    <xf numFmtId="49" fontId="9" fillId="0" borderId="10" xfId="72" applyNumberFormat="1" applyFont="1" applyFill="1" applyBorder="1" applyAlignment="1" applyProtection="1">
      <alignment vertical="center"/>
      <protection/>
    </xf>
    <xf numFmtId="0" fontId="7" fillId="0" borderId="14" xfId="0" applyFont="1" applyBorder="1" applyAlignment="1">
      <alignment horizontal="right" vertical="center"/>
    </xf>
    <xf numFmtId="0" fontId="7" fillId="0" borderId="10" xfId="0" applyFont="1" applyBorder="1" applyAlignment="1">
      <alignment vertical="center"/>
    </xf>
    <xf numFmtId="0" fontId="5" fillId="0" borderId="0" xfId="0" applyFont="1" applyAlignment="1">
      <alignment vertical="center"/>
    </xf>
    <xf numFmtId="0" fontId="7" fillId="0" borderId="0" xfId="92" applyNumberFormat="1" applyFont="1" applyFill="1" applyAlignment="1" applyProtection="1">
      <alignment horizontal="centerContinuous" vertical="center"/>
      <protection/>
    </xf>
    <xf numFmtId="0" fontId="9" fillId="0" borderId="0" xfId="92" applyNumberFormat="1" applyFont="1" applyFill="1" applyAlignment="1" applyProtection="1">
      <alignment horizontal="centerContinuous" vertical="center"/>
      <protection/>
    </xf>
    <xf numFmtId="0" fontId="7" fillId="0" borderId="10" xfId="0" applyFont="1" applyFill="1" applyBorder="1" applyAlignment="1">
      <alignment vertical="center"/>
    </xf>
    <xf numFmtId="49" fontId="7" fillId="0" borderId="10" xfId="68" applyNumberFormat="1" applyFont="1" applyFill="1" applyBorder="1">
      <alignment vertical="center"/>
      <protection/>
    </xf>
    <xf numFmtId="0" fontId="7" fillId="0" borderId="10" xfId="68" applyNumberFormat="1" applyFont="1" applyFill="1" applyBorder="1" applyAlignment="1">
      <alignment horizontal="center" vertical="center"/>
      <protection/>
    </xf>
    <xf numFmtId="183" fontId="7" fillId="0" borderId="10" xfId="68" applyNumberFormat="1" applyFont="1" applyFill="1" applyBorder="1" applyAlignment="1">
      <alignment horizontal="right" vertical="center"/>
      <protection/>
    </xf>
    <xf numFmtId="49" fontId="0" fillId="0" borderId="10" xfId="0" applyNumberFormat="1" applyFill="1" applyBorder="1" applyAlignment="1">
      <alignment vertical="center"/>
    </xf>
    <xf numFmtId="0" fontId="0" fillId="0" borderId="10" xfId="0" applyNumberFormat="1" applyFill="1" applyBorder="1" applyAlignment="1">
      <alignment vertical="center"/>
    </xf>
    <xf numFmtId="182" fontId="9" fillId="0" borderId="10" xfId="68" applyNumberFormat="1" applyFont="1" applyFill="1" applyBorder="1" applyAlignment="1">
      <alignment horizontal="right" vertical="center"/>
      <protection/>
    </xf>
    <xf numFmtId="182" fontId="0" fillId="0" borderId="10" xfId="0" applyNumberFormat="1" applyFill="1" applyBorder="1" applyAlignment="1">
      <alignment vertical="center"/>
    </xf>
    <xf numFmtId="0" fontId="7" fillId="0" borderId="0" xfId="92" applyNumberFormat="1" applyFont="1" applyFill="1" applyAlignment="1" applyProtection="1">
      <alignment horizontal="right" vertical="center"/>
      <protection/>
    </xf>
    <xf numFmtId="49" fontId="9" fillId="0" borderId="0" xfId="0" applyNumberFormat="1" applyFont="1" applyAlignment="1">
      <alignment horizontal="center" vertical="center"/>
    </xf>
    <xf numFmtId="49" fontId="0" fillId="0" borderId="0" xfId="0" applyNumberFormat="1" applyFill="1" applyAlignment="1">
      <alignment horizontal="center" vertical="center"/>
    </xf>
    <xf numFmtId="0" fontId="7" fillId="0" borderId="0" xfId="0" applyFont="1" applyAlignment="1">
      <alignment horizontal="center" vertical="center"/>
    </xf>
    <xf numFmtId="0" fontId="6" fillId="0" borderId="0" xfId="0" applyFont="1" applyFill="1" applyAlignment="1">
      <alignment horizontal="center" vertical="center"/>
    </xf>
    <xf numFmtId="49" fontId="7"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xf>
    <xf numFmtId="49" fontId="9" fillId="0" borderId="10" xfId="69" applyNumberFormat="1" applyFont="1" applyFill="1" applyBorder="1">
      <alignment vertical="center"/>
      <protection/>
    </xf>
    <xf numFmtId="0" fontId="9" fillId="0" borderId="10" xfId="69" applyNumberFormat="1" applyFont="1" applyFill="1" applyBorder="1">
      <alignment vertical="center"/>
      <protection/>
    </xf>
    <xf numFmtId="49" fontId="9" fillId="0" borderId="10" xfId="0" applyNumberFormat="1" applyFont="1" applyFill="1" applyBorder="1" applyAlignment="1">
      <alignment horizontal="center" vertical="center"/>
    </xf>
    <xf numFmtId="0" fontId="9" fillId="0" borderId="10" xfId="0" applyFont="1" applyFill="1" applyBorder="1" applyAlignment="1">
      <alignment horizontal="left" vertical="center"/>
    </xf>
    <xf numFmtId="183" fontId="9" fillId="0" borderId="10" xfId="0" applyNumberFormat="1" applyFont="1" applyFill="1" applyBorder="1" applyAlignment="1">
      <alignment horizontal="righ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0" fillId="0" borderId="10" xfId="0" applyNumberFormat="1" applyFill="1" applyBorder="1" applyAlignment="1">
      <alignment horizontal="center" vertical="center"/>
    </xf>
    <xf numFmtId="183" fontId="0" fillId="0" borderId="10" xfId="0" applyNumberFormat="1" applyFill="1" applyBorder="1" applyAlignment="1">
      <alignment horizontal="right" vertical="center"/>
    </xf>
    <xf numFmtId="0" fontId="0" fillId="0" borderId="10" xfId="0" applyNumberFormat="1" applyFont="1" applyFill="1" applyBorder="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xf>
    <xf numFmtId="183" fontId="7" fillId="0" borderId="10" xfId="0" applyNumberFormat="1" applyFont="1" applyFill="1" applyBorder="1" applyAlignment="1" applyProtection="1">
      <alignment vertical="center"/>
      <protection/>
    </xf>
    <xf numFmtId="0" fontId="8" fillId="0" borderId="10" xfId="0" applyNumberFormat="1" applyFont="1" applyFill="1" applyBorder="1" applyAlignment="1">
      <alignment horizontal="center" vertical="center"/>
    </xf>
    <xf numFmtId="182" fontId="9" fillId="0" borderId="10" xfId="0" applyNumberFormat="1" applyFont="1" applyBorder="1" applyAlignment="1">
      <alignment horizontal="right" vertical="center"/>
    </xf>
    <xf numFmtId="49" fontId="8" fillId="0" borderId="10" xfId="0" applyNumberFormat="1" applyFont="1" applyFill="1" applyBorder="1" applyAlignment="1">
      <alignment horizontal="center" vertical="center"/>
    </xf>
    <xf numFmtId="180" fontId="8" fillId="0" borderId="10" xfId="0" applyNumberFormat="1" applyFont="1" applyFill="1" applyBorder="1" applyAlignment="1">
      <alignment horizontal="right" vertical="center"/>
    </xf>
    <xf numFmtId="180" fontId="0" fillId="0" borderId="10" xfId="0" applyNumberFormat="1" applyFill="1" applyBorder="1" applyAlignment="1">
      <alignment horizontal="right" vertical="center"/>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82" fontId="9" fillId="0" borderId="10" xfId="0" applyNumberFormat="1" applyFont="1" applyFill="1" applyBorder="1" applyAlignment="1">
      <alignment horizontal="right" vertical="center"/>
    </xf>
    <xf numFmtId="180" fontId="7" fillId="0" borderId="10" xfId="0" applyNumberFormat="1" applyFont="1" applyFill="1" applyBorder="1" applyAlignment="1" applyProtection="1">
      <alignment horizontal="right" vertical="center"/>
      <protection/>
    </xf>
    <xf numFmtId="0" fontId="7" fillId="0" borderId="0" xfId="0" applyFont="1" applyAlignment="1">
      <alignment vertical="center" wrapText="1"/>
    </xf>
    <xf numFmtId="0" fontId="9" fillId="0" borderId="0" xfId="0" applyFont="1" applyAlignment="1">
      <alignment vertical="center" wrapText="1"/>
    </xf>
    <xf numFmtId="0" fontId="7" fillId="0" borderId="11" xfId="0" applyNumberFormat="1" applyFont="1" applyFill="1" applyBorder="1" applyAlignment="1" applyProtection="1">
      <alignment horizontal="centerContinuous" vertical="center"/>
      <protection/>
    </xf>
    <xf numFmtId="0" fontId="7" fillId="0" borderId="16" xfId="0" applyNumberFormat="1" applyFont="1" applyFill="1" applyBorder="1" applyAlignment="1" applyProtection="1">
      <alignment horizontal="centerContinuous" vertical="center"/>
      <protection/>
    </xf>
    <xf numFmtId="180" fontId="7" fillId="0" borderId="13" xfId="0" applyNumberFormat="1" applyFont="1" applyFill="1" applyBorder="1" applyAlignment="1">
      <alignment horizontal="right" vertical="center" wrapText="1"/>
    </xf>
    <xf numFmtId="49" fontId="0" fillId="0" borderId="10" xfId="0" applyNumberFormat="1" applyFill="1" applyBorder="1" applyAlignment="1">
      <alignment horizontal="left" vertical="center" wrapText="1"/>
    </xf>
    <xf numFmtId="183" fontId="0" fillId="0" borderId="10" xfId="0" applyNumberFormat="1" applyFont="1" applyFill="1" applyBorder="1" applyAlignment="1">
      <alignment horizontal="right" vertical="center"/>
    </xf>
    <xf numFmtId="180" fontId="9" fillId="0" borderId="10" xfId="0" applyNumberFormat="1" applyFont="1" applyFill="1" applyBorder="1" applyAlignment="1" applyProtection="1">
      <alignment horizontal="right" vertical="center"/>
      <protection/>
    </xf>
    <xf numFmtId="180" fontId="9" fillId="0" borderId="10" xfId="0" applyNumberFormat="1" applyFont="1" applyFill="1" applyBorder="1" applyAlignment="1">
      <alignment horizontal="right" vertical="center"/>
    </xf>
    <xf numFmtId="49" fontId="0" fillId="0" borderId="10" xfId="0" applyNumberFormat="1" applyFont="1" applyFill="1" applyBorder="1" applyAlignment="1">
      <alignment horizontal="left" vertical="center" wrapText="1"/>
    </xf>
    <xf numFmtId="180" fontId="9" fillId="0" borderId="10" xfId="0" applyNumberFormat="1" applyFont="1" applyFill="1" applyBorder="1" applyAlignment="1">
      <alignment vertical="center"/>
    </xf>
    <xf numFmtId="180" fontId="9" fillId="0" borderId="10" xfId="0" applyNumberFormat="1" applyFont="1" applyBorder="1" applyAlignment="1">
      <alignment vertical="center"/>
    </xf>
    <xf numFmtId="0" fontId="3" fillId="0" borderId="0" xfId="73" applyFont="1" applyAlignment="1">
      <alignment/>
      <protection/>
    </xf>
    <xf numFmtId="0" fontId="7" fillId="0" borderId="16" xfId="0" applyFont="1" applyBorder="1" applyAlignment="1">
      <alignment horizontal="centerContinuous" vertical="center"/>
    </xf>
    <xf numFmtId="0" fontId="7" fillId="0" borderId="12" xfId="0" applyNumberFormat="1" applyFont="1" applyFill="1" applyBorder="1" applyAlignment="1" applyProtection="1">
      <alignment horizontal="centerContinuous" vertical="center"/>
      <protection/>
    </xf>
    <xf numFmtId="49" fontId="47" fillId="0" borderId="10" xfId="0" applyNumberFormat="1" applyFont="1" applyFill="1" applyBorder="1" applyAlignment="1">
      <alignment horizontal="right" vertical="center"/>
    </xf>
    <xf numFmtId="0" fontId="9" fillId="0" borderId="0" xfId="0" applyFont="1" applyAlignment="1">
      <alignment vertical="center"/>
    </xf>
    <xf numFmtId="0" fontId="10" fillId="0" borderId="0" xfId="92" applyNumberFormat="1" applyFont="1" applyFill="1" applyAlignment="1" applyProtection="1">
      <alignment vertical="center"/>
      <protection/>
    </xf>
    <xf numFmtId="0" fontId="7" fillId="0" borderId="0" xfId="0" applyFont="1" applyBorder="1" applyAlignment="1">
      <alignment vertical="center"/>
    </xf>
    <xf numFmtId="0" fontId="10" fillId="0" borderId="0" xfId="92" applyNumberFormat="1" applyFont="1" applyFill="1" applyAlignment="1" applyProtection="1">
      <alignment horizontal="centerContinuous" vertical="center"/>
      <protection/>
    </xf>
    <xf numFmtId="49" fontId="10" fillId="0" borderId="0" xfId="92" applyNumberFormat="1" applyFont="1" applyFill="1" applyAlignment="1" applyProtection="1">
      <alignment horizontal="centerContinuous" vertical="center"/>
      <protection/>
    </xf>
    <xf numFmtId="49" fontId="9" fillId="0" borderId="14" xfId="0" applyNumberFormat="1" applyFont="1" applyBorder="1" applyAlignment="1">
      <alignment vertical="center"/>
    </xf>
    <xf numFmtId="0" fontId="9" fillId="0" borderId="0" xfId="0" applyFont="1" applyAlignment="1">
      <alignment horizontal="centerContinuous" vertical="center"/>
    </xf>
    <xf numFmtId="0" fontId="9" fillId="0" borderId="10" xfId="72" applyNumberFormat="1" applyFont="1" applyFill="1" applyBorder="1" applyAlignment="1" applyProtection="1">
      <alignment vertical="center"/>
      <protection/>
    </xf>
    <xf numFmtId="4" fontId="9" fillId="0" borderId="10" xfId="72" applyNumberFormat="1" applyFont="1" applyFill="1" applyBorder="1" applyAlignment="1" applyProtection="1">
      <alignment horizontal="right" vertical="center" wrapText="1"/>
      <protection/>
    </xf>
    <xf numFmtId="49" fontId="9" fillId="0" borderId="11" xfId="72" applyNumberFormat="1" applyFont="1" applyFill="1" applyBorder="1" applyAlignment="1" applyProtection="1">
      <alignment vertical="center"/>
      <protection/>
    </xf>
    <xf numFmtId="0" fontId="9" fillId="0" borderId="0" xfId="0" applyFont="1" applyAlignment="1">
      <alignment horizontal="left" vertical="center"/>
    </xf>
    <xf numFmtId="0" fontId="8" fillId="0" borderId="0" xfId="0" applyFont="1" applyAlignment="1">
      <alignment horizontal="left" vertical="center"/>
    </xf>
    <xf numFmtId="180" fontId="8" fillId="0" borderId="10" xfId="0" applyNumberFormat="1" applyFont="1" applyFill="1" applyBorder="1" applyAlignment="1" applyProtection="1">
      <alignment vertical="center"/>
      <protection/>
    </xf>
    <xf numFmtId="180" fontId="0" fillId="0" borderId="10" xfId="0" applyNumberFormat="1" applyFill="1" applyBorder="1" applyAlignment="1">
      <alignment vertical="center"/>
    </xf>
    <xf numFmtId="180" fontId="0" fillId="0" borderId="10" xfId="0" applyNumberFormat="1" applyBorder="1" applyAlignment="1">
      <alignment vertical="center"/>
    </xf>
    <xf numFmtId="0" fontId="7" fillId="0" borderId="17" xfId="0" applyNumberFormat="1" applyFont="1" applyFill="1" applyBorder="1" applyAlignment="1" applyProtection="1">
      <alignment horizontal="centerContinuous" vertical="center"/>
      <protection/>
    </xf>
    <xf numFmtId="0" fontId="7" fillId="0" borderId="10" xfId="70" applyFont="1" applyFill="1" applyBorder="1" applyAlignment="1">
      <alignment horizontal="center" vertical="center" wrapText="1"/>
      <protection/>
    </xf>
    <xf numFmtId="180" fontId="7" fillId="0" borderId="13" xfId="70" applyNumberFormat="1" applyFont="1" applyFill="1" applyBorder="1" applyAlignment="1">
      <alignment horizontal="right" vertical="center" wrapText="1"/>
      <protection/>
    </xf>
    <xf numFmtId="49" fontId="0" fillId="0" borderId="18" xfId="0" applyNumberFormat="1" applyFill="1" applyBorder="1" applyAlignment="1">
      <alignment horizontal="left" vertical="center" wrapText="1"/>
    </xf>
    <xf numFmtId="49" fontId="0" fillId="0" borderId="18" xfId="0" applyNumberFormat="1" applyFont="1" applyFill="1" applyBorder="1" applyAlignment="1">
      <alignment horizontal="left" vertical="center" wrapText="1"/>
    </xf>
    <xf numFmtId="49" fontId="0" fillId="0" borderId="19" xfId="0" applyNumberFormat="1" applyFont="1" applyFill="1" applyBorder="1" applyAlignment="1">
      <alignment horizontal="left" vertical="center" wrapText="1"/>
    </xf>
    <xf numFmtId="183" fontId="0" fillId="0" borderId="20" xfId="0" applyNumberFormat="1" applyFont="1" applyFill="1" applyBorder="1" applyAlignment="1">
      <alignment horizontal="right" vertical="center"/>
    </xf>
    <xf numFmtId="180" fontId="9" fillId="0" borderId="20" xfId="0" applyNumberFormat="1" applyFont="1" applyFill="1" applyBorder="1" applyAlignment="1">
      <alignment vertical="center"/>
    </xf>
    <xf numFmtId="180" fontId="9" fillId="0" borderId="20" xfId="0" applyNumberFormat="1" applyFont="1" applyBorder="1" applyAlignment="1">
      <alignment vertical="center"/>
    </xf>
    <xf numFmtId="0" fontId="0" fillId="0" borderId="0" xfId="0" applyAlignment="1">
      <alignment horizontal="centerContinuous" vertical="center"/>
    </xf>
    <xf numFmtId="0" fontId="7" fillId="0" borderId="17" xfId="0" applyFont="1" applyBorder="1" applyAlignment="1">
      <alignment horizontal="centerContinuous" vertical="center"/>
    </xf>
    <xf numFmtId="0" fontId="7" fillId="0" borderId="21" xfId="0" applyNumberFormat="1" applyFont="1" applyFill="1" applyBorder="1" applyAlignment="1" applyProtection="1">
      <alignment horizontal="centerContinuous" vertical="center"/>
      <protection/>
    </xf>
    <xf numFmtId="180" fontId="7" fillId="26" borderId="13" xfId="70" applyNumberFormat="1" applyFont="1" applyFill="1" applyBorder="1" applyAlignment="1">
      <alignment horizontal="right" vertical="center" wrapText="1"/>
      <protection/>
    </xf>
    <xf numFmtId="180" fontId="0" fillId="0" borderId="10" xfId="0" applyNumberFormat="1" applyFont="1" applyFill="1" applyBorder="1" applyAlignment="1" applyProtection="1">
      <alignment horizontal="right" vertical="center"/>
      <protection/>
    </xf>
    <xf numFmtId="183" fontId="0" fillId="0" borderId="22" xfId="0" applyNumberFormat="1" applyFont="1" applyFill="1" applyBorder="1" applyAlignment="1">
      <alignment horizontal="right" vertical="center"/>
    </xf>
    <xf numFmtId="180" fontId="0" fillId="0" borderId="20" xfId="0" applyNumberFormat="1" applyFill="1" applyBorder="1" applyAlignment="1">
      <alignment vertical="center"/>
    </xf>
    <xf numFmtId="49" fontId="47" fillId="0" borderId="20"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0" fontId="3" fillId="0" borderId="0" xfId="73" applyFont="1">
      <alignment/>
      <protection/>
    </xf>
    <xf numFmtId="0" fontId="2" fillId="0" borderId="0" xfId="73">
      <alignment/>
      <protection/>
    </xf>
    <xf numFmtId="0" fontId="9" fillId="0" borderId="0" xfId="72" applyFont="1" applyFill="1" applyAlignment="1">
      <alignment vertical="center"/>
      <protection/>
    </xf>
    <xf numFmtId="0" fontId="9" fillId="0" borderId="0" xfId="72" applyFont="1" applyFill="1" applyAlignment="1">
      <alignment horizontal="center" vertical="center"/>
      <protection/>
    </xf>
    <xf numFmtId="178" fontId="7" fillId="0" borderId="0" xfId="72" applyNumberFormat="1" applyFont="1" applyFill="1" applyAlignment="1" applyProtection="1">
      <alignment horizontal="right" vertical="center"/>
      <protection/>
    </xf>
    <xf numFmtId="0" fontId="12" fillId="0" borderId="0" xfId="72" applyFont="1" applyFill="1" applyAlignment="1">
      <alignment vertical="center"/>
      <protection/>
    </xf>
    <xf numFmtId="178" fontId="9" fillId="0" borderId="14" xfId="72" applyNumberFormat="1" applyFont="1" applyFill="1" applyBorder="1" applyAlignment="1">
      <alignment horizontal="center" vertical="center"/>
      <protection/>
    </xf>
    <xf numFmtId="0" fontId="9" fillId="0" borderId="14" xfId="72" applyFont="1" applyFill="1" applyBorder="1" applyAlignment="1">
      <alignment horizontal="center" vertical="center"/>
      <protection/>
    </xf>
    <xf numFmtId="0" fontId="12" fillId="0" borderId="0" xfId="72" applyFont="1" applyFill="1" applyBorder="1" applyAlignment="1">
      <alignment vertical="center"/>
      <protection/>
    </xf>
    <xf numFmtId="0" fontId="7" fillId="0" borderId="10" xfId="72" applyNumberFormat="1" applyFont="1" applyFill="1" applyBorder="1" applyAlignment="1" applyProtection="1">
      <alignment horizontal="centerContinuous" vertical="center"/>
      <protection/>
    </xf>
    <xf numFmtId="0" fontId="7" fillId="0" borderId="10" xfId="72" applyNumberFormat="1" applyFont="1" applyFill="1" applyBorder="1" applyAlignment="1" applyProtection="1">
      <alignment horizontal="center" vertical="center"/>
      <protection/>
    </xf>
    <xf numFmtId="178" fontId="7" fillId="0" borderId="24" xfId="72" applyNumberFormat="1" applyFont="1" applyFill="1" applyBorder="1" applyAlignment="1" applyProtection="1">
      <alignment horizontal="center" vertical="center"/>
      <protection/>
    </xf>
    <xf numFmtId="178" fontId="7" fillId="0" borderId="10" xfId="72" applyNumberFormat="1" applyFont="1" applyFill="1" applyBorder="1" applyAlignment="1" applyProtection="1">
      <alignment horizontal="center" vertical="center"/>
      <protection/>
    </xf>
    <xf numFmtId="49" fontId="9" fillId="0" borderId="11" xfId="72" applyNumberFormat="1" applyFont="1" applyFill="1" applyBorder="1" applyAlignment="1" applyProtection="1">
      <alignment horizontal="left" vertical="center" indent="1"/>
      <protection/>
    </xf>
    <xf numFmtId="180" fontId="9" fillId="0" borderId="13" xfId="72" applyNumberFormat="1" applyFont="1" applyFill="1" applyBorder="1" applyAlignment="1" applyProtection="1">
      <alignment horizontal="right" vertical="center" wrapText="1"/>
      <protection/>
    </xf>
    <xf numFmtId="180" fontId="9" fillId="0" borderId="10" xfId="72" applyNumberFormat="1" applyFont="1" applyFill="1" applyBorder="1" applyAlignment="1" applyProtection="1">
      <alignment horizontal="right" vertical="center" wrapText="1"/>
      <protection/>
    </xf>
    <xf numFmtId="0" fontId="9" fillId="0" borderId="10" xfId="70" applyNumberFormat="1" applyFont="1" applyFill="1" applyBorder="1" applyAlignment="1">
      <alignment vertical="center"/>
      <protection/>
    </xf>
    <xf numFmtId="182" fontId="9" fillId="0" borderId="10" xfId="70" applyNumberFormat="1" applyFont="1" applyFill="1" applyBorder="1" applyAlignment="1">
      <alignment vertical="center"/>
      <protection/>
    </xf>
    <xf numFmtId="0" fontId="2" fillId="0" borderId="10" xfId="73" applyBorder="1">
      <alignment/>
      <protection/>
    </xf>
    <xf numFmtId="0" fontId="3" fillId="0" borderId="10" xfId="73" applyFont="1" applyBorder="1">
      <alignment/>
      <protection/>
    </xf>
    <xf numFmtId="0" fontId="15" fillId="0" borderId="0" xfId="72" applyFont="1" applyFill="1" applyAlignment="1">
      <alignment vertical="center"/>
      <protection/>
    </xf>
    <xf numFmtId="0" fontId="3" fillId="0" borderId="10" xfId="73" applyFont="1" applyBorder="1" applyAlignment="1">
      <alignment horizontal="left"/>
      <protection/>
    </xf>
    <xf numFmtId="49" fontId="7" fillId="0" borderId="11" xfId="72" applyNumberFormat="1" applyFont="1" applyFill="1" applyBorder="1" applyAlignment="1" applyProtection="1">
      <alignment horizontal="center" vertical="center"/>
      <protection/>
    </xf>
    <xf numFmtId="0" fontId="12" fillId="0" borderId="0" xfId="72"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6" fillId="0" borderId="0" xfId="0" applyFont="1" applyAlignment="1">
      <alignment/>
    </xf>
    <xf numFmtId="0" fontId="17" fillId="0" borderId="0" xfId="0" applyFont="1" applyAlignment="1">
      <alignment/>
    </xf>
    <xf numFmtId="0" fontId="0" fillId="0" borderId="0" xfId="0" applyFont="1" applyAlignment="1">
      <alignment/>
    </xf>
    <xf numFmtId="0" fontId="2" fillId="0" borderId="0" xfId="0" applyFont="1" applyAlignment="1">
      <alignment/>
    </xf>
    <xf numFmtId="0" fontId="18" fillId="0" borderId="0" xfId="0" applyFont="1" applyFill="1" applyAlignment="1">
      <alignment horizontal="left" vertical="center"/>
    </xf>
    <xf numFmtId="181" fontId="0" fillId="0" borderId="0" xfId="0" applyNumberFormat="1" applyFont="1" applyFill="1" applyAlignment="1" applyProtection="1">
      <alignment/>
      <protection/>
    </xf>
    <xf numFmtId="0" fontId="16" fillId="0" borderId="0" xfId="0" applyFont="1" applyFill="1" applyAlignment="1">
      <alignment/>
    </xf>
    <xf numFmtId="49" fontId="16"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7" fillId="0" borderId="0" xfId="0" applyFont="1" applyFill="1" applyAlignment="1">
      <alignment/>
    </xf>
    <xf numFmtId="49" fontId="9" fillId="0" borderId="0"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center" vertical="center"/>
      <protection/>
    </xf>
    <xf numFmtId="179" fontId="9" fillId="0" borderId="0" xfId="0" applyNumberFormat="1" applyFont="1" applyFill="1" applyBorder="1" applyAlignment="1" applyProtection="1">
      <alignment vertical="center" wrapText="1"/>
      <protection/>
    </xf>
    <xf numFmtId="180" fontId="9" fillId="0" borderId="0" xfId="0" applyNumberFormat="1" applyFont="1" applyFill="1" applyBorder="1" applyAlignment="1" applyProtection="1">
      <alignment horizontal="right" vertical="center"/>
      <protection/>
    </xf>
    <xf numFmtId="180" fontId="9" fillId="0" borderId="0" xfId="0" applyNumberFormat="1" applyFont="1" applyBorder="1" applyAlignment="1">
      <alignment vertical="center"/>
    </xf>
    <xf numFmtId="180" fontId="0" fillId="0" borderId="0" xfId="0" applyNumberFormat="1" applyBorder="1" applyAlignment="1">
      <alignment vertical="center"/>
    </xf>
    <xf numFmtId="0" fontId="16" fillId="0" borderId="0" xfId="0" applyNumberFormat="1" applyFont="1" applyFill="1" applyAlignment="1" applyProtection="1">
      <alignment horizontal="center"/>
      <protection/>
    </xf>
    <xf numFmtId="0" fontId="19" fillId="0" borderId="0" xfId="0" applyFont="1" applyFill="1" applyAlignment="1">
      <alignment horizontal="center"/>
    </xf>
    <xf numFmtId="0" fontId="20" fillId="0" borderId="0" xfId="0" applyFont="1" applyAlignment="1">
      <alignment horizontal="center" vertical="center"/>
    </xf>
    <xf numFmtId="57" fontId="16" fillId="0" borderId="0" xfId="0" applyNumberFormat="1" applyFont="1" applyFill="1" applyAlignment="1" applyProtection="1">
      <alignment horizontal="center"/>
      <protection/>
    </xf>
    <xf numFmtId="0" fontId="6" fillId="0" borderId="0" xfId="0" applyFont="1" applyFill="1" applyAlignment="1">
      <alignment horizontal="center"/>
    </xf>
    <xf numFmtId="31" fontId="6" fillId="0" borderId="0" xfId="0" applyNumberFormat="1" applyFont="1" applyFill="1" applyAlignment="1">
      <alignment horizontal="center"/>
    </xf>
    <xf numFmtId="0" fontId="10" fillId="0" borderId="0" xfId="72" applyNumberFormat="1" applyFont="1" applyFill="1" applyAlignment="1" applyProtection="1">
      <alignment horizontal="center" vertical="center"/>
      <protection/>
    </xf>
    <xf numFmtId="0" fontId="7" fillId="0" borderId="1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0" xfId="0" applyFont="1" applyAlignment="1">
      <alignment horizontal="right" vertical="center"/>
    </xf>
    <xf numFmtId="0" fontId="7" fillId="0" borderId="0" xfId="0" applyFont="1" applyBorder="1" applyAlignment="1">
      <alignment horizontal="right" vertical="center"/>
    </xf>
    <xf numFmtId="0" fontId="7" fillId="0" borderId="10"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7" fillId="0" borderId="2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26" borderId="10" xfId="0" applyFont="1" applyFill="1" applyBorder="1" applyAlignment="1">
      <alignment horizontal="center" vertical="center"/>
    </xf>
    <xf numFmtId="0" fontId="7" fillId="0" borderId="10" xfId="0" applyFont="1" applyBorder="1" applyAlignment="1">
      <alignment horizontal="center" vertical="center"/>
    </xf>
    <xf numFmtId="0" fontId="10" fillId="0" borderId="0" xfId="92" applyNumberFormat="1" applyFont="1" applyFill="1" applyAlignment="1" applyProtection="1">
      <alignment horizontal="center" vertical="center"/>
      <protection/>
    </xf>
    <xf numFmtId="0" fontId="7" fillId="0" borderId="0" xfId="0" applyFont="1" applyAlignment="1">
      <alignment horizontal="left" vertical="center"/>
    </xf>
    <xf numFmtId="0" fontId="7" fillId="0" borderId="10" xfId="0" applyFont="1" applyFill="1" applyBorder="1" applyAlignment="1">
      <alignment horizontal="center" vertical="center"/>
    </xf>
    <xf numFmtId="0" fontId="7"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right" vertical="center"/>
    </xf>
    <xf numFmtId="0" fontId="7" fillId="0" borderId="11"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49" fontId="7" fillId="0" borderId="24"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0" fontId="7" fillId="0" borderId="2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7" fillId="0" borderId="13" xfId="0" applyFont="1" applyBorder="1" applyAlignment="1">
      <alignment horizontal="center" vertical="center"/>
    </xf>
    <xf numFmtId="0" fontId="10" fillId="0" borderId="0" xfId="0" applyFont="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26" xfId="0" applyFont="1" applyFill="1" applyBorder="1" applyAlignment="1">
      <alignment horizontal="center" vertical="center"/>
    </xf>
    <xf numFmtId="49" fontId="7" fillId="0" borderId="10" xfId="0" applyNumberFormat="1" applyFont="1" applyFill="1" applyBorder="1" applyAlignment="1">
      <alignment horizontal="center" vertical="center"/>
    </xf>
    <xf numFmtId="0" fontId="6" fillId="0" borderId="0" xfId="0" applyFont="1" applyAlignment="1">
      <alignment horizontal="center" vertical="center"/>
    </xf>
    <xf numFmtId="0" fontId="7" fillId="0" borderId="14" xfId="72" applyFont="1" applyFill="1" applyBorder="1" applyAlignment="1">
      <alignment horizontal="left" vertical="center"/>
      <protection/>
    </xf>
    <xf numFmtId="0" fontId="7" fillId="0" borderId="0" xfId="72" applyFont="1" applyFill="1" applyBorder="1" applyAlignment="1">
      <alignment horizontal="left" vertical="center"/>
      <protection/>
    </xf>
    <xf numFmtId="49" fontId="7" fillId="0" borderId="10" xfId="0" applyNumberFormat="1" applyFont="1" applyBorder="1" applyAlignment="1">
      <alignment horizontal="center" vertical="center"/>
    </xf>
    <xf numFmtId="0" fontId="3" fillId="0" borderId="0" xfId="0" applyFont="1" applyFill="1" applyAlignment="1">
      <alignment horizontal="left" vertical="center" wrapText="1"/>
    </xf>
    <xf numFmtId="0" fontId="7" fillId="0" borderId="26" xfId="0" applyFont="1" applyBorder="1" applyAlignment="1">
      <alignment horizontal="center" vertical="center" wrapText="1"/>
    </xf>
    <xf numFmtId="0" fontId="8" fillId="0" borderId="24"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xf numFmtId="0" fontId="8" fillId="0" borderId="27" xfId="0" applyNumberFormat="1" applyFont="1" applyFill="1" applyBorder="1" applyAlignment="1" applyProtection="1">
      <alignment horizontal="center" vertical="center"/>
      <protection/>
    </xf>
    <xf numFmtId="0" fontId="8" fillId="0" borderId="28" xfId="0" applyNumberFormat="1" applyFont="1" applyFill="1" applyBorder="1" applyAlignment="1" applyProtection="1">
      <alignment horizontal="center" vertical="center"/>
      <protection/>
    </xf>
    <xf numFmtId="0" fontId="8" fillId="0" borderId="29" xfId="0" applyNumberFormat="1" applyFont="1" applyFill="1" applyBorder="1" applyAlignment="1" applyProtection="1">
      <alignment horizontal="center" vertical="center"/>
      <protection/>
    </xf>
    <xf numFmtId="0" fontId="13" fillId="0" borderId="0" xfId="0" applyFont="1" applyAlignment="1">
      <alignment horizontal="center" vertical="center"/>
    </xf>
    <xf numFmtId="2" fontId="6" fillId="0" borderId="0" xfId="92" applyNumberFormat="1" applyFont="1" applyFill="1" applyAlignment="1" applyProtection="1">
      <alignment horizontal="center" vertical="center"/>
      <protection/>
    </xf>
    <xf numFmtId="49" fontId="7" fillId="0" borderId="10" xfId="92" applyNumberFormat="1" applyFont="1" applyFill="1" applyBorder="1" applyAlignment="1" applyProtection="1">
      <alignment horizontal="center" vertical="center" wrapText="1"/>
      <protection/>
    </xf>
    <xf numFmtId="178" fontId="7" fillId="0" borderId="10" xfId="92" applyNumberFormat="1" applyFont="1" applyFill="1" applyBorder="1" applyAlignment="1" applyProtection="1">
      <alignment horizontal="center" vertical="center" wrapText="1"/>
      <protection/>
    </xf>
    <xf numFmtId="0" fontId="8" fillId="26" borderId="24" xfId="0" applyNumberFormat="1" applyFont="1" applyFill="1" applyBorder="1" applyAlignment="1" applyProtection="1">
      <alignment horizontal="center" vertical="center" wrapText="1"/>
      <protection/>
    </xf>
    <xf numFmtId="0" fontId="8" fillId="26" borderId="13" xfId="0" applyNumberFormat="1" applyFont="1" applyFill="1" applyBorder="1" applyAlignment="1" applyProtection="1">
      <alignment horizontal="center" vertical="center" wrapText="1"/>
      <protection/>
    </xf>
    <xf numFmtId="0" fontId="8" fillId="26" borderId="26" xfId="0" applyNumberFormat="1" applyFont="1" applyFill="1" applyBorder="1" applyAlignment="1" applyProtection="1">
      <alignment horizontal="center" vertical="center" wrapText="1"/>
      <protection/>
    </xf>
    <xf numFmtId="0" fontId="6" fillId="26" borderId="0" xfId="0" applyFont="1" applyFill="1" applyAlignment="1">
      <alignment horizontal="center" vertical="center"/>
    </xf>
    <xf numFmtId="0" fontId="8" fillId="26" borderId="11" xfId="0" applyNumberFormat="1" applyFont="1" applyFill="1" applyBorder="1" applyAlignment="1" applyProtection="1">
      <alignment horizontal="center" vertical="center" wrapText="1"/>
      <protection/>
    </xf>
    <xf numFmtId="0" fontId="8" fillId="26" borderId="16" xfId="0" applyNumberFormat="1" applyFont="1" applyFill="1" applyBorder="1" applyAlignment="1" applyProtection="1">
      <alignment horizontal="center" vertical="center" wrapText="1"/>
      <protection/>
    </xf>
    <xf numFmtId="0" fontId="8" fillId="26" borderId="12" xfId="0" applyNumberFormat="1" applyFont="1" applyFill="1" applyBorder="1" applyAlignment="1" applyProtection="1">
      <alignment horizontal="center" vertical="center" wrapText="1"/>
      <protection/>
    </xf>
    <xf numFmtId="0" fontId="8" fillId="26" borderId="24" xfId="0" applyNumberFormat="1" applyFont="1" applyFill="1" applyBorder="1" applyAlignment="1" applyProtection="1">
      <alignment horizontal="center" vertical="center"/>
      <protection/>
    </xf>
    <xf numFmtId="0" fontId="8" fillId="26" borderId="26" xfId="0" applyNumberFormat="1" applyFont="1" applyFill="1" applyBorder="1" applyAlignment="1" applyProtection="1">
      <alignment horizontal="center" vertical="center"/>
      <protection/>
    </xf>
    <xf numFmtId="0" fontId="8" fillId="26" borderId="13" xfId="0" applyNumberFormat="1" applyFont="1" applyFill="1" applyBorder="1" applyAlignment="1" applyProtection="1">
      <alignment horizontal="center" vertical="center"/>
      <protection/>
    </xf>
    <xf numFmtId="0" fontId="4" fillId="0" borderId="0" xfId="67" applyFont="1" applyAlignment="1">
      <alignment horizontal="center" vertical="center"/>
      <protection/>
    </xf>
    <xf numFmtId="0" fontId="5" fillId="0" borderId="0" xfId="67" applyFont="1" applyAlignment="1">
      <alignment horizontal="center" vertical="center"/>
      <protection/>
    </xf>
    <xf numFmtId="0" fontId="3" fillId="0" borderId="11" xfId="67" applyFont="1" applyBorder="1" applyAlignment="1">
      <alignment horizontal="center" vertical="center"/>
      <protection/>
    </xf>
    <xf numFmtId="0" fontId="3" fillId="0" borderId="16" xfId="67" applyFont="1" applyBorder="1" applyAlignment="1">
      <alignment horizontal="center" vertical="center"/>
      <protection/>
    </xf>
    <xf numFmtId="0" fontId="3" fillId="0" borderId="12" xfId="67" applyFont="1" applyBorder="1" applyAlignment="1">
      <alignment horizontal="center" vertical="center"/>
      <protection/>
    </xf>
    <xf numFmtId="0" fontId="2" fillId="0" borderId="11" xfId="67" applyFont="1" applyBorder="1" applyAlignment="1">
      <alignment horizontal="center" vertical="center" wrapText="1"/>
      <protection/>
    </xf>
    <xf numFmtId="0" fontId="2" fillId="0" borderId="16" xfId="67" applyFont="1" applyBorder="1" applyAlignment="1">
      <alignment horizontal="center" vertical="center" wrapText="1"/>
      <protection/>
    </xf>
    <xf numFmtId="0" fontId="2" fillId="0" borderId="12" xfId="67" applyFont="1" applyBorder="1" applyAlignment="1">
      <alignment horizontal="center" vertical="center" wrapText="1"/>
      <protection/>
    </xf>
    <xf numFmtId="184" fontId="9" fillId="0" borderId="10" xfId="71" applyNumberFormat="1" applyFont="1" applyFill="1" applyBorder="1" applyAlignment="1" applyProtection="1">
      <alignment horizontal="right" wrapText="1"/>
      <protection/>
    </xf>
    <xf numFmtId="49" fontId="0" fillId="0" borderId="10" xfId="0" applyNumberFormat="1" applyFont="1" applyFill="1" applyBorder="1" applyAlignment="1">
      <alignment horizontal="left" vertical="center" wrapText="1"/>
    </xf>
    <xf numFmtId="0" fontId="0" fillId="0" borderId="10" xfId="0" applyFont="1" applyBorder="1" applyAlignment="1">
      <alignment vertical="center"/>
    </xf>
  </cellXfs>
  <cellStyles count="102">
    <cellStyle name="Normal" xfId="0"/>
    <cellStyle name="20% - 强调文字颜色 1 2" xfId="15"/>
    <cellStyle name="20% - 强调文字颜色 2 2" xfId="16"/>
    <cellStyle name="20% - 强调文字颜色 3 2" xfId="17"/>
    <cellStyle name="20% - 强调文字颜色 4 2" xfId="18"/>
    <cellStyle name="20% - 强调文字颜色 5" xfId="19"/>
    <cellStyle name="20% - 强调文字颜色 5 2" xfId="20"/>
    <cellStyle name="20% - 强调文字颜色 6 2" xfId="21"/>
    <cellStyle name="20% - 着色 1" xfId="22"/>
    <cellStyle name="20% - 着色 2" xfId="23"/>
    <cellStyle name="20% - 着色 3" xfId="24"/>
    <cellStyle name="20% - 着色 4" xfId="25"/>
    <cellStyle name="20% - 着色 5" xfId="26"/>
    <cellStyle name="20% - 着色 6" xfId="27"/>
    <cellStyle name="40% - 强调文字颜色 1 2" xfId="28"/>
    <cellStyle name="40% - 强调文字颜色 2 2" xfId="29"/>
    <cellStyle name="40% - 强调文字颜色 3 2" xfId="30"/>
    <cellStyle name="40% - 强调文字颜色 4 2" xfId="31"/>
    <cellStyle name="40% - 强调文字颜色 5 2" xfId="32"/>
    <cellStyle name="40% - 强调文字颜色 6 2" xfId="33"/>
    <cellStyle name="40% - 着色 1" xfId="34"/>
    <cellStyle name="40% - 着色 2" xfId="35"/>
    <cellStyle name="40% - 着色 3" xfId="36"/>
    <cellStyle name="40% - 着色 4" xfId="37"/>
    <cellStyle name="40% - 着色 5" xfId="38"/>
    <cellStyle name="40% - 着色 6" xfId="39"/>
    <cellStyle name="60% - 强调文字颜色 1 2" xfId="40"/>
    <cellStyle name="60% - 强调文字颜色 2" xfId="41"/>
    <cellStyle name="60% - 强调文字颜色 2 2" xfId="42"/>
    <cellStyle name="60% - 强调文字颜色 3 2" xfId="43"/>
    <cellStyle name="60% - 强调文字颜色 4 2" xfId="44"/>
    <cellStyle name="60% - 强调文字颜色 5 2" xfId="45"/>
    <cellStyle name="60% - 强调文字颜色 6 2" xfId="46"/>
    <cellStyle name="60% - 着色 1" xfId="47"/>
    <cellStyle name="60% - 着色 2" xfId="48"/>
    <cellStyle name="60% - 着色 3" xfId="49"/>
    <cellStyle name="60% - 着色 4" xfId="50"/>
    <cellStyle name="60% - 着色 5" xfId="51"/>
    <cellStyle name="60% - 着色 6" xfId="52"/>
    <cellStyle name="ColLevel_1" xfId="53"/>
    <cellStyle name="RowLevel_1" xfId="54"/>
    <cellStyle name="Percent" xfId="55"/>
    <cellStyle name="标题" xfId="56"/>
    <cellStyle name="标题 1" xfId="57"/>
    <cellStyle name="标题 2" xfId="58"/>
    <cellStyle name="标题 3" xfId="59"/>
    <cellStyle name="标题 4" xfId="60"/>
    <cellStyle name="差" xfId="61"/>
    <cellStyle name="差 2" xfId="62"/>
    <cellStyle name="差_（新增预算公开表20160201）2016年鞍山市市本级一般公共预算经济分类预算表" xfId="63"/>
    <cellStyle name="差_StartUp" xfId="64"/>
    <cellStyle name="差_StartUp 2" xfId="65"/>
    <cellStyle name="差_填报模板 " xfId="66"/>
    <cellStyle name="常规 2" xfId="67"/>
    <cellStyle name="常规 3" xfId="68"/>
    <cellStyle name="常规 4" xfId="69"/>
    <cellStyle name="常规 5" xfId="70"/>
    <cellStyle name="常规_2014年附表" xfId="71"/>
    <cellStyle name="常规_Sheet1" xfId="72"/>
    <cellStyle name="常规_附件1：2016年部门预算和“三公”经费预算公开表样" xfId="73"/>
    <cellStyle name="Hyperlink" xfId="74"/>
    <cellStyle name="好" xfId="75"/>
    <cellStyle name="好 2" xfId="76"/>
    <cellStyle name="好_（新增预算公开表20160201）2016年鞍山市市本级一般公共预算经济分类预算表" xfId="77"/>
    <cellStyle name="好_StartUp" xfId="78"/>
    <cellStyle name="好_StartUp 2" xfId="79"/>
    <cellStyle name="好_填报模板 " xfId="80"/>
    <cellStyle name="汇总" xfId="81"/>
    <cellStyle name="Currency" xfId="82"/>
    <cellStyle name="Currency [0]" xfId="83"/>
    <cellStyle name="计算" xfId="84"/>
    <cellStyle name="计算 2" xfId="85"/>
    <cellStyle name="检查单元格" xfId="86"/>
    <cellStyle name="检查单元格 2" xfId="87"/>
    <cellStyle name="解释性文本" xfId="88"/>
    <cellStyle name="警告文本" xfId="89"/>
    <cellStyle name="链接单元格" xfId="90"/>
    <cellStyle name="Comma" xfId="91"/>
    <cellStyle name="Comma [0]" xfId="92"/>
    <cellStyle name="强调文字颜色 1" xfId="93"/>
    <cellStyle name="强调文字颜色 1 2" xfId="94"/>
    <cellStyle name="强调文字颜色 2 2" xfId="95"/>
    <cellStyle name="强调文字颜色 3 2" xfId="96"/>
    <cellStyle name="强调文字颜色 4 2" xfId="97"/>
    <cellStyle name="强调文字颜色 5" xfId="98"/>
    <cellStyle name="强调文字颜色 5 2" xfId="99"/>
    <cellStyle name="强调文字颜色 6 2" xfId="100"/>
    <cellStyle name="适中" xfId="101"/>
    <cellStyle name="适中 2" xfId="102"/>
    <cellStyle name="输出" xfId="103"/>
    <cellStyle name="输出 2" xfId="104"/>
    <cellStyle name="输入" xfId="105"/>
    <cellStyle name="输入 2" xfId="106"/>
    <cellStyle name="Followed Hyperlink" xfId="107"/>
    <cellStyle name="着色 1" xfId="108"/>
    <cellStyle name="着色 2" xfId="109"/>
    <cellStyle name="着色 3" xfId="110"/>
    <cellStyle name="着色 4" xfId="111"/>
    <cellStyle name="着色 5" xfId="112"/>
    <cellStyle name="着色 6" xfId="113"/>
    <cellStyle name="注释" xfId="114"/>
    <cellStyle name="注释 2"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tabSelected="1" zoomScalePageLayoutView="0" workbookViewId="0" topLeftCell="A1">
      <selection activeCell="A8" sqref="A8:P8"/>
    </sheetView>
  </sheetViews>
  <sheetFormatPr defaultColWidth="7" defaultRowHeight="11.25"/>
  <cols>
    <col min="1" max="5" width="8.83203125" style="232" customWidth="1"/>
    <col min="6" max="6" width="8.83203125" style="229" customWidth="1"/>
    <col min="7" max="16" width="8.83203125" style="232" customWidth="1"/>
    <col min="17" max="19" width="7" style="232" customWidth="1"/>
    <col min="20" max="20" width="50.83203125" style="232" customWidth="1"/>
    <col min="21" max="16384" width="7" style="232" customWidth="1"/>
  </cols>
  <sheetData>
    <row r="1" spans="1:26" ht="15" customHeight="1">
      <c r="A1" s="233"/>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29"/>
      <c r="Y4"/>
      <c r="Z4"/>
    </row>
    <row r="5" spans="1:26" s="229" customFormat="1" ht="36" customHeight="1">
      <c r="A5" s="234"/>
      <c r="W5" s="235"/>
      <c r="X5" s="96"/>
      <c r="Y5" s="96"/>
      <c r="Z5" s="96"/>
    </row>
    <row r="6" spans="4:26" ht="10.5" customHeight="1">
      <c r="D6" s="229"/>
      <c r="U6" s="229"/>
      <c r="V6" s="229"/>
      <c r="W6" s="229"/>
      <c r="X6" s="229"/>
      <c r="Y6"/>
      <c r="Z6"/>
    </row>
    <row r="7" spans="4:26" ht="10.5" customHeight="1">
      <c r="D7" s="229"/>
      <c r="N7" s="229"/>
      <c r="O7" s="229"/>
      <c r="U7" s="229"/>
      <c r="V7" s="229"/>
      <c r="W7" s="229"/>
      <c r="X7" s="229"/>
      <c r="Y7"/>
      <c r="Z7"/>
    </row>
    <row r="8" spans="1:26" s="230" customFormat="1" ht="30" customHeight="1">
      <c r="A8" s="246" t="s">
        <v>0</v>
      </c>
      <c r="B8" s="246"/>
      <c r="C8" s="246"/>
      <c r="D8" s="246"/>
      <c r="E8" s="246"/>
      <c r="F8" s="246"/>
      <c r="G8" s="246"/>
      <c r="H8" s="246"/>
      <c r="I8" s="246"/>
      <c r="J8" s="246"/>
      <c r="K8" s="246"/>
      <c r="L8" s="246"/>
      <c r="M8" s="246"/>
      <c r="N8" s="246"/>
      <c r="O8" s="246"/>
      <c r="P8" s="246"/>
      <c r="Q8" s="236"/>
      <c r="R8" s="236"/>
      <c r="S8" s="236"/>
      <c r="T8" s="237"/>
      <c r="U8" s="236"/>
      <c r="V8" s="236"/>
      <c r="W8" s="236"/>
      <c r="X8" s="236"/>
      <c r="Y8"/>
      <c r="Z8"/>
    </row>
    <row r="9" spans="1:26" ht="19.5" customHeight="1">
      <c r="A9" s="247"/>
      <c r="B9" s="247"/>
      <c r="C9" s="247"/>
      <c r="D9" s="247"/>
      <c r="E9" s="247"/>
      <c r="F9" s="247"/>
      <c r="G9" s="247"/>
      <c r="H9" s="247"/>
      <c r="I9" s="247"/>
      <c r="J9" s="247"/>
      <c r="K9" s="247"/>
      <c r="L9" s="247"/>
      <c r="M9" s="247"/>
      <c r="N9" s="247"/>
      <c r="O9" s="247"/>
      <c r="P9" s="229"/>
      <c r="T9" s="238"/>
      <c r="U9" s="229"/>
      <c r="V9" s="229"/>
      <c r="W9" s="229"/>
      <c r="X9" s="229"/>
      <c r="Y9"/>
      <c r="Z9"/>
    </row>
    <row r="10" spans="1:26" ht="10.5" customHeight="1">
      <c r="A10" s="229"/>
      <c r="B10" s="229"/>
      <c r="D10" s="229"/>
      <c r="E10" s="229"/>
      <c r="H10" s="229"/>
      <c r="N10" s="229"/>
      <c r="O10" s="229"/>
      <c r="U10" s="229"/>
      <c r="V10" s="229"/>
      <c r="X10" s="229"/>
      <c r="Y10"/>
      <c r="Z10"/>
    </row>
    <row r="11" spans="1:26" ht="77.25" customHeight="1">
      <c r="A11" s="248"/>
      <c r="B11" s="248"/>
      <c r="C11" s="248"/>
      <c r="D11" s="248"/>
      <c r="E11" s="248"/>
      <c r="F11" s="248"/>
      <c r="G11" s="248"/>
      <c r="H11" s="248"/>
      <c r="I11" s="248"/>
      <c r="J11" s="248"/>
      <c r="K11" s="248"/>
      <c r="L11" s="248"/>
      <c r="M11" s="248"/>
      <c r="N11" s="248"/>
      <c r="O11" s="248"/>
      <c r="P11" s="248"/>
      <c r="U11" s="229"/>
      <c r="V11" s="229"/>
      <c r="X11" s="229"/>
      <c r="Y11"/>
      <c r="Z11"/>
    </row>
    <row r="12" spans="1:26" ht="56.25" customHeight="1">
      <c r="A12" s="249"/>
      <c r="B12" s="246"/>
      <c r="C12" s="246"/>
      <c r="D12" s="246"/>
      <c r="E12" s="246"/>
      <c r="F12" s="246"/>
      <c r="G12" s="246"/>
      <c r="H12" s="246"/>
      <c r="I12" s="246"/>
      <c r="J12" s="246"/>
      <c r="K12" s="246"/>
      <c r="L12" s="246"/>
      <c r="M12" s="246"/>
      <c r="N12" s="246"/>
      <c r="O12" s="246"/>
      <c r="P12" s="246"/>
      <c r="S12" s="229"/>
      <c r="T12" s="229"/>
      <c r="U12" s="229"/>
      <c r="V12" s="229"/>
      <c r="W12" s="229"/>
      <c r="X12" s="229"/>
      <c r="Y12"/>
      <c r="Z12"/>
    </row>
    <row r="13" spans="8:26" ht="10.5" customHeight="1">
      <c r="H13" s="229"/>
      <c r="R13" s="229"/>
      <c r="S13" s="229"/>
      <c r="U13" s="229"/>
      <c r="V13" s="229"/>
      <c r="W13" s="229"/>
      <c r="X13" s="229"/>
      <c r="Y13"/>
      <c r="Z13"/>
    </row>
    <row r="14" spans="1:26" s="231" customFormat="1" ht="25.5" customHeight="1">
      <c r="A14" s="250"/>
      <c r="B14" s="250"/>
      <c r="C14" s="250"/>
      <c r="D14" s="250"/>
      <c r="E14" s="250"/>
      <c r="F14" s="250"/>
      <c r="G14" s="250"/>
      <c r="H14" s="250"/>
      <c r="I14" s="250"/>
      <c r="J14" s="250"/>
      <c r="K14" s="250"/>
      <c r="L14" s="250"/>
      <c r="M14" s="250"/>
      <c r="N14" s="250"/>
      <c r="O14" s="250"/>
      <c r="P14" s="250"/>
      <c r="R14" s="239"/>
      <c r="S14" s="239"/>
      <c r="U14" s="239"/>
      <c r="V14" s="239"/>
      <c r="W14" s="239"/>
      <c r="X14" s="239"/>
      <c r="Y14" s="239"/>
      <c r="Z14" s="239"/>
    </row>
    <row r="15" spans="1:26" s="231" customFormat="1" ht="25.5" customHeight="1">
      <c r="A15" s="251"/>
      <c r="B15" s="251"/>
      <c r="C15" s="251"/>
      <c r="D15" s="251"/>
      <c r="E15" s="251"/>
      <c r="F15" s="251"/>
      <c r="G15" s="251"/>
      <c r="H15" s="251"/>
      <c r="I15" s="251"/>
      <c r="J15" s="251"/>
      <c r="K15" s="251"/>
      <c r="L15" s="251"/>
      <c r="M15" s="251"/>
      <c r="N15" s="251"/>
      <c r="O15" s="251"/>
      <c r="P15" s="251"/>
      <c r="S15" s="239"/>
      <c r="T15" s="239"/>
      <c r="U15" s="239"/>
      <c r="V15" s="239"/>
      <c r="W15" s="239"/>
      <c r="X15"/>
      <c r="Y15"/>
      <c r="Z15" s="239"/>
    </row>
    <row r="16" spans="15:26" ht="11.25">
      <c r="O16" s="229"/>
      <c r="V16"/>
      <c r="W16"/>
      <c r="X16"/>
      <c r="Y16"/>
      <c r="Z16" s="229"/>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29"/>
    </row>
    <row r="21" ht="11.25">
      <c r="M21" s="229"/>
    </row>
    <row r="22" ht="11.25">
      <c r="B22" s="232"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 bottom="0.79"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1">
      <selection activeCell="A11" sqref="A11"/>
    </sheetView>
  </sheetViews>
  <sheetFormatPr defaultColWidth="9.33203125" defaultRowHeight="11.25"/>
  <cols>
    <col min="1" max="1" width="128.83203125" style="0" customWidth="1"/>
  </cols>
  <sheetData>
    <row r="1" ht="33" customHeight="1">
      <c r="A1" s="81" t="s">
        <v>2</v>
      </c>
    </row>
    <row r="2" s="227" customFormat="1" ht="21.75" customHeight="1">
      <c r="A2" s="228" t="s">
        <v>3</v>
      </c>
    </row>
    <row r="3" s="227" customFormat="1" ht="21.75" customHeight="1">
      <c r="A3" s="228" t="s">
        <v>4</v>
      </c>
    </row>
    <row r="4" s="227" customFormat="1" ht="21.75" customHeight="1">
      <c r="A4" s="228" t="s">
        <v>5</v>
      </c>
    </row>
    <row r="5" s="227" customFormat="1" ht="21.75" customHeight="1">
      <c r="A5" s="228" t="s">
        <v>6</v>
      </c>
    </row>
    <row r="6" s="227" customFormat="1" ht="21.75" customHeight="1">
      <c r="A6" s="228" t="s">
        <v>7</v>
      </c>
    </row>
    <row r="7" s="227" customFormat="1" ht="21.75" customHeight="1">
      <c r="A7" s="228" t="s">
        <v>8</v>
      </c>
    </row>
    <row r="8" s="227" customFormat="1" ht="21.75" customHeight="1">
      <c r="A8" s="228" t="s">
        <v>9</v>
      </c>
    </row>
    <row r="9" s="227" customFormat="1" ht="21.75" customHeight="1">
      <c r="A9" s="228" t="s">
        <v>10</v>
      </c>
    </row>
    <row r="10" s="227" customFormat="1" ht="21.75" customHeight="1">
      <c r="A10" s="228" t="s">
        <v>11</v>
      </c>
    </row>
    <row r="11" s="227" customFormat="1" ht="21.75" customHeight="1">
      <c r="A11" s="228" t="s">
        <v>12</v>
      </c>
    </row>
    <row r="12" s="227" customFormat="1" ht="21.75" customHeight="1">
      <c r="A12" s="228" t="s">
        <v>13</v>
      </c>
    </row>
    <row r="13" s="227" customFormat="1" ht="21.75" customHeight="1">
      <c r="A13" s="228" t="s">
        <v>14</v>
      </c>
    </row>
    <row r="14" s="227" customFormat="1" ht="21.75" customHeight="1">
      <c r="A14" s="228" t="s">
        <v>15</v>
      </c>
    </row>
    <row r="15" s="227" customFormat="1" ht="21.75" customHeight="1">
      <c r="A15" s="228" t="s">
        <v>16</v>
      </c>
    </row>
    <row r="16" s="227" customFormat="1" ht="21.75" customHeight="1">
      <c r="A16" s="228" t="s">
        <v>17</v>
      </c>
    </row>
    <row r="17" s="227" customFormat="1" ht="21.75" customHeight="1">
      <c r="A17" s="228" t="s">
        <v>18</v>
      </c>
    </row>
    <row r="18" s="227" customFormat="1" ht="21.75" customHeight="1">
      <c r="A18" s="228" t="s">
        <v>19</v>
      </c>
    </row>
    <row r="19" s="227" customFormat="1" ht="21.75" customHeight="1">
      <c r="A19" s="228" t="s">
        <v>20</v>
      </c>
    </row>
    <row r="20" s="227" customFormat="1" ht="21.75" customHeight="1">
      <c r="A20" s="228" t="s">
        <v>21</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30"/>
  <sheetViews>
    <sheetView zoomScalePageLayoutView="0" workbookViewId="0" topLeftCell="A1">
      <selection activeCell="D8" sqref="D8"/>
    </sheetView>
  </sheetViews>
  <sheetFormatPr defaultColWidth="12" defaultRowHeight="11.25"/>
  <cols>
    <col min="1" max="1" width="52.66015625" style="204" customWidth="1"/>
    <col min="2" max="2" width="21.5" style="204" customWidth="1"/>
    <col min="3" max="3" width="48.66015625" style="204" customWidth="1"/>
    <col min="4" max="4" width="22.16015625" style="204" customWidth="1"/>
    <col min="5" max="16384" width="12" style="204" customWidth="1"/>
  </cols>
  <sheetData>
    <row r="1" spans="1:22" ht="27">
      <c r="A1" s="252" t="s">
        <v>22</v>
      </c>
      <c r="B1" s="252"/>
      <c r="C1" s="252"/>
      <c r="D1" s="252"/>
      <c r="E1" s="205"/>
      <c r="F1" s="205"/>
      <c r="G1" s="205"/>
      <c r="H1" s="205"/>
      <c r="I1" s="205"/>
      <c r="J1" s="205"/>
      <c r="K1" s="205"/>
      <c r="L1" s="205"/>
      <c r="M1" s="205"/>
      <c r="N1" s="205"/>
      <c r="O1" s="205"/>
      <c r="P1" s="205"/>
      <c r="Q1" s="205"/>
      <c r="R1" s="205"/>
      <c r="S1" s="205"/>
      <c r="T1" s="205"/>
      <c r="U1" s="205"/>
      <c r="V1" s="205"/>
    </row>
    <row r="2" spans="1:22" ht="14.25">
      <c r="A2" s="206"/>
      <c r="B2" s="206"/>
      <c r="C2" s="206"/>
      <c r="D2" s="207" t="s">
        <v>23</v>
      </c>
      <c r="E2" s="208"/>
      <c r="F2" s="208"/>
      <c r="G2" s="208"/>
      <c r="H2" s="208"/>
      <c r="I2" s="208"/>
      <c r="J2" s="208"/>
      <c r="K2" s="208"/>
      <c r="L2" s="208"/>
      <c r="M2" s="208"/>
      <c r="N2" s="208"/>
      <c r="O2" s="208"/>
      <c r="P2" s="208"/>
      <c r="Q2" s="208"/>
      <c r="R2" s="208"/>
      <c r="S2" s="208"/>
      <c r="T2" s="208"/>
      <c r="U2" s="208"/>
      <c r="V2" s="208"/>
    </row>
    <row r="3" spans="1:22" ht="17.25" customHeight="1">
      <c r="A3" s="20" t="s">
        <v>24</v>
      </c>
      <c r="B3" s="209"/>
      <c r="C3" s="210"/>
      <c r="D3" s="207" t="s">
        <v>25</v>
      </c>
      <c r="E3" s="211"/>
      <c r="F3" s="211"/>
      <c r="G3" s="211"/>
      <c r="H3" s="211"/>
      <c r="I3" s="211"/>
      <c r="J3" s="211"/>
      <c r="K3" s="211"/>
      <c r="L3" s="211"/>
      <c r="M3" s="211"/>
      <c r="N3" s="211"/>
      <c r="O3" s="211"/>
      <c r="P3" s="211"/>
      <c r="Q3" s="211"/>
      <c r="R3" s="211"/>
      <c r="S3" s="211"/>
      <c r="T3" s="211"/>
      <c r="U3" s="211"/>
      <c r="V3" s="211"/>
    </row>
    <row r="4" spans="1:22" ht="19.5" customHeight="1">
      <c r="A4" s="212" t="s">
        <v>26</v>
      </c>
      <c r="B4" s="212"/>
      <c r="C4" s="212" t="s">
        <v>27</v>
      </c>
      <c r="D4" s="212"/>
      <c r="E4" s="208"/>
      <c r="F4" s="208"/>
      <c r="G4" s="208"/>
      <c r="H4" s="208"/>
      <c r="I4" s="208"/>
      <c r="J4" s="208"/>
      <c r="K4" s="208"/>
      <c r="L4" s="208"/>
      <c r="M4" s="208"/>
      <c r="N4" s="208"/>
      <c r="O4" s="208"/>
      <c r="P4" s="208"/>
      <c r="Q4" s="208"/>
      <c r="R4" s="208"/>
      <c r="S4" s="208"/>
      <c r="T4" s="208"/>
      <c r="U4" s="208"/>
      <c r="V4" s="208"/>
    </row>
    <row r="5" spans="1:22" ht="18" customHeight="1">
      <c r="A5" s="213" t="s">
        <v>28</v>
      </c>
      <c r="B5" s="214" t="s">
        <v>29</v>
      </c>
      <c r="C5" s="213" t="s">
        <v>28</v>
      </c>
      <c r="D5" s="215" t="s">
        <v>29</v>
      </c>
      <c r="E5" s="208"/>
      <c r="F5" s="208"/>
      <c r="G5" s="208"/>
      <c r="H5" s="208"/>
      <c r="I5" s="208"/>
      <c r="J5" s="208"/>
      <c r="K5" s="208"/>
      <c r="L5" s="208"/>
      <c r="M5" s="208"/>
      <c r="N5" s="208"/>
      <c r="O5" s="208"/>
      <c r="P5" s="208"/>
      <c r="Q5" s="208"/>
      <c r="R5" s="208"/>
      <c r="S5" s="208"/>
      <c r="T5" s="208"/>
      <c r="U5" s="208"/>
      <c r="V5" s="208"/>
    </row>
    <row r="6" spans="1:22" ht="15" customHeight="1">
      <c r="A6" s="179" t="s">
        <v>30</v>
      </c>
      <c r="B6" s="161">
        <v>217.06</v>
      </c>
      <c r="C6" s="177" t="s">
        <v>31</v>
      </c>
      <c r="D6" s="178">
        <f>D7</f>
        <v>174.51</v>
      </c>
      <c r="E6" s="208"/>
      <c r="F6" s="208"/>
      <c r="G6" s="208"/>
      <c r="H6" s="208"/>
      <c r="I6" s="208"/>
      <c r="J6" s="208"/>
      <c r="K6" s="208"/>
      <c r="L6" s="208"/>
      <c r="M6" s="208"/>
      <c r="N6" s="208"/>
      <c r="O6" s="208"/>
      <c r="P6" s="208"/>
      <c r="Q6" s="208"/>
      <c r="R6" s="208"/>
      <c r="S6" s="208"/>
      <c r="T6" s="208"/>
      <c r="U6" s="208"/>
      <c r="V6" s="208"/>
    </row>
    <row r="7" spans="1:22" ht="15" customHeight="1">
      <c r="A7" s="216" t="s">
        <v>32</v>
      </c>
      <c r="B7" s="217"/>
      <c r="C7" s="177" t="s">
        <v>33</v>
      </c>
      <c r="D7" s="178">
        <f>SUM(D8:D9)</f>
        <v>174.51</v>
      </c>
      <c r="E7" s="208"/>
      <c r="F7" s="208"/>
      <c r="G7" s="208"/>
      <c r="H7" s="208"/>
      <c r="I7" s="208"/>
      <c r="J7" s="208"/>
      <c r="K7" s="208"/>
      <c r="L7" s="208"/>
      <c r="M7" s="208"/>
      <c r="N7" s="208"/>
      <c r="O7" s="208"/>
      <c r="P7" s="208"/>
      <c r="Q7" s="208"/>
      <c r="R7" s="208"/>
      <c r="S7" s="208"/>
      <c r="T7" s="208"/>
      <c r="U7" s="208"/>
      <c r="V7" s="208"/>
    </row>
    <row r="8" spans="1:22" ht="15" customHeight="1">
      <c r="A8" s="179" t="s">
        <v>34</v>
      </c>
      <c r="B8" s="217"/>
      <c r="C8" s="177" t="s">
        <v>35</v>
      </c>
      <c r="D8" s="178">
        <v>164.51</v>
      </c>
      <c r="E8" s="208"/>
      <c r="F8" s="208"/>
      <c r="G8" s="208"/>
      <c r="H8" s="208"/>
      <c r="I8" s="208"/>
      <c r="J8" s="208"/>
      <c r="K8" s="208"/>
      <c r="L8" s="208"/>
      <c r="M8" s="208"/>
      <c r="N8" s="208"/>
      <c r="O8" s="208"/>
      <c r="P8" s="208"/>
      <c r="Q8" s="208"/>
      <c r="R8" s="208"/>
      <c r="S8" s="208"/>
      <c r="T8" s="208"/>
      <c r="U8" s="208"/>
      <c r="V8" s="208"/>
    </row>
    <row r="9" spans="1:22" ht="15" customHeight="1">
      <c r="A9" s="179" t="s">
        <v>36</v>
      </c>
      <c r="B9" s="217"/>
      <c r="C9" s="177" t="s">
        <v>37</v>
      </c>
      <c r="D9" s="178">
        <v>10</v>
      </c>
      <c r="E9" s="208"/>
      <c r="F9" s="208"/>
      <c r="G9" s="208"/>
      <c r="H9" s="208"/>
      <c r="I9" s="208"/>
      <c r="J9" s="208"/>
      <c r="K9" s="208"/>
      <c r="L9" s="208"/>
      <c r="M9" s="208"/>
      <c r="N9" s="208"/>
      <c r="O9" s="208"/>
      <c r="P9" s="208"/>
      <c r="Q9" s="208"/>
      <c r="R9" s="208"/>
      <c r="S9" s="208"/>
      <c r="T9" s="208"/>
      <c r="U9" s="208"/>
      <c r="V9" s="208"/>
    </row>
    <row r="10" spans="1:22" ht="15" customHeight="1">
      <c r="A10" s="179" t="s">
        <v>38</v>
      </c>
      <c r="B10" s="217"/>
      <c r="C10" s="177" t="s">
        <v>39</v>
      </c>
      <c r="D10" s="178">
        <f>D11</f>
        <v>32.4</v>
      </c>
      <c r="E10" s="208"/>
      <c r="F10" s="208"/>
      <c r="G10" s="208"/>
      <c r="H10" s="208"/>
      <c r="I10" s="208"/>
      <c r="J10" s="208"/>
      <c r="K10" s="208"/>
      <c r="L10" s="208"/>
      <c r="M10" s="208"/>
      <c r="N10" s="208"/>
      <c r="O10" s="208"/>
      <c r="P10" s="208"/>
      <c r="Q10" s="208"/>
      <c r="R10" s="208"/>
      <c r="S10" s="208"/>
      <c r="T10" s="208"/>
      <c r="U10" s="208"/>
      <c r="V10" s="208"/>
    </row>
    <row r="11" spans="1:22" ht="15" customHeight="1">
      <c r="A11" s="179" t="s">
        <v>40</v>
      </c>
      <c r="B11" s="217"/>
      <c r="C11" s="177" t="s">
        <v>41</v>
      </c>
      <c r="D11" s="178">
        <f>SUM(D12:D14)</f>
        <v>32.4</v>
      </c>
      <c r="E11" s="208"/>
      <c r="F11" s="208"/>
      <c r="G11" s="208"/>
      <c r="H11" s="208"/>
      <c r="I11" s="208"/>
      <c r="J11" s="208"/>
      <c r="K11" s="208"/>
      <c r="L11" s="208"/>
      <c r="M11" s="208"/>
      <c r="N11" s="208"/>
      <c r="O11" s="208"/>
      <c r="P11" s="208"/>
      <c r="Q11" s="208"/>
      <c r="R11" s="208"/>
      <c r="S11" s="208"/>
      <c r="T11" s="208"/>
      <c r="U11" s="208"/>
      <c r="V11" s="208"/>
    </row>
    <row r="12" spans="1:22" ht="15" customHeight="1">
      <c r="A12" s="179" t="s">
        <v>42</v>
      </c>
      <c r="B12" s="217"/>
      <c r="C12" s="177" t="s">
        <v>43</v>
      </c>
      <c r="D12" s="178">
        <v>3.12</v>
      </c>
      <c r="E12" s="208"/>
      <c r="F12" s="208"/>
      <c r="G12" s="208"/>
      <c r="H12" s="208"/>
      <c r="I12" s="208"/>
      <c r="J12" s="208"/>
      <c r="K12" s="208"/>
      <c r="L12" s="208"/>
      <c r="M12" s="208"/>
      <c r="N12" s="208"/>
      <c r="O12" s="208"/>
      <c r="P12" s="208"/>
      <c r="Q12" s="208"/>
      <c r="R12" s="208"/>
      <c r="S12" s="208"/>
      <c r="T12" s="208"/>
      <c r="U12" s="208"/>
      <c r="V12" s="208"/>
    </row>
    <row r="13" spans="1:22" ht="15" customHeight="1">
      <c r="A13" s="216" t="s">
        <v>32</v>
      </c>
      <c r="B13" s="218"/>
      <c r="C13" s="177" t="s">
        <v>44</v>
      </c>
      <c r="D13" s="178">
        <v>17.88</v>
      </c>
      <c r="E13" s="208"/>
      <c r="F13" s="208"/>
      <c r="G13" s="208"/>
      <c r="H13" s="208"/>
      <c r="I13" s="208"/>
      <c r="J13" s="208"/>
      <c r="K13" s="208"/>
      <c r="L13" s="208"/>
      <c r="M13" s="208"/>
      <c r="N13" s="208"/>
      <c r="O13" s="208"/>
      <c r="P13" s="208"/>
      <c r="Q13" s="208"/>
      <c r="R13" s="208"/>
      <c r="S13" s="208"/>
      <c r="T13" s="208"/>
      <c r="U13" s="208"/>
      <c r="V13" s="208"/>
    </row>
    <row r="14" spans="1:22" ht="15" customHeight="1">
      <c r="A14" s="179" t="s">
        <v>45</v>
      </c>
      <c r="B14" s="218"/>
      <c r="C14" s="177" t="s">
        <v>46</v>
      </c>
      <c r="D14" s="178">
        <v>11.4</v>
      </c>
      <c r="E14" s="208"/>
      <c r="F14" s="208"/>
      <c r="G14" s="208"/>
      <c r="H14" s="208"/>
      <c r="I14" s="208"/>
      <c r="J14" s="208"/>
      <c r="K14" s="208"/>
      <c r="L14" s="208"/>
      <c r="M14" s="208"/>
      <c r="N14" s="208"/>
      <c r="O14" s="208"/>
      <c r="P14" s="208"/>
      <c r="Q14" s="208"/>
      <c r="R14" s="208"/>
      <c r="S14" s="208"/>
      <c r="T14" s="208"/>
      <c r="U14" s="208"/>
      <c r="V14" s="208"/>
    </row>
    <row r="15" spans="2:22" ht="15" customHeight="1">
      <c r="B15" s="218"/>
      <c r="C15" s="177" t="s">
        <v>47</v>
      </c>
      <c r="D15" s="178">
        <f>D16</f>
        <v>10.15</v>
      </c>
      <c r="E15" s="208"/>
      <c r="F15" s="208"/>
      <c r="G15" s="208"/>
      <c r="H15" s="208"/>
      <c r="I15" s="208"/>
      <c r="J15" s="208"/>
      <c r="K15" s="208"/>
      <c r="L15" s="208"/>
      <c r="M15" s="208"/>
      <c r="N15" s="208"/>
      <c r="O15" s="208"/>
      <c r="P15" s="208"/>
      <c r="Q15" s="208"/>
      <c r="R15" s="208"/>
      <c r="S15" s="208"/>
      <c r="T15" s="208"/>
      <c r="U15" s="208"/>
      <c r="V15" s="208"/>
    </row>
    <row r="16" spans="1:22" ht="15" customHeight="1">
      <c r="A16" s="179"/>
      <c r="B16" s="218"/>
      <c r="C16" s="177" t="s">
        <v>48</v>
      </c>
      <c r="D16" s="178">
        <f>D17</f>
        <v>10.15</v>
      </c>
      <c r="E16" s="208"/>
      <c r="F16" s="208"/>
      <c r="G16" s="208"/>
      <c r="H16" s="208"/>
      <c r="I16" s="208"/>
      <c r="J16" s="208"/>
      <c r="K16" s="208"/>
      <c r="L16" s="208"/>
      <c r="M16" s="208"/>
      <c r="N16" s="208"/>
      <c r="O16" s="208"/>
      <c r="P16" s="208"/>
      <c r="Q16" s="208"/>
      <c r="R16" s="208"/>
      <c r="S16" s="208"/>
      <c r="T16" s="208"/>
      <c r="U16" s="208"/>
      <c r="V16" s="208"/>
    </row>
    <row r="17" spans="1:22" ht="15" customHeight="1">
      <c r="A17" s="111"/>
      <c r="B17" s="218"/>
      <c r="C17" s="177" t="s">
        <v>49</v>
      </c>
      <c r="D17" s="178">
        <v>10.15</v>
      </c>
      <c r="E17" s="208"/>
      <c r="F17" s="208"/>
      <c r="G17" s="208"/>
      <c r="H17" s="208"/>
      <c r="I17" s="208"/>
      <c r="J17" s="208"/>
      <c r="K17" s="208"/>
      <c r="L17" s="208"/>
      <c r="M17" s="208"/>
      <c r="N17" s="208"/>
      <c r="O17" s="208"/>
      <c r="P17" s="208"/>
      <c r="Q17" s="208"/>
      <c r="R17" s="208"/>
      <c r="S17" s="208"/>
      <c r="T17" s="208"/>
      <c r="U17" s="208"/>
      <c r="V17" s="208"/>
    </row>
    <row r="18" spans="1:22" ht="15" customHeight="1">
      <c r="A18" s="111"/>
      <c r="B18" s="218"/>
      <c r="C18" s="219"/>
      <c r="D18" s="220"/>
      <c r="E18" s="208"/>
      <c r="F18" s="208"/>
      <c r="G18" s="208"/>
      <c r="H18" s="208"/>
      <c r="I18" s="208"/>
      <c r="J18" s="208"/>
      <c r="K18" s="208"/>
      <c r="L18" s="208"/>
      <c r="M18" s="208"/>
      <c r="N18" s="208"/>
      <c r="O18" s="208"/>
      <c r="P18" s="208"/>
      <c r="Q18" s="208"/>
      <c r="R18" s="208"/>
      <c r="S18" s="208"/>
      <c r="T18" s="208"/>
      <c r="U18" s="208"/>
      <c r="V18" s="208"/>
    </row>
    <row r="19" spans="1:22" ht="15" customHeight="1">
      <c r="A19" s="111"/>
      <c r="B19" s="218"/>
      <c r="C19" s="219"/>
      <c r="D19" s="220"/>
      <c r="E19" s="208"/>
      <c r="F19" s="208"/>
      <c r="G19" s="208"/>
      <c r="H19" s="208"/>
      <c r="I19" s="208"/>
      <c r="J19" s="208"/>
      <c r="K19" s="208"/>
      <c r="L19" s="208"/>
      <c r="M19" s="208"/>
      <c r="N19" s="208"/>
      <c r="O19" s="208"/>
      <c r="P19" s="208"/>
      <c r="Q19" s="208"/>
      <c r="R19" s="208"/>
      <c r="S19" s="208"/>
      <c r="T19" s="208"/>
      <c r="U19" s="208"/>
      <c r="V19" s="208"/>
    </row>
    <row r="20" spans="1:22" ht="15" customHeight="1">
      <c r="A20" s="111"/>
      <c r="B20" s="218"/>
      <c r="C20" s="108"/>
      <c r="D20" s="140"/>
      <c r="E20" s="208"/>
      <c r="F20" s="208"/>
      <c r="G20" s="208"/>
      <c r="H20" s="208"/>
      <c r="I20" s="208"/>
      <c r="J20" s="208"/>
      <c r="K20" s="208"/>
      <c r="L20" s="208"/>
      <c r="M20" s="208"/>
      <c r="N20" s="208"/>
      <c r="O20" s="208"/>
      <c r="P20" s="208"/>
      <c r="Q20" s="208"/>
      <c r="R20" s="208"/>
      <c r="S20" s="208"/>
      <c r="T20" s="208"/>
      <c r="U20" s="208"/>
      <c r="V20" s="208"/>
    </row>
    <row r="21" spans="1:22" ht="15" customHeight="1">
      <c r="A21" s="111"/>
      <c r="B21" s="218"/>
      <c r="C21" s="108"/>
      <c r="D21" s="140"/>
      <c r="E21" s="208"/>
      <c r="F21" s="208"/>
      <c r="G21" s="208"/>
      <c r="H21" s="208"/>
      <c r="I21" s="208"/>
      <c r="J21" s="208"/>
      <c r="K21" s="208"/>
      <c r="L21" s="208"/>
      <c r="M21" s="208"/>
      <c r="N21" s="208"/>
      <c r="O21" s="208"/>
      <c r="P21" s="208"/>
      <c r="Q21" s="208"/>
      <c r="R21" s="208"/>
      <c r="S21" s="208"/>
      <c r="T21" s="208"/>
      <c r="U21" s="208"/>
      <c r="V21" s="208"/>
    </row>
    <row r="22" spans="1:22" ht="15" customHeight="1">
      <c r="A22" s="111"/>
      <c r="B22" s="218"/>
      <c r="C22" s="108"/>
      <c r="D22" s="140"/>
      <c r="E22" s="208"/>
      <c r="F22" s="208"/>
      <c r="G22" s="208"/>
      <c r="H22" s="208"/>
      <c r="I22" s="208"/>
      <c r="J22" s="208"/>
      <c r="K22" s="208"/>
      <c r="L22" s="208"/>
      <c r="M22" s="208"/>
      <c r="N22" s="208"/>
      <c r="O22" s="208"/>
      <c r="P22" s="208"/>
      <c r="Q22" s="208"/>
      <c r="R22" s="208"/>
      <c r="S22" s="208"/>
      <c r="T22" s="208"/>
      <c r="U22" s="208"/>
      <c r="V22" s="208"/>
    </row>
    <row r="23" spans="1:22" ht="15" customHeight="1">
      <c r="A23" s="111"/>
      <c r="B23" s="218"/>
      <c r="C23" s="108"/>
      <c r="D23" s="140"/>
      <c r="E23" s="208"/>
      <c r="F23" s="208"/>
      <c r="G23" s="208"/>
      <c r="H23" s="208"/>
      <c r="I23" s="208"/>
      <c r="J23" s="208"/>
      <c r="K23" s="208"/>
      <c r="L23" s="208"/>
      <c r="M23" s="208"/>
      <c r="N23" s="208"/>
      <c r="O23" s="208"/>
      <c r="P23" s="208"/>
      <c r="Q23" s="208"/>
      <c r="R23" s="208"/>
      <c r="S23" s="208"/>
      <c r="T23" s="208"/>
      <c r="U23" s="208"/>
      <c r="V23" s="208"/>
    </row>
    <row r="24" spans="1:22" ht="15" customHeight="1">
      <c r="A24" s="179"/>
      <c r="B24" s="218"/>
      <c r="C24" s="221"/>
      <c r="D24" s="140"/>
      <c r="E24" s="208"/>
      <c r="F24" s="208"/>
      <c r="G24" s="208"/>
      <c r="H24" s="208"/>
      <c r="I24" s="208"/>
      <c r="J24" s="208"/>
      <c r="K24" s="208"/>
      <c r="L24" s="208"/>
      <c r="M24" s="208"/>
      <c r="N24" s="208"/>
      <c r="O24" s="208"/>
      <c r="P24" s="208"/>
      <c r="Q24" s="208"/>
      <c r="R24" s="208"/>
      <c r="S24" s="208"/>
      <c r="T24" s="208"/>
      <c r="U24" s="208"/>
      <c r="V24" s="226"/>
    </row>
    <row r="25" spans="1:22" s="203" customFormat="1" ht="15" customHeight="1">
      <c r="A25" s="222"/>
      <c r="B25" s="222"/>
      <c r="C25" s="222"/>
      <c r="D25" s="140"/>
      <c r="E25" s="223"/>
      <c r="F25" s="223"/>
      <c r="G25" s="223"/>
      <c r="H25" s="223"/>
      <c r="I25" s="223"/>
      <c r="J25" s="223"/>
      <c r="K25" s="223"/>
      <c r="L25" s="223"/>
      <c r="M25" s="223"/>
      <c r="N25" s="223"/>
      <c r="O25" s="223"/>
      <c r="P25" s="223"/>
      <c r="Q25" s="223"/>
      <c r="R25" s="223"/>
      <c r="S25" s="223"/>
      <c r="T25" s="223"/>
      <c r="U25" s="223"/>
      <c r="V25" s="223"/>
    </row>
    <row r="26" spans="1:4" ht="15" customHeight="1">
      <c r="A26" s="224"/>
      <c r="B26" s="224"/>
      <c r="C26" s="221"/>
      <c r="D26" s="140"/>
    </row>
    <row r="27" spans="1:4" ht="15" customHeight="1">
      <c r="A27" s="221"/>
      <c r="B27" s="221"/>
      <c r="C27" s="221"/>
      <c r="D27" s="140"/>
    </row>
    <row r="28" spans="1:4" ht="15" customHeight="1">
      <c r="A28" s="221"/>
      <c r="B28" s="221"/>
      <c r="C28" s="122"/>
      <c r="D28" s="140"/>
    </row>
    <row r="29" spans="1:4" ht="15" customHeight="1">
      <c r="A29" s="221"/>
      <c r="B29" s="221"/>
      <c r="C29" s="122"/>
      <c r="D29" s="140"/>
    </row>
    <row r="30" spans="1:4" ht="14.25">
      <c r="A30" s="225" t="s">
        <v>50</v>
      </c>
      <c r="B30" s="153">
        <f>SUM(B6,B8,B9,B10,B11,B12,B14)</f>
        <v>217.06</v>
      </c>
      <c r="C30" s="225" t="s">
        <v>51</v>
      </c>
      <c r="D30" s="153">
        <f>D15+D10+D6</f>
        <v>217.06</v>
      </c>
    </row>
  </sheetData>
  <sheetProtection/>
  <mergeCells count="1">
    <mergeCell ref="A1:D1"/>
  </mergeCells>
  <printOptions horizontalCentered="1" verticalCentered="1"/>
  <pageMargins left="0.75" right="0.75"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tabColor rgb="FF00B050"/>
  </sheetPr>
  <dimension ref="A1:R15"/>
  <sheetViews>
    <sheetView showGridLines="0" showZeros="0" zoomScalePageLayoutView="0" workbookViewId="0" topLeftCell="A1">
      <selection activeCell="M7" sqref="M7:O7"/>
    </sheetView>
  </sheetViews>
  <sheetFormatPr defaultColWidth="9.33203125" defaultRowHeight="11.25"/>
  <cols>
    <col min="1" max="1" width="25.83203125" style="65" customWidth="1"/>
    <col min="2" max="2" width="13.5" style="65" customWidth="1"/>
    <col min="3" max="3" width="14.83203125" style="65" customWidth="1"/>
    <col min="4" max="4" width="12.83203125" style="65" customWidth="1"/>
    <col min="5" max="5" width="11.16015625" style="65" customWidth="1"/>
    <col min="6" max="6" width="10.33203125" style="65" customWidth="1"/>
    <col min="7" max="7" width="11.16015625" style="65" customWidth="1"/>
    <col min="8" max="8" width="10.33203125" style="65" customWidth="1"/>
    <col min="9" max="9" width="6.66015625" style="65" customWidth="1"/>
    <col min="10" max="10" width="10.16015625" style="65" customWidth="1"/>
    <col min="11" max="11" width="10.16015625" style="0" customWidth="1"/>
    <col min="12" max="12" width="10.66015625" style="65" customWidth="1"/>
    <col min="13" max="13" width="13.33203125" style="65" customWidth="1"/>
    <col min="14" max="14" width="10.33203125" style="65" customWidth="1"/>
    <col min="15" max="15" width="14.83203125" style="65" customWidth="1"/>
    <col min="16" max="16" width="10.66015625" style="65" customWidth="1"/>
    <col min="17" max="254" width="9.16015625" style="65" customWidth="1"/>
  </cols>
  <sheetData>
    <row r="1" spans="1:17" ht="27">
      <c r="A1" s="173" t="s">
        <v>52</v>
      </c>
      <c r="B1" s="173"/>
      <c r="C1" s="173"/>
      <c r="D1" s="173"/>
      <c r="E1" s="173"/>
      <c r="F1" s="173"/>
      <c r="G1" s="173"/>
      <c r="H1" s="173"/>
      <c r="I1" s="173"/>
      <c r="J1" s="173"/>
      <c r="K1" s="194"/>
      <c r="L1" s="173"/>
      <c r="M1" s="173"/>
      <c r="N1" s="173"/>
      <c r="O1" s="173"/>
      <c r="P1" s="173"/>
      <c r="Q1" s="176"/>
    </row>
    <row r="2" spans="15:18" ht="12">
      <c r="O2" s="255" t="s">
        <v>53</v>
      </c>
      <c r="P2" s="255"/>
      <c r="Q2"/>
      <c r="R2"/>
    </row>
    <row r="3" spans="1:18" ht="12">
      <c r="A3" s="21" t="s">
        <v>24</v>
      </c>
      <c r="O3" s="255" t="s">
        <v>25</v>
      </c>
      <c r="P3" s="256"/>
      <c r="Q3"/>
      <c r="R3"/>
    </row>
    <row r="4" spans="1:17" s="154" customFormat="1" ht="18.75" customHeight="1">
      <c r="A4" s="259" t="s">
        <v>54</v>
      </c>
      <c r="B4" s="185" t="s">
        <v>55</v>
      </c>
      <c r="C4" s="185"/>
      <c r="D4" s="185"/>
      <c r="E4" s="185"/>
      <c r="F4" s="185"/>
      <c r="G4" s="185"/>
      <c r="H4" s="185"/>
      <c r="I4" s="185"/>
      <c r="J4" s="185"/>
      <c r="K4" s="195"/>
      <c r="L4" s="185" t="s">
        <v>56</v>
      </c>
      <c r="M4" s="185"/>
      <c r="N4" s="185"/>
      <c r="O4" s="185"/>
      <c r="P4" s="196"/>
      <c r="Q4" s="43"/>
    </row>
    <row r="5" spans="1:17" s="154" customFormat="1" ht="40.5" customHeight="1">
      <c r="A5" s="260"/>
      <c r="B5" s="261" t="s">
        <v>57</v>
      </c>
      <c r="C5" s="253" t="s">
        <v>30</v>
      </c>
      <c r="D5" s="253"/>
      <c r="E5" s="253" t="s">
        <v>34</v>
      </c>
      <c r="F5" s="253" t="s">
        <v>36</v>
      </c>
      <c r="G5" s="253" t="s">
        <v>38</v>
      </c>
      <c r="H5" s="253" t="s">
        <v>40</v>
      </c>
      <c r="I5" s="253" t="s">
        <v>42</v>
      </c>
      <c r="J5" s="253"/>
      <c r="K5" s="253" t="s">
        <v>45</v>
      </c>
      <c r="L5" s="253" t="s">
        <v>57</v>
      </c>
      <c r="M5" s="257" t="s">
        <v>58</v>
      </c>
      <c r="N5" s="257"/>
      <c r="O5" s="257"/>
      <c r="P5" s="254" t="s">
        <v>59</v>
      </c>
      <c r="Q5" s="43"/>
    </row>
    <row r="6" spans="1:17" s="154" customFormat="1" ht="64.5" customHeight="1">
      <c r="A6" s="260"/>
      <c r="B6" s="261"/>
      <c r="C6" s="3" t="s">
        <v>60</v>
      </c>
      <c r="D6" s="3" t="s">
        <v>32</v>
      </c>
      <c r="E6" s="253"/>
      <c r="F6" s="253"/>
      <c r="G6" s="253"/>
      <c r="H6" s="253"/>
      <c r="I6" s="89" t="s">
        <v>60</v>
      </c>
      <c r="J6" s="89" t="s">
        <v>32</v>
      </c>
      <c r="K6" s="253"/>
      <c r="L6" s="253"/>
      <c r="M6" s="3" t="s">
        <v>61</v>
      </c>
      <c r="N6" s="3" t="s">
        <v>62</v>
      </c>
      <c r="O6" s="3" t="s">
        <v>63</v>
      </c>
      <c r="P6" s="254"/>
      <c r="Q6" s="43"/>
    </row>
    <row r="7" spans="1:17" s="155" customFormat="1" ht="12">
      <c r="A7" s="186" t="s">
        <v>64</v>
      </c>
      <c r="B7" s="187">
        <v>217.06</v>
      </c>
      <c r="C7" s="187">
        <v>217.06</v>
      </c>
      <c r="D7" s="187">
        <v>0</v>
      </c>
      <c r="E7" s="187">
        <v>0</v>
      </c>
      <c r="F7" s="187">
        <v>0</v>
      </c>
      <c r="G7" s="187"/>
      <c r="H7" s="187"/>
      <c r="I7" s="187"/>
      <c r="J7" s="187"/>
      <c r="K7" s="187">
        <v>0</v>
      </c>
      <c r="L7" s="187">
        <v>217.06</v>
      </c>
      <c r="M7" s="197">
        <v>173.99</v>
      </c>
      <c r="N7" s="197">
        <v>30.93</v>
      </c>
      <c r="O7" s="197">
        <v>2.14</v>
      </c>
      <c r="P7" s="197">
        <v>10</v>
      </c>
      <c r="Q7"/>
    </row>
    <row r="8" spans="1:16" ht="12">
      <c r="A8" s="188"/>
      <c r="B8" s="160"/>
      <c r="C8" s="160"/>
      <c r="D8" s="161"/>
      <c r="E8" s="161"/>
      <c r="F8" s="161"/>
      <c r="G8" s="161"/>
      <c r="H8" s="161"/>
      <c r="I8" s="161"/>
      <c r="J8" s="161"/>
      <c r="K8" s="198"/>
      <c r="L8" s="160"/>
      <c r="M8" s="169"/>
      <c r="N8" s="169"/>
      <c r="O8" s="169"/>
      <c r="P8" s="199"/>
    </row>
    <row r="9" spans="1:16" ht="12">
      <c r="A9" s="188"/>
      <c r="B9" s="160"/>
      <c r="C9" s="160"/>
      <c r="D9" s="162"/>
      <c r="E9" s="162"/>
      <c r="F9" s="162"/>
      <c r="G9" s="162"/>
      <c r="H9" s="162"/>
      <c r="I9" s="162"/>
      <c r="J9" s="162"/>
      <c r="K9" s="149"/>
      <c r="L9" s="160"/>
      <c r="M9" s="169"/>
      <c r="N9" s="169"/>
      <c r="O9" s="169"/>
      <c r="P9" s="199"/>
    </row>
    <row r="10" spans="1:16" ht="12">
      <c r="A10" s="188"/>
      <c r="B10" s="160"/>
      <c r="C10" s="160"/>
      <c r="D10" s="164"/>
      <c r="E10" s="164"/>
      <c r="F10" s="164"/>
      <c r="G10" s="164"/>
      <c r="H10" s="164"/>
      <c r="I10" s="164"/>
      <c r="J10" s="164"/>
      <c r="K10" s="183"/>
      <c r="L10" s="160"/>
      <c r="M10" s="169"/>
      <c r="N10" s="169"/>
      <c r="O10" s="169"/>
      <c r="P10" s="199"/>
    </row>
    <row r="11" spans="1:16" ht="12">
      <c r="A11" s="189"/>
      <c r="B11" s="160"/>
      <c r="C11" s="160"/>
      <c r="D11" s="164"/>
      <c r="E11" s="164"/>
      <c r="F11" s="165"/>
      <c r="G11" s="165"/>
      <c r="H11" s="165"/>
      <c r="I11" s="165"/>
      <c r="J11" s="165"/>
      <c r="K11" s="183"/>
      <c r="L11" s="160"/>
      <c r="M11" s="169"/>
      <c r="N11" s="169"/>
      <c r="O11" s="169"/>
      <c r="P11" s="199"/>
    </row>
    <row r="12" spans="1:16" ht="12">
      <c r="A12" s="190"/>
      <c r="B12" s="191"/>
      <c r="C12" s="191"/>
      <c r="D12" s="192"/>
      <c r="E12" s="192"/>
      <c r="F12" s="193"/>
      <c r="G12" s="193"/>
      <c r="H12" s="193"/>
      <c r="I12" s="193"/>
      <c r="J12" s="193"/>
      <c r="K12" s="200"/>
      <c r="L12" s="191"/>
      <c r="M12" s="201"/>
      <c r="N12" s="201"/>
      <c r="O12" s="201"/>
      <c r="P12" s="202"/>
    </row>
    <row r="13" spans="1:16" ht="14.25">
      <c r="A13" s="258"/>
      <c r="B13" s="258"/>
      <c r="C13" s="258"/>
      <c r="D13" s="258"/>
      <c r="E13" s="258"/>
      <c r="F13" s="258"/>
      <c r="G13" s="258"/>
      <c r="H13" s="258"/>
      <c r="I13" s="258"/>
      <c r="J13" s="258"/>
      <c r="K13" s="258"/>
      <c r="L13" s="258"/>
      <c r="M13" s="258"/>
      <c r="N13" s="258"/>
      <c r="O13" s="258"/>
      <c r="P13" s="258"/>
    </row>
    <row r="14" spans="6:11" ht="12">
      <c r="F14" s="79"/>
      <c r="G14" s="79"/>
      <c r="H14" s="79"/>
      <c r="I14" s="79"/>
      <c r="J14" s="79"/>
      <c r="K14" s="96"/>
    </row>
    <row r="15" ht="12">
      <c r="C15" s="79"/>
    </row>
  </sheetData>
  <sheetProtection/>
  <mergeCells count="15">
    <mergeCell ref="C5:D5"/>
    <mergeCell ref="I5:J5"/>
    <mergeCell ref="M5:O5"/>
    <mergeCell ref="A13:P13"/>
    <mergeCell ref="A4:A6"/>
    <mergeCell ref="B5:B6"/>
    <mergeCell ref="E5:E6"/>
    <mergeCell ref="F5:F6"/>
    <mergeCell ref="G5:G6"/>
    <mergeCell ref="H5:H6"/>
    <mergeCell ref="K5:K6"/>
    <mergeCell ref="L5:L6"/>
    <mergeCell ref="P5:P6"/>
    <mergeCell ref="O2:P2"/>
    <mergeCell ref="O3:P3"/>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sheetPr>
    <tabColor rgb="FF00B050"/>
  </sheetPr>
  <dimension ref="A1:IO25"/>
  <sheetViews>
    <sheetView showGridLines="0" showZeros="0" zoomScalePageLayoutView="0" workbookViewId="0" topLeftCell="A1">
      <selection activeCell="I15" sqref="I15"/>
    </sheetView>
  </sheetViews>
  <sheetFormatPr defaultColWidth="9.16015625" defaultRowHeight="11.25"/>
  <cols>
    <col min="1" max="1" width="32.83203125" style="65" customWidth="1"/>
    <col min="2" max="2" width="6.83203125" style="65" customWidth="1"/>
    <col min="3" max="3" width="6" style="65" customWidth="1"/>
    <col min="4" max="4" width="7.33203125" style="65" customWidth="1"/>
    <col min="5" max="5" width="45.16015625" style="65" customWidth="1"/>
    <col min="6" max="6" width="10.66015625" style="65" customWidth="1"/>
    <col min="7" max="7" width="11.83203125" style="65" customWidth="1"/>
    <col min="8" max="8" width="13.16015625" style="65" customWidth="1"/>
    <col min="9" max="9" width="9" style="65" bestFit="1" customWidth="1"/>
    <col min="10" max="10" width="10.83203125" style="65" customWidth="1"/>
    <col min="11" max="11" width="11.5" style="65" customWidth="1"/>
    <col min="12" max="12" width="10.66015625" style="0" customWidth="1"/>
    <col min="13" max="13" width="8.66015625" style="65" customWidth="1"/>
    <col min="14" max="14" width="14.5" style="65" customWidth="1"/>
    <col min="15" max="15" width="12.83203125" style="65" customWidth="1"/>
    <col min="16" max="16" width="9.33203125" style="65" customWidth="1"/>
    <col min="17" max="249" width="9.16015625" style="65" customWidth="1"/>
  </cols>
  <sheetData>
    <row r="1" spans="1:15" ht="28.5" customHeight="1">
      <c r="A1" s="264" t="s">
        <v>65</v>
      </c>
      <c r="B1" s="264"/>
      <c r="C1" s="264"/>
      <c r="D1" s="264"/>
      <c r="E1" s="264"/>
      <c r="F1" s="264"/>
      <c r="G1" s="264"/>
      <c r="H1" s="264"/>
      <c r="I1" s="264"/>
      <c r="J1" s="264"/>
      <c r="K1" s="264"/>
      <c r="L1" s="264"/>
      <c r="M1" s="264"/>
      <c r="N1" s="264"/>
      <c r="O1" s="264"/>
    </row>
    <row r="2" spans="13:15" ht="10.5" customHeight="1">
      <c r="M2"/>
      <c r="N2" s="180"/>
      <c r="O2" s="181" t="s">
        <v>66</v>
      </c>
    </row>
    <row r="3" spans="1:15" ht="17.25" customHeight="1">
      <c r="A3" s="20" t="s">
        <v>24</v>
      </c>
      <c r="B3" s="109"/>
      <c r="C3" s="109"/>
      <c r="D3" s="109"/>
      <c r="E3" s="109"/>
      <c r="M3"/>
      <c r="N3" s="265" t="s">
        <v>25</v>
      </c>
      <c r="O3" s="265"/>
    </row>
    <row r="4" spans="1:15" s="154" customFormat="1" ht="16.5" customHeight="1">
      <c r="A4" s="261" t="s">
        <v>54</v>
      </c>
      <c r="B4" s="266" t="s">
        <v>67</v>
      </c>
      <c r="C4" s="266"/>
      <c r="D4" s="266"/>
      <c r="E4" s="263" t="s">
        <v>68</v>
      </c>
      <c r="F4" s="257" t="s">
        <v>55</v>
      </c>
      <c r="G4" s="257"/>
      <c r="H4" s="257"/>
      <c r="I4" s="257"/>
      <c r="J4" s="257"/>
      <c r="K4" s="257"/>
      <c r="L4" s="257"/>
      <c r="M4" s="257"/>
      <c r="N4" s="257"/>
      <c r="O4" s="257"/>
    </row>
    <row r="5" spans="1:15" s="154" customFormat="1" ht="63" customHeight="1">
      <c r="A5" s="261"/>
      <c r="B5" s="262" t="s">
        <v>69</v>
      </c>
      <c r="C5" s="262" t="s">
        <v>70</v>
      </c>
      <c r="D5" s="262" t="s">
        <v>71</v>
      </c>
      <c r="E5" s="263"/>
      <c r="F5" s="261" t="s">
        <v>57</v>
      </c>
      <c r="G5" s="253" t="s">
        <v>30</v>
      </c>
      <c r="H5" s="253"/>
      <c r="I5" s="253" t="s">
        <v>34</v>
      </c>
      <c r="J5" s="253" t="s">
        <v>36</v>
      </c>
      <c r="K5" s="253" t="s">
        <v>38</v>
      </c>
      <c r="L5" s="253" t="s">
        <v>40</v>
      </c>
      <c r="M5" s="253" t="s">
        <v>42</v>
      </c>
      <c r="N5" s="253"/>
      <c r="O5" s="253" t="s">
        <v>45</v>
      </c>
    </row>
    <row r="6" spans="1:15" s="154" customFormat="1" ht="51.75" customHeight="1">
      <c r="A6" s="261"/>
      <c r="B6" s="262"/>
      <c r="C6" s="262"/>
      <c r="D6" s="262"/>
      <c r="E6" s="263"/>
      <c r="F6" s="261"/>
      <c r="G6" s="3" t="s">
        <v>60</v>
      </c>
      <c r="H6" s="3" t="s">
        <v>32</v>
      </c>
      <c r="I6" s="253"/>
      <c r="J6" s="253"/>
      <c r="K6" s="253"/>
      <c r="L6" s="253"/>
      <c r="M6" s="3" t="s">
        <v>60</v>
      </c>
      <c r="N6" s="3" t="s">
        <v>32</v>
      </c>
      <c r="O6" s="253"/>
    </row>
    <row r="7" spans="1:249" s="43" customFormat="1" ht="15" customHeight="1">
      <c r="A7" s="61" t="s">
        <v>64</v>
      </c>
      <c r="B7" s="52"/>
      <c r="C7" s="52"/>
      <c r="D7" s="52"/>
      <c r="E7" s="53" t="s">
        <v>57</v>
      </c>
      <c r="F7" s="153">
        <v>217.06</v>
      </c>
      <c r="G7" s="153">
        <v>217.06</v>
      </c>
      <c r="H7" s="153">
        <v>0</v>
      </c>
      <c r="I7" s="153">
        <v>0</v>
      </c>
      <c r="J7" s="153"/>
      <c r="K7" s="153"/>
      <c r="L7" s="182">
        <v>0</v>
      </c>
      <c r="M7" s="113"/>
      <c r="N7" s="113"/>
      <c r="O7" s="113"/>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row>
    <row r="8" spans="1:15" ht="15" customHeight="1">
      <c r="A8" s="28"/>
      <c r="B8" s="57">
        <v>208</v>
      </c>
      <c r="C8" s="57"/>
      <c r="D8" s="57"/>
      <c r="E8" s="65" t="s">
        <v>39</v>
      </c>
      <c r="F8" s="160">
        <v>32.4</v>
      </c>
      <c r="G8" s="160">
        <v>32.4</v>
      </c>
      <c r="H8" s="164"/>
      <c r="I8" s="164"/>
      <c r="J8" s="164"/>
      <c r="K8" s="164"/>
      <c r="L8" s="183"/>
      <c r="M8" s="60"/>
      <c r="N8" s="60"/>
      <c r="O8" s="60"/>
    </row>
    <row r="9" spans="1:15" ht="15" customHeight="1">
      <c r="A9" s="28"/>
      <c r="B9" s="57"/>
      <c r="C9" s="57" t="s">
        <v>74</v>
      </c>
      <c r="D9" s="57"/>
      <c r="E9" s="177" t="s">
        <v>41</v>
      </c>
      <c r="F9" s="160">
        <v>32.4</v>
      </c>
      <c r="G9" s="178">
        <v>32.4</v>
      </c>
      <c r="H9" s="164"/>
      <c r="I9" s="164"/>
      <c r="J9" s="164"/>
      <c r="K9" s="164"/>
      <c r="L9" s="183"/>
      <c r="M9" s="60"/>
      <c r="N9" s="60"/>
      <c r="O9" s="60"/>
    </row>
    <row r="10" spans="1:15" ht="15" customHeight="1">
      <c r="A10" s="179"/>
      <c r="B10" s="57"/>
      <c r="C10" s="57"/>
      <c r="D10" s="57" t="s">
        <v>72</v>
      </c>
      <c r="E10" s="62" t="s">
        <v>43</v>
      </c>
      <c r="F10" s="160">
        <v>3.12</v>
      </c>
      <c r="G10" s="160">
        <v>3.12</v>
      </c>
      <c r="H10" s="164"/>
      <c r="I10" s="164"/>
      <c r="J10" s="164"/>
      <c r="K10" s="164"/>
      <c r="L10" s="183"/>
      <c r="M10" s="60"/>
      <c r="N10" s="60"/>
      <c r="O10" s="60"/>
    </row>
    <row r="11" spans="1:15" ht="15" customHeight="1">
      <c r="A11" s="179"/>
      <c r="B11" s="57"/>
      <c r="C11" s="57"/>
      <c r="D11" s="57" t="s">
        <v>74</v>
      </c>
      <c r="E11" s="62" t="s">
        <v>44</v>
      </c>
      <c r="F11" s="160">
        <v>17.88</v>
      </c>
      <c r="G11" s="160">
        <v>17.88</v>
      </c>
      <c r="H11" s="164"/>
      <c r="I11" s="164"/>
      <c r="J11" s="164"/>
      <c r="K11" s="164"/>
      <c r="L11" s="183"/>
      <c r="M11" s="60"/>
      <c r="N11" s="60"/>
      <c r="O11" s="60"/>
    </row>
    <row r="12" spans="1:15" ht="15" customHeight="1">
      <c r="A12" s="179"/>
      <c r="B12" s="57"/>
      <c r="C12" s="57"/>
      <c r="D12" s="57" t="s">
        <v>245</v>
      </c>
      <c r="E12" s="62" t="s">
        <v>46</v>
      </c>
      <c r="F12" s="160">
        <v>11.4</v>
      </c>
      <c r="G12" s="160">
        <v>11.4</v>
      </c>
      <c r="H12" s="164"/>
      <c r="I12" s="164"/>
      <c r="J12" s="164"/>
      <c r="K12" s="164"/>
      <c r="L12" s="183"/>
      <c r="M12" s="60"/>
      <c r="N12" s="60"/>
      <c r="O12" s="60"/>
    </row>
    <row r="13" spans="1:15" ht="15" customHeight="1">
      <c r="A13" s="179"/>
      <c r="B13" s="57">
        <v>210</v>
      </c>
      <c r="C13" s="57"/>
      <c r="D13" s="57"/>
      <c r="E13" s="62" t="s">
        <v>47</v>
      </c>
      <c r="F13" s="160">
        <v>10.15</v>
      </c>
      <c r="G13" s="160">
        <v>10.15</v>
      </c>
      <c r="H13" s="164"/>
      <c r="I13" s="164"/>
      <c r="J13" s="165"/>
      <c r="K13" s="165"/>
      <c r="L13" s="183"/>
      <c r="M13" s="60"/>
      <c r="N13" s="60"/>
      <c r="O13" s="60"/>
    </row>
    <row r="14" spans="1:15" ht="15" customHeight="1">
      <c r="A14" s="179"/>
      <c r="B14" s="57"/>
      <c r="C14" s="57" t="s">
        <v>75</v>
      </c>
      <c r="D14" s="57"/>
      <c r="E14" s="62" t="s">
        <v>48</v>
      </c>
      <c r="F14" s="160">
        <v>10.15</v>
      </c>
      <c r="G14" s="160">
        <v>10.15</v>
      </c>
      <c r="H14" s="164"/>
      <c r="I14" s="164"/>
      <c r="J14" s="164"/>
      <c r="K14" s="164"/>
      <c r="L14" s="183"/>
      <c r="M14" s="60"/>
      <c r="N14" s="60"/>
      <c r="O14" s="60"/>
    </row>
    <row r="15" spans="1:15" ht="15" customHeight="1">
      <c r="A15" s="179"/>
      <c r="B15" s="57"/>
      <c r="C15" s="57"/>
      <c r="D15" s="57" t="s">
        <v>72</v>
      </c>
      <c r="E15" s="62" t="s">
        <v>49</v>
      </c>
      <c r="F15" s="160">
        <v>10.15</v>
      </c>
      <c r="G15" s="160">
        <v>10.15</v>
      </c>
      <c r="H15" s="164"/>
      <c r="I15" s="164"/>
      <c r="J15" s="164"/>
      <c r="K15" s="164"/>
      <c r="L15" s="183"/>
      <c r="M15" s="60"/>
      <c r="N15" s="60"/>
      <c r="O15" s="60"/>
    </row>
    <row r="16" spans="1:15" ht="15" customHeight="1">
      <c r="A16" s="179"/>
      <c r="B16" s="57">
        <v>217</v>
      </c>
      <c r="C16" s="57"/>
      <c r="D16" s="57"/>
      <c r="E16" s="62" t="s">
        <v>31</v>
      </c>
      <c r="F16" s="160">
        <v>174.51</v>
      </c>
      <c r="G16" s="160">
        <v>174.51</v>
      </c>
      <c r="H16" s="164"/>
      <c r="I16" s="164"/>
      <c r="J16" s="164"/>
      <c r="K16" s="164"/>
      <c r="L16" s="183"/>
      <c r="M16" s="60"/>
      <c r="N16" s="60"/>
      <c r="O16" s="60"/>
    </row>
    <row r="17" spans="1:15" ht="21" customHeight="1">
      <c r="A17" s="28"/>
      <c r="B17" s="57"/>
      <c r="C17" s="57" t="s">
        <v>72</v>
      </c>
      <c r="D17" s="57"/>
      <c r="E17" s="62" t="s">
        <v>33</v>
      </c>
      <c r="F17" s="161">
        <v>174.51</v>
      </c>
      <c r="G17" s="165">
        <v>174.51</v>
      </c>
      <c r="H17" s="165"/>
      <c r="I17" s="164"/>
      <c r="J17" s="164"/>
      <c r="K17" s="164"/>
      <c r="L17" s="183"/>
      <c r="M17" s="60"/>
      <c r="N17" s="60"/>
      <c r="O17" s="60"/>
    </row>
    <row r="18" spans="1:15" ht="21" customHeight="1">
      <c r="A18" s="28"/>
      <c r="B18" s="57"/>
      <c r="C18" s="57"/>
      <c r="D18" s="57" t="s">
        <v>72</v>
      </c>
      <c r="E18" s="62" t="s">
        <v>35</v>
      </c>
      <c r="F18" s="161">
        <v>164.51</v>
      </c>
      <c r="G18" s="165">
        <v>164.51</v>
      </c>
      <c r="H18" s="165"/>
      <c r="I18" s="165"/>
      <c r="J18" s="164"/>
      <c r="K18" s="164"/>
      <c r="L18" s="183"/>
      <c r="M18" s="60"/>
      <c r="N18" s="60"/>
      <c r="O18" s="60"/>
    </row>
    <row r="19" spans="1:15" ht="21" customHeight="1">
      <c r="A19" s="28"/>
      <c r="B19" s="57"/>
      <c r="C19" s="57"/>
      <c r="D19" s="57" t="s">
        <v>73</v>
      </c>
      <c r="E19" s="62" t="s">
        <v>37</v>
      </c>
      <c r="F19" s="161">
        <v>10</v>
      </c>
      <c r="G19" s="165">
        <v>10</v>
      </c>
      <c r="H19" s="165"/>
      <c r="I19" s="165"/>
      <c r="J19" s="165"/>
      <c r="K19" s="165"/>
      <c r="L19" s="184"/>
      <c r="M19" s="60"/>
      <c r="N19" s="60"/>
      <c r="O19" s="60"/>
    </row>
    <row r="20" spans="1:15" ht="14.25" customHeight="1">
      <c r="A20" s="28"/>
      <c r="B20" s="57"/>
      <c r="C20" s="57"/>
      <c r="D20" s="57"/>
      <c r="E20" s="62"/>
      <c r="F20" s="161">
        <f>SUM(G20:L20)</f>
        <v>0</v>
      </c>
      <c r="G20" s="165"/>
      <c r="H20" s="165"/>
      <c r="I20" s="165"/>
      <c r="J20" s="165"/>
      <c r="K20" s="165"/>
      <c r="L20" s="184"/>
      <c r="M20" s="60"/>
      <c r="N20" s="60"/>
      <c r="O20" s="60"/>
    </row>
    <row r="21" spans="1:15" ht="15.75" customHeight="1">
      <c r="A21" s="28"/>
      <c r="B21" s="57"/>
      <c r="C21" s="57"/>
      <c r="D21" s="57"/>
      <c r="E21" s="62"/>
      <c r="F21" s="161">
        <f>SUM(G21:L21)</f>
        <v>0</v>
      </c>
      <c r="G21" s="165"/>
      <c r="H21" s="165"/>
      <c r="I21" s="165"/>
      <c r="J21" s="165"/>
      <c r="K21" s="165"/>
      <c r="L21" s="184"/>
      <c r="M21" s="60"/>
      <c r="N21" s="60"/>
      <c r="O21" s="60"/>
    </row>
    <row r="22" spans="1:15" ht="15.75" customHeight="1">
      <c r="A22" s="28"/>
      <c r="B22" s="57"/>
      <c r="C22" s="57"/>
      <c r="D22" s="57"/>
      <c r="E22" s="62"/>
      <c r="F22" s="161">
        <f>SUM(G22:L22)</f>
        <v>0</v>
      </c>
      <c r="G22" s="165"/>
      <c r="H22" s="165"/>
      <c r="I22" s="165"/>
      <c r="J22" s="165"/>
      <c r="K22" s="165"/>
      <c r="L22" s="184"/>
      <c r="M22" s="60"/>
      <c r="N22" s="60"/>
      <c r="O22" s="60"/>
    </row>
    <row r="23" spans="1:15" ht="18.75" customHeight="1">
      <c r="A23" s="28"/>
      <c r="B23" s="57"/>
      <c r="C23" s="57"/>
      <c r="D23" s="57"/>
      <c r="E23" s="62"/>
      <c r="F23" s="161">
        <f>SUM(G23:L23)</f>
        <v>0</v>
      </c>
      <c r="G23" s="165"/>
      <c r="H23" s="165"/>
      <c r="I23" s="165"/>
      <c r="J23" s="165"/>
      <c r="K23" s="165"/>
      <c r="L23" s="184"/>
      <c r="M23" s="60"/>
      <c r="N23" s="60"/>
      <c r="O23" s="60"/>
    </row>
    <row r="24" spans="1:15" ht="21" customHeight="1">
      <c r="A24" s="240"/>
      <c r="B24" s="241"/>
      <c r="C24" s="241"/>
      <c r="D24" s="241"/>
      <c r="E24" s="242"/>
      <c r="F24" s="243"/>
      <c r="G24" s="244"/>
      <c r="H24" s="244"/>
      <c r="I24" s="244"/>
      <c r="J24" s="244"/>
      <c r="K24" s="244"/>
      <c r="L24" s="245"/>
      <c r="M24" s="137"/>
      <c r="N24" s="137"/>
      <c r="O24" s="137"/>
    </row>
    <row r="25" spans="1:15" ht="14.25">
      <c r="A25" s="258"/>
      <c r="B25" s="258"/>
      <c r="C25" s="258"/>
      <c r="D25" s="258"/>
      <c r="E25" s="258"/>
      <c r="F25" s="258"/>
      <c r="G25" s="258"/>
      <c r="H25" s="258"/>
      <c r="I25" s="258"/>
      <c r="J25" s="258"/>
      <c r="K25" s="258"/>
      <c r="L25" s="258"/>
      <c r="M25" s="258"/>
      <c r="N25" s="258"/>
      <c r="O25" s="258"/>
    </row>
  </sheetData>
  <sheetProtection/>
  <mergeCells count="18">
    <mergeCell ref="A1:O1"/>
    <mergeCell ref="N3:O3"/>
    <mergeCell ref="B4:D4"/>
    <mergeCell ref="F4:O4"/>
    <mergeCell ref="G5:H5"/>
    <mergeCell ref="M5:N5"/>
    <mergeCell ref="L5:L6"/>
    <mergeCell ref="O5:O6"/>
    <mergeCell ref="A25:O25"/>
    <mergeCell ref="A4:A6"/>
    <mergeCell ref="B5:B6"/>
    <mergeCell ref="C5:C6"/>
    <mergeCell ref="D5:D6"/>
    <mergeCell ref="E4:E6"/>
    <mergeCell ref="F5:F6"/>
    <mergeCell ref="I5:I6"/>
    <mergeCell ref="J5:J6"/>
    <mergeCell ref="K5:K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sheetPr>
    <tabColor rgb="FF00B050"/>
  </sheetPr>
  <dimension ref="A1:IN41"/>
  <sheetViews>
    <sheetView showGridLines="0" showZeros="0" zoomScalePageLayoutView="0" workbookViewId="0" topLeftCell="A1">
      <selection activeCell="F7" sqref="F7:I7"/>
    </sheetView>
  </sheetViews>
  <sheetFormatPr defaultColWidth="9.16015625" defaultRowHeight="11.25"/>
  <cols>
    <col min="1" max="1" width="40.33203125" style="65" customWidth="1"/>
    <col min="2" max="2" width="5" style="142" bestFit="1" customWidth="1"/>
    <col min="3" max="4" width="4.33203125" style="142" bestFit="1" customWidth="1"/>
    <col min="5" max="5" width="42" style="65" bestFit="1" customWidth="1"/>
    <col min="6" max="6" width="13.16015625" style="65" customWidth="1"/>
    <col min="7" max="7" width="9.83203125" style="65" customWidth="1"/>
    <col min="8" max="8" width="11.83203125" style="65" customWidth="1"/>
    <col min="9" max="9" width="15.16015625" style="65" customWidth="1"/>
    <col min="10" max="10" width="11.5" style="65" bestFit="1" customWidth="1"/>
    <col min="11" max="248" width="9.16015625" style="65" customWidth="1"/>
    <col min="249" max="254" width="9.16015625" style="0" customWidth="1"/>
  </cols>
  <sheetData>
    <row r="1" spans="1:11" ht="27">
      <c r="A1" s="173" t="s">
        <v>77</v>
      </c>
      <c r="B1" s="174"/>
      <c r="C1" s="174"/>
      <c r="D1" s="174"/>
      <c r="E1" s="173"/>
      <c r="F1" s="173"/>
      <c r="G1" s="173"/>
      <c r="H1" s="173"/>
      <c r="I1" s="173"/>
      <c r="J1" s="173"/>
      <c r="K1" s="176"/>
    </row>
    <row r="2" spans="9:12" ht="12">
      <c r="I2" s="255" t="s">
        <v>78</v>
      </c>
      <c r="J2" s="255"/>
      <c r="K2"/>
      <c r="L2"/>
    </row>
    <row r="3" spans="1:12" ht="17.25" customHeight="1">
      <c r="A3" s="20" t="s">
        <v>24</v>
      </c>
      <c r="B3" s="175"/>
      <c r="C3" s="175"/>
      <c r="D3" s="175"/>
      <c r="E3" s="109"/>
      <c r="I3" s="255" t="s">
        <v>25</v>
      </c>
      <c r="J3" s="269"/>
      <c r="K3"/>
      <c r="L3"/>
    </row>
    <row r="4" spans="1:11" s="154" customFormat="1" ht="19.5" customHeight="1">
      <c r="A4" s="261" t="s">
        <v>54</v>
      </c>
      <c r="B4" s="266" t="s">
        <v>67</v>
      </c>
      <c r="C4" s="266"/>
      <c r="D4" s="266"/>
      <c r="E4" s="263" t="s">
        <v>68</v>
      </c>
      <c r="F4" s="156" t="s">
        <v>56</v>
      </c>
      <c r="G4" s="157"/>
      <c r="H4" s="157"/>
      <c r="I4" s="157"/>
      <c r="J4" s="168"/>
      <c r="K4" s="43"/>
    </row>
    <row r="5" spans="1:11" s="154" customFormat="1" ht="19.5" customHeight="1">
      <c r="A5" s="261"/>
      <c r="B5" s="273" t="s">
        <v>69</v>
      </c>
      <c r="C5" s="273" t="s">
        <v>70</v>
      </c>
      <c r="D5" s="273" t="s">
        <v>71</v>
      </c>
      <c r="E5" s="263"/>
      <c r="F5" s="267" t="s">
        <v>57</v>
      </c>
      <c r="G5" s="270" t="s">
        <v>58</v>
      </c>
      <c r="H5" s="271"/>
      <c r="I5" s="272"/>
      <c r="J5" s="267" t="s">
        <v>59</v>
      </c>
      <c r="K5" s="43"/>
    </row>
    <row r="6" spans="1:11" s="154" customFormat="1" ht="39" customHeight="1">
      <c r="A6" s="261"/>
      <c r="B6" s="274"/>
      <c r="C6" s="274"/>
      <c r="D6" s="274"/>
      <c r="E6" s="263"/>
      <c r="F6" s="268"/>
      <c r="G6" s="97" t="s">
        <v>61</v>
      </c>
      <c r="H6" s="97" t="s">
        <v>62</v>
      </c>
      <c r="I6" s="97" t="s">
        <v>63</v>
      </c>
      <c r="J6" s="268"/>
      <c r="K6" s="43"/>
    </row>
    <row r="7" spans="1:248" s="43" customFormat="1" ht="17.25" customHeight="1">
      <c r="A7" s="61" t="s">
        <v>246</v>
      </c>
      <c r="B7" s="52"/>
      <c r="C7" s="52"/>
      <c r="D7" s="52"/>
      <c r="E7" s="53" t="s">
        <v>57</v>
      </c>
      <c r="F7" s="148">
        <f>F8+F13+F16</f>
        <v>217.06</v>
      </c>
      <c r="G7" s="148">
        <v>173.99</v>
      </c>
      <c r="H7" s="148">
        <f>H9+H18</f>
        <v>30.930000000000003</v>
      </c>
      <c r="I7" s="148">
        <f>I9+I18</f>
        <v>2.1399999999999997</v>
      </c>
      <c r="J7" s="148">
        <v>10</v>
      </c>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row>
    <row r="8" spans="2:10" ht="12">
      <c r="B8" s="150">
        <v>208</v>
      </c>
      <c r="C8" s="150"/>
      <c r="D8" s="150"/>
      <c r="E8" s="122" t="s">
        <v>39</v>
      </c>
      <c r="F8" s="149">
        <v>32.4</v>
      </c>
      <c r="G8" s="149">
        <v>29.28</v>
      </c>
      <c r="H8" s="149">
        <v>1.01</v>
      </c>
      <c r="I8" s="149">
        <v>2.11</v>
      </c>
      <c r="J8" s="149"/>
    </row>
    <row r="9" spans="1:10" ht="12">
      <c r="A9" s="28"/>
      <c r="B9" s="150"/>
      <c r="C9" s="151" t="s">
        <v>74</v>
      </c>
      <c r="D9" s="150"/>
      <c r="E9" s="122" t="s">
        <v>41</v>
      </c>
      <c r="F9" s="149">
        <v>32.4</v>
      </c>
      <c r="G9" s="149">
        <v>29.28</v>
      </c>
      <c r="H9" s="149">
        <v>1.01</v>
      </c>
      <c r="I9" s="149">
        <v>2.11</v>
      </c>
      <c r="J9" s="149"/>
    </row>
    <row r="10" spans="1:10" ht="12">
      <c r="A10" s="28"/>
      <c r="B10" s="150"/>
      <c r="C10" s="151"/>
      <c r="D10" s="151" t="s">
        <v>72</v>
      </c>
      <c r="E10" s="122" t="s">
        <v>43</v>
      </c>
      <c r="F10" s="149">
        <v>3.12</v>
      </c>
      <c r="G10" s="149"/>
      <c r="H10" s="149">
        <v>1.01</v>
      </c>
      <c r="I10" s="149">
        <v>2.11</v>
      </c>
      <c r="J10" s="149"/>
    </row>
    <row r="11" spans="1:10" ht="12">
      <c r="A11" s="28"/>
      <c r="B11" s="150"/>
      <c r="C11" s="151"/>
      <c r="D11" s="150" t="s">
        <v>74</v>
      </c>
      <c r="E11" s="122" t="s">
        <v>44</v>
      </c>
      <c r="F11" s="149">
        <v>17.88</v>
      </c>
      <c r="G11" s="149">
        <v>17.88</v>
      </c>
      <c r="H11" s="149"/>
      <c r="I11" s="149"/>
      <c r="J11" s="149"/>
    </row>
    <row r="12" spans="1:10" ht="12">
      <c r="A12" s="28"/>
      <c r="B12" s="150"/>
      <c r="C12" s="151"/>
      <c r="D12" s="151" t="s">
        <v>245</v>
      </c>
      <c r="E12" s="122" t="s">
        <v>46</v>
      </c>
      <c r="F12" s="149">
        <v>11.4</v>
      </c>
      <c r="G12" s="149">
        <v>11.4</v>
      </c>
      <c r="H12" s="149"/>
      <c r="I12" s="149"/>
      <c r="J12" s="149"/>
    </row>
    <row r="13" spans="1:10" ht="12">
      <c r="A13" s="28"/>
      <c r="B13" s="150">
        <v>210</v>
      </c>
      <c r="C13" s="150"/>
      <c r="D13" s="150"/>
      <c r="E13" s="122" t="s">
        <v>47</v>
      </c>
      <c r="F13" s="149">
        <v>10.15</v>
      </c>
      <c r="G13" s="149">
        <v>10.15</v>
      </c>
      <c r="H13" s="149"/>
      <c r="I13" s="149"/>
      <c r="J13" s="149"/>
    </row>
    <row r="14" spans="1:10" ht="12">
      <c r="A14" s="28"/>
      <c r="B14" s="150"/>
      <c r="C14" s="150" t="s">
        <v>75</v>
      </c>
      <c r="D14" s="151"/>
      <c r="E14" s="122" t="s">
        <v>48</v>
      </c>
      <c r="F14" s="149">
        <v>10.15</v>
      </c>
      <c r="G14" s="149">
        <v>10.15</v>
      </c>
      <c r="H14" s="149"/>
      <c r="I14" s="149"/>
      <c r="J14" s="149"/>
    </row>
    <row r="15" spans="1:10" ht="12">
      <c r="A15" s="28"/>
      <c r="B15" s="150"/>
      <c r="C15" s="150"/>
      <c r="D15" s="151" t="s">
        <v>72</v>
      </c>
      <c r="E15" s="122" t="s">
        <v>49</v>
      </c>
      <c r="F15" s="149">
        <v>10.15</v>
      </c>
      <c r="G15" s="149">
        <v>10.15</v>
      </c>
      <c r="H15" s="149"/>
      <c r="I15" s="149"/>
      <c r="J15" s="149"/>
    </row>
    <row r="16" spans="1:10" ht="12">
      <c r="A16" s="28"/>
      <c r="B16" s="150">
        <v>217</v>
      </c>
      <c r="C16" s="150"/>
      <c r="D16" s="150"/>
      <c r="E16" s="122" t="s">
        <v>31</v>
      </c>
      <c r="F16" s="149">
        <v>174.51</v>
      </c>
      <c r="G16" s="149">
        <v>134.56</v>
      </c>
      <c r="H16" s="149">
        <v>29.92</v>
      </c>
      <c r="I16" s="149">
        <v>0.03</v>
      </c>
      <c r="J16" s="149">
        <v>10</v>
      </c>
    </row>
    <row r="17" spans="1:10" ht="12">
      <c r="A17" s="28"/>
      <c r="B17" s="150"/>
      <c r="C17" s="151" t="s">
        <v>72</v>
      </c>
      <c r="D17" s="150"/>
      <c r="E17" s="122" t="s">
        <v>33</v>
      </c>
      <c r="F17" s="149">
        <v>174.51</v>
      </c>
      <c r="G17" s="149">
        <v>134.56</v>
      </c>
      <c r="H17" s="149">
        <v>29.92</v>
      </c>
      <c r="I17" s="149">
        <v>0.03</v>
      </c>
      <c r="J17" s="149">
        <v>10</v>
      </c>
    </row>
    <row r="18" spans="1:10" ht="12">
      <c r="A18" s="28"/>
      <c r="B18" s="150"/>
      <c r="C18" s="151"/>
      <c r="D18" s="151" t="s">
        <v>72</v>
      </c>
      <c r="E18" s="122" t="s">
        <v>35</v>
      </c>
      <c r="F18" s="149">
        <v>164.51</v>
      </c>
      <c r="G18" s="149">
        <v>134.56</v>
      </c>
      <c r="H18" s="149">
        <v>29.92</v>
      </c>
      <c r="I18" s="149">
        <v>0.03</v>
      </c>
      <c r="J18" s="149"/>
    </row>
    <row r="19" spans="1:10" ht="12">
      <c r="A19" s="28"/>
      <c r="B19" s="150"/>
      <c r="C19" s="151"/>
      <c r="D19" s="151" t="s">
        <v>73</v>
      </c>
      <c r="E19" s="122" t="s">
        <v>37</v>
      </c>
      <c r="F19" s="149">
        <v>10</v>
      </c>
      <c r="G19" s="149"/>
      <c r="H19" s="149"/>
      <c r="I19" s="149"/>
      <c r="J19" s="149">
        <v>10</v>
      </c>
    </row>
    <row r="20" spans="1:10" ht="12">
      <c r="A20" s="28"/>
      <c r="B20" s="150"/>
      <c r="C20" s="150"/>
      <c r="D20" s="150"/>
      <c r="E20" s="122"/>
      <c r="F20" s="149"/>
      <c r="G20" s="149"/>
      <c r="H20" s="149"/>
      <c r="I20" s="149"/>
      <c r="J20" s="149"/>
    </row>
    <row r="21" spans="1:10" ht="12">
      <c r="A21" s="28"/>
      <c r="B21" s="150"/>
      <c r="C21" s="150"/>
      <c r="D21" s="150"/>
      <c r="E21" s="122"/>
      <c r="F21" s="149"/>
      <c r="G21" s="149"/>
      <c r="H21" s="149"/>
      <c r="I21" s="149"/>
      <c r="J21" s="149"/>
    </row>
    <row r="22" spans="1:10" ht="12">
      <c r="A22" s="28"/>
      <c r="B22" s="150"/>
      <c r="C22" s="150"/>
      <c r="D22" s="151"/>
      <c r="E22" s="122"/>
      <c r="F22" s="149"/>
      <c r="G22" s="149"/>
      <c r="H22" s="149"/>
      <c r="I22" s="149"/>
      <c r="J22" s="149"/>
    </row>
    <row r="23" spans="1:10" ht="12">
      <c r="A23" s="28"/>
      <c r="B23" s="150"/>
      <c r="C23" s="150"/>
      <c r="D23" s="150"/>
      <c r="E23" s="122"/>
      <c r="F23" s="149"/>
      <c r="G23" s="149"/>
      <c r="H23" s="149"/>
      <c r="I23" s="149"/>
      <c r="J23" s="149"/>
    </row>
    <row r="24" spans="1:10" ht="12">
      <c r="A24" s="28"/>
      <c r="B24" s="150"/>
      <c r="C24" s="151"/>
      <c r="D24" s="150"/>
      <c r="E24" s="122"/>
      <c r="F24" s="149"/>
      <c r="G24" s="149"/>
      <c r="H24" s="149"/>
      <c r="I24" s="149"/>
      <c r="J24" s="149"/>
    </row>
    <row r="25" spans="1:10" ht="12">
      <c r="A25" s="28"/>
      <c r="B25" s="150"/>
      <c r="C25" s="151"/>
      <c r="D25" s="150"/>
      <c r="E25" s="122"/>
      <c r="F25" s="149"/>
      <c r="G25" s="149"/>
      <c r="H25" s="149"/>
      <c r="I25" s="149"/>
      <c r="J25" s="149"/>
    </row>
    <row r="26" spans="1:10" ht="12">
      <c r="A26" s="28"/>
      <c r="B26" s="150"/>
      <c r="C26" s="150"/>
      <c r="D26" s="150"/>
      <c r="E26" s="122"/>
      <c r="F26" s="149"/>
      <c r="G26" s="149"/>
      <c r="H26" s="149"/>
      <c r="I26" s="149"/>
      <c r="J26" s="149"/>
    </row>
    <row r="27" spans="1:10" ht="12">
      <c r="A27" s="28"/>
      <c r="B27" s="150"/>
      <c r="C27" s="151"/>
      <c r="D27" s="150"/>
      <c r="E27" s="122"/>
      <c r="F27" s="149"/>
      <c r="G27" s="149"/>
      <c r="H27" s="149"/>
      <c r="I27" s="149"/>
      <c r="J27" s="149"/>
    </row>
    <row r="28" spans="1:10" ht="12">
      <c r="A28" s="28"/>
      <c r="B28" s="150"/>
      <c r="C28" s="151"/>
      <c r="D28" s="151"/>
      <c r="E28" s="122"/>
      <c r="F28" s="149"/>
      <c r="G28" s="149"/>
      <c r="H28" s="149"/>
      <c r="I28" s="149"/>
      <c r="J28" s="149"/>
    </row>
    <row r="29" spans="1:248" s="43" customFormat="1" ht="12">
      <c r="A29" s="61"/>
      <c r="B29" s="147"/>
      <c r="C29" s="147"/>
      <c r="D29" s="147"/>
      <c r="E29" s="145"/>
      <c r="F29" s="148"/>
      <c r="G29" s="148"/>
      <c r="H29" s="148"/>
      <c r="I29" s="148"/>
      <c r="J29" s="148"/>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row>
    <row r="30" spans="1:10" ht="12">
      <c r="A30" s="28"/>
      <c r="B30" s="150"/>
      <c r="C30" s="150"/>
      <c r="D30" s="150"/>
      <c r="E30" s="122"/>
      <c r="F30" s="149"/>
      <c r="G30" s="149"/>
      <c r="H30" s="149"/>
      <c r="I30" s="149"/>
      <c r="J30" s="149"/>
    </row>
    <row r="31" spans="1:10" ht="12">
      <c r="A31" s="28"/>
      <c r="B31" s="150"/>
      <c r="C31" s="151"/>
      <c r="D31" s="150"/>
      <c r="E31" s="122"/>
      <c r="F31" s="149"/>
      <c r="G31" s="149"/>
      <c r="H31" s="149"/>
      <c r="I31" s="149"/>
      <c r="J31" s="149"/>
    </row>
    <row r="32" spans="1:10" ht="12">
      <c r="A32" s="28"/>
      <c r="B32" s="150"/>
      <c r="C32" s="151"/>
      <c r="D32" s="151"/>
      <c r="E32" s="122"/>
      <c r="F32" s="149"/>
      <c r="G32" s="149"/>
      <c r="H32" s="149"/>
      <c r="I32" s="149"/>
      <c r="J32" s="149"/>
    </row>
    <row r="33" spans="1:10" ht="12">
      <c r="A33" s="28"/>
      <c r="B33" s="150"/>
      <c r="C33" s="150"/>
      <c r="D33" s="150"/>
      <c r="E33" s="122"/>
      <c r="F33" s="149"/>
      <c r="G33" s="149"/>
      <c r="H33" s="149"/>
      <c r="I33" s="149"/>
      <c r="J33" s="149"/>
    </row>
    <row r="34" spans="1:10" ht="12">
      <c r="A34" s="28"/>
      <c r="B34" s="150"/>
      <c r="C34" s="150"/>
      <c r="D34" s="150"/>
      <c r="E34" s="122"/>
      <c r="F34" s="149"/>
      <c r="G34" s="149"/>
      <c r="H34" s="149"/>
      <c r="I34" s="149"/>
      <c r="J34" s="149"/>
    </row>
    <row r="35" spans="1:10" ht="12">
      <c r="A35" s="28"/>
      <c r="B35" s="150"/>
      <c r="C35" s="150"/>
      <c r="D35" s="150"/>
      <c r="E35" s="122"/>
      <c r="F35" s="149"/>
      <c r="G35" s="149"/>
      <c r="H35" s="149"/>
      <c r="I35" s="149"/>
      <c r="J35" s="149"/>
    </row>
    <row r="36" spans="1:10" ht="12">
      <c r="A36" s="28"/>
      <c r="B36" s="150"/>
      <c r="C36" s="150"/>
      <c r="D36" s="150"/>
      <c r="E36" s="122"/>
      <c r="F36" s="149"/>
      <c r="G36" s="149"/>
      <c r="H36" s="149"/>
      <c r="I36" s="149"/>
      <c r="J36" s="149"/>
    </row>
    <row r="37" spans="1:10" ht="12">
      <c r="A37" s="28"/>
      <c r="B37" s="150"/>
      <c r="C37" s="150"/>
      <c r="D37" s="150"/>
      <c r="E37" s="122"/>
      <c r="F37" s="149"/>
      <c r="G37" s="149"/>
      <c r="H37" s="149"/>
      <c r="I37" s="149"/>
      <c r="J37" s="149"/>
    </row>
    <row r="38" spans="1:10" ht="12">
      <c r="A38" s="28"/>
      <c r="B38" s="150"/>
      <c r="C38" s="150"/>
      <c r="D38" s="150"/>
      <c r="E38" s="122"/>
      <c r="F38" s="149"/>
      <c r="G38" s="149"/>
      <c r="H38" s="149"/>
      <c r="I38" s="149"/>
      <c r="J38" s="149"/>
    </row>
    <row r="39" spans="1:10" ht="12">
      <c r="A39" s="28"/>
      <c r="B39" s="150"/>
      <c r="C39" s="150"/>
      <c r="D39" s="150"/>
      <c r="E39" s="122"/>
      <c r="F39" s="149"/>
      <c r="G39" s="149"/>
      <c r="H39" s="149"/>
      <c r="I39" s="149"/>
      <c r="J39" s="149"/>
    </row>
    <row r="40" spans="1:10" ht="12">
      <c r="A40" s="28"/>
      <c r="B40" s="150"/>
      <c r="C40" s="150"/>
      <c r="D40" s="150"/>
      <c r="E40" s="122"/>
      <c r="F40" s="149"/>
      <c r="G40" s="149"/>
      <c r="H40" s="149"/>
      <c r="I40" s="149"/>
      <c r="J40" s="149"/>
    </row>
    <row r="41" spans="1:10" ht="12">
      <c r="A41" s="28" t="s">
        <v>79</v>
      </c>
      <c r="B41" s="150"/>
      <c r="C41" s="150"/>
      <c r="D41" s="150"/>
      <c r="E41" s="122"/>
      <c r="F41" s="149"/>
      <c r="G41" s="149"/>
      <c r="H41" s="149"/>
      <c r="I41" s="149"/>
      <c r="J41" s="149"/>
    </row>
  </sheetData>
  <sheetProtection/>
  <mergeCells count="11">
    <mergeCell ref="F5:F6"/>
    <mergeCell ref="J5:J6"/>
    <mergeCell ref="I2:J2"/>
    <mergeCell ref="I3:J3"/>
    <mergeCell ref="B4:D4"/>
    <mergeCell ref="G5:I5"/>
    <mergeCell ref="A4:A6"/>
    <mergeCell ref="B5:B6"/>
    <mergeCell ref="C5:C6"/>
    <mergeCell ref="D5:D6"/>
    <mergeCell ref="E4:E6"/>
  </mergeCells>
  <printOptions horizontalCentered="1" verticalCentered="1"/>
  <pageMargins left="0.35" right="0.35" top="0.98" bottom="0.59" header="0.51" footer="0.51"/>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tabColor rgb="FF00B050"/>
  </sheetPr>
  <dimension ref="A1:IN31"/>
  <sheetViews>
    <sheetView showGridLines="0" showZeros="0" zoomScalePageLayoutView="0" workbookViewId="0" topLeftCell="A1">
      <selection activeCell="A7" sqref="A7:F19"/>
    </sheetView>
  </sheetViews>
  <sheetFormatPr defaultColWidth="9.16015625" defaultRowHeight="11.25"/>
  <cols>
    <col min="1" max="3" width="4" style="65" customWidth="1"/>
    <col min="4" max="4" width="38.33203125" style="65" customWidth="1"/>
    <col min="5" max="6" width="11" style="65" bestFit="1" customWidth="1"/>
    <col min="7" max="7" width="17" style="65" customWidth="1"/>
    <col min="8" max="8" width="12.33203125" style="65" customWidth="1"/>
    <col min="9" max="9" width="17" style="65" customWidth="1"/>
    <col min="10" max="10" width="9" style="65" bestFit="1" customWidth="1"/>
    <col min="11" max="11" width="10" style="65" customWidth="1"/>
    <col min="12" max="12" width="10.83203125" style="65" customWidth="1"/>
    <col min="13" max="13" width="14" style="65" customWidth="1"/>
    <col min="14" max="14" width="13.83203125" style="65" customWidth="1"/>
    <col min="15" max="247" width="9.16015625" style="65" customWidth="1"/>
    <col min="248" max="253" width="9.16015625" style="0" customWidth="1"/>
  </cols>
  <sheetData>
    <row r="1" spans="1:14" ht="25.5" customHeight="1">
      <c r="A1" s="264" t="s">
        <v>80</v>
      </c>
      <c r="B1" s="264"/>
      <c r="C1" s="264"/>
      <c r="D1" s="264"/>
      <c r="E1" s="264"/>
      <c r="F1" s="264"/>
      <c r="G1" s="264"/>
      <c r="H1" s="264"/>
      <c r="I1" s="264"/>
      <c r="J1" s="264"/>
      <c r="K1" s="264"/>
      <c r="L1" s="264"/>
      <c r="M1" s="264"/>
      <c r="N1" s="264"/>
    </row>
    <row r="2" spans="1:14" ht="17.25" customHeight="1">
      <c r="A2" s="171"/>
      <c r="B2" s="171"/>
      <c r="C2" s="171"/>
      <c r="D2" s="171"/>
      <c r="E2" s="171"/>
      <c r="F2" s="171"/>
      <c r="G2" s="171"/>
      <c r="H2" s="171"/>
      <c r="I2" s="171"/>
      <c r="J2" s="171"/>
      <c r="L2"/>
      <c r="N2" s="125" t="s">
        <v>81</v>
      </c>
    </row>
    <row r="3" spans="1:14" ht="17.25" customHeight="1">
      <c r="A3" s="20" t="s">
        <v>24</v>
      </c>
      <c r="B3" s="109"/>
      <c r="C3" s="109"/>
      <c r="D3" s="109"/>
      <c r="I3" s="172"/>
      <c r="J3" s="172"/>
      <c r="L3"/>
      <c r="N3" s="4" t="s">
        <v>25</v>
      </c>
    </row>
    <row r="4" spans="1:14" s="154" customFormat="1" ht="18" customHeight="1">
      <c r="A4" s="266" t="s">
        <v>67</v>
      </c>
      <c r="B4" s="266"/>
      <c r="C4" s="266"/>
      <c r="D4" s="277" t="s">
        <v>68</v>
      </c>
      <c r="E4" s="253" t="s">
        <v>82</v>
      </c>
      <c r="F4" s="253"/>
      <c r="G4" s="253"/>
      <c r="H4" s="253"/>
      <c r="I4" s="253"/>
      <c r="J4" s="253"/>
      <c r="K4" s="253"/>
      <c r="L4" s="253"/>
      <c r="M4" s="253"/>
      <c r="N4" s="253"/>
    </row>
    <row r="5" spans="1:14" s="154" customFormat="1" ht="33" customHeight="1">
      <c r="A5" s="275" t="s">
        <v>69</v>
      </c>
      <c r="B5" s="275" t="s">
        <v>70</v>
      </c>
      <c r="C5" s="275" t="s">
        <v>71</v>
      </c>
      <c r="D5" s="278"/>
      <c r="E5" s="261" t="s">
        <v>57</v>
      </c>
      <c r="F5" s="253" t="s">
        <v>30</v>
      </c>
      <c r="G5" s="253"/>
      <c r="H5" s="253" t="s">
        <v>34</v>
      </c>
      <c r="I5" s="253" t="s">
        <v>36</v>
      </c>
      <c r="J5" s="253" t="s">
        <v>38</v>
      </c>
      <c r="K5" s="253" t="s">
        <v>40</v>
      </c>
      <c r="L5" s="253" t="s">
        <v>42</v>
      </c>
      <c r="M5" s="253"/>
      <c r="N5" s="253" t="s">
        <v>45</v>
      </c>
    </row>
    <row r="6" spans="1:14" s="154" customFormat="1" ht="36">
      <c r="A6" s="276"/>
      <c r="B6" s="276"/>
      <c r="C6" s="276"/>
      <c r="D6" s="279"/>
      <c r="E6" s="261"/>
      <c r="F6" s="3" t="s">
        <v>60</v>
      </c>
      <c r="G6" s="3" t="s">
        <v>32</v>
      </c>
      <c r="H6" s="253"/>
      <c r="I6" s="253"/>
      <c r="J6" s="253"/>
      <c r="K6" s="253"/>
      <c r="L6" s="3" t="s">
        <v>60</v>
      </c>
      <c r="M6" s="3" t="s">
        <v>32</v>
      </c>
      <c r="N6" s="253"/>
    </row>
    <row r="7" spans="1:247" s="43" customFormat="1" ht="15" customHeight="1">
      <c r="A7" s="121"/>
      <c r="B7" s="121"/>
      <c r="C7" s="121"/>
      <c r="D7" s="122" t="s">
        <v>57</v>
      </c>
      <c r="E7" s="325">
        <f>E8+E13+E16</f>
        <v>217.06</v>
      </c>
      <c r="F7" s="325">
        <f>F8+F13+F16</f>
        <v>217.06</v>
      </c>
      <c r="G7" s="110"/>
      <c r="H7" s="110"/>
      <c r="I7" s="140"/>
      <c r="J7" s="110"/>
      <c r="K7" s="110"/>
      <c r="L7" s="113"/>
      <c r="M7" s="113"/>
      <c r="N7" s="113"/>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row>
    <row r="8" spans="1:14" ht="15" customHeight="1">
      <c r="A8" s="121">
        <v>208</v>
      </c>
      <c r="B8" s="121"/>
      <c r="C8" s="121"/>
      <c r="D8" s="122" t="s">
        <v>39</v>
      </c>
      <c r="E8" s="140">
        <v>32.4</v>
      </c>
      <c r="F8" s="140">
        <v>32.4</v>
      </c>
      <c r="G8" s="94"/>
      <c r="H8" s="94"/>
      <c r="I8" s="140"/>
      <c r="J8" s="94"/>
      <c r="K8" s="60"/>
      <c r="L8" s="60"/>
      <c r="M8" s="60"/>
      <c r="N8" s="60"/>
    </row>
    <row r="9" spans="1:14" ht="15" customHeight="1">
      <c r="A9" s="121"/>
      <c r="B9" s="121" t="s">
        <v>74</v>
      </c>
      <c r="C9" s="121"/>
      <c r="D9" s="122" t="s">
        <v>41</v>
      </c>
      <c r="E9" s="140">
        <v>32.4</v>
      </c>
      <c r="F9" s="140">
        <v>32.4</v>
      </c>
      <c r="G9" s="94"/>
      <c r="H9" s="94"/>
      <c r="I9" s="140"/>
      <c r="J9" s="94"/>
      <c r="K9" s="60"/>
      <c r="L9" s="60"/>
      <c r="M9" s="60"/>
      <c r="N9" s="60"/>
    </row>
    <row r="10" spans="1:14" ht="15" customHeight="1">
      <c r="A10" s="121"/>
      <c r="B10" s="121"/>
      <c r="C10" s="121" t="s">
        <v>72</v>
      </c>
      <c r="D10" s="122" t="s">
        <v>43</v>
      </c>
      <c r="E10" s="140">
        <v>3.12</v>
      </c>
      <c r="F10" s="140">
        <v>3.12</v>
      </c>
      <c r="G10" s="94"/>
      <c r="H10" s="94"/>
      <c r="I10" s="140"/>
      <c r="J10" s="94"/>
      <c r="K10" s="60"/>
      <c r="L10" s="60"/>
      <c r="M10" s="60"/>
      <c r="N10" s="60"/>
    </row>
    <row r="11" spans="1:14" ht="15" customHeight="1">
      <c r="A11" s="121"/>
      <c r="B11" s="121"/>
      <c r="C11" s="121" t="s">
        <v>74</v>
      </c>
      <c r="D11" s="122" t="s">
        <v>44</v>
      </c>
      <c r="E11" s="140">
        <v>17.88</v>
      </c>
      <c r="F11" s="140">
        <v>17.88</v>
      </c>
      <c r="G11" s="94"/>
      <c r="H11" s="94"/>
      <c r="I11" s="140"/>
      <c r="J11" s="94"/>
      <c r="K11" s="60"/>
      <c r="L11" s="60"/>
      <c r="M11" s="60"/>
      <c r="N11" s="60"/>
    </row>
    <row r="12" spans="1:14" ht="15" customHeight="1">
      <c r="A12" s="121"/>
      <c r="B12" s="121"/>
      <c r="C12" s="121" t="s">
        <v>245</v>
      </c>
      <c r="D12" s="122" t="s">
        <v>46</v>
      </c>
      <c r="E12" s="140">
        <v>11.4</v>
      </c>
      <c r="F12" s="140">
        <v>11.4</v>
      </c>
      <c r="G12" s="94"/>
      <c r="H12" s="94"/>
      <c r="I12" s="140"/>
      <c r="J12" s="94"/>
      <c r="K12" s="60"/>
      <c r="L12" s="60"/>
      <c r="M12" s="60"/>
      <c r="N12" s="60"/>
    </row>
    <row r="13" spans="1:14" ht="15" customHeight="1">
      <c r="A13" s="121">
        <v>210</v>
      </c>
      <c r="B13" s="121"/>
      <c r="C13" s="121"/>
      <c r="D13" s="122" t="s">
        <v>47</v>
      </c>
      <c r="E13" s="140">
        <v>10.15</v>
      </c>
      <c r="F13" s="140">
        <v>10.15</v>
      </c>
      <c r="G13" s="94"/>
      <c r="H13" s="94"/>
      <c r="I13" s="140"/>
      <c r="J13" s="94"/>
      <c r="K13" s="60"/>
      <c r="L13" s="60"/>
      <c r="M13" s="60"/>
      <c r="N13" s="60"/>
    </row>
    <row r="14" spans="1:14" ht="15" customHeight="1">
      <c r="A14" s="121"/>
      <c r="B14" s="121" t="s">
        <v>75</v>
      </c>
      <c r="C14" s="121"/>
      <c r="D14" s="122" t="s">
        <v>48</v>
      </c>
      <c r="E14" s="140">
        <v>10.15</v>
      </c>
      <c r="F14" s="140">
        <v>10.15</v>
      </c>
      <c r="G14" s="94"/>
      <c r="H14" s="94"/>
      <c r="I14" s="140"/>
      <c r="J14" s="94"/>
      <c r="K14" s="60"/>
      <c r="L14" s="60"/>
      <c r="M14" s="60"/>
      <c r="N14" s="60"/>
    </row>
    <row r="15" spans="1:14" ht="15" customHeight="1">
      <c r="A15" s="121"/>
      <c r="B15" s="121"/>
      <c r="C15" s="121" t="s">
        <v>72</v>
      </c>
      <c r="D15" s="122" t="s">
        <v>49</v>
      </c>
      <c r="E15" s="140">
        <v>10.15</v>
      </c>
      <c r="F15" s="140">
        <v>10.15</v>
      </c>
      <c r="G15" s="94"/>
      <c r="H15" s="94"/>
      <c r="I15" s="140"/>
      <c r="J15" s="94"/>
      <c r="K15" s="60"/>
      <c r="L15" s="60"/>
      <c r="M15" s="60"/>
      <c r="N15" s="60"/>
    </row>
    <row r="16" spans="1:14" ht="15" customHeight="1">
      <c r="A16" s="121">
        <v>217</v>
      </c>
      <c r="B16" s="121"/>
      <c r="C16" s="121"/>
      <c r="D16" s="122" t="s">
        <v>31</v>
      </c>
      <c r="E16" s="140">
        <v>174.51</v>
      </c>
      <c r="F16" s="140">
        <v>174.51</v>
      </c>
      <c r="G16" s="94"/>
      <c r="H16" s="94"/>
      <c r="I16" s="140"/>
      <c r="J16" s="94"/>
      <c r="K16" s="60"/>
      <c r="L16" s="60"/>
      <c r="M16" s="60"/>
      <c r="N16" s="60"/>
    </row>
    <row r="17" spans="1:14" ht="15" customHeight="1">
      <c r="A17" s="121"/>
      <c r="B17" s="121" t="s">
        <v>72</v>
      </c>
      <c r="C17" s="121"/>
      <c r="D17" s="122" t="s">
        <v>33</v>
      </c>
      <c r="E17" s="140">
        <v>174.51</v>
      </c>
      <c r="F17" s="140">
        <v>174.51</v>
      </c>
      <c r="G17" s="94"/>
      <c r="H17" s="94"/>
      <c r="I17" s="140"/>
      <c r="J17" s="94"/>
      <c r="K17" s="60"/>
      <c r="L17" s="60"/>
      <c r="M17" s="60"/>
      <c r="N17" s="60"/>
    </row>
    <row r="18" spans="1:14" ht="15" customHeight="1">
      <c r="A18" s="121"/>
      <c r="B18" s="121"/>
      <c r="C18" s="121" t="s">
        <v>72</v>
      </c>
      <c r="D18" s="122" t="s">
        <v>35</v>
      </c>
      <c r="E18" s="140">
        <v>164.51</v>
      </c>
      <c r="F18" s="140">
        <v>164.51</v>
      </c>
      <c r="G18" s="94"/>
      <c r="H18" s="94"/>
      <c r="I18" s="140"/>
      <c r="J18" s="94"/>
      <c r="K18" s="60"/>
      <c r="L18" s="60"/>
      <c r="M18" s="60"/>
      <c r="N18" s="60"/>
    </row>
    <row r="19" spans="1:14" ht="15" customHeight="1">
      <c r="A19" s="121"/>
      <c r="B19" s="121"/>
      <c r="C19" s="121" t="s">
        <v>73</v>
      </c>
      <c r="D19" s="122" t="s">
        <v>37</v>
      </c>
      <c r="E19" s="140">
        <v>10</v>
      </c>
      <c r="F19" s="140">
        <v>10</v>
      </c>
      <c r="G19" s="94"/>
      <c r="H19" s="94"/>
      <c r="I19" s="140"/>
      <c r="J19" s="94"/>
      <c r="K19" s="60"/>
      <c r="L19" s="60"/>
      <c r="M19" s="60"/>
      <c r="N19" s="60"/>
    </row>
    <row r="20" spans="1:14" ht="15" customHeight="1">
      <c r="A20" s="121"/>
      <c r="B20" s="121"/>
      <c r="C20" s="121"/>
      <c r="D20" s="122"/>
      <c r="E20" s="140"/>
      <c r="F20" s="140"/>
      <c r="G20" s="94"/>
      <c r="H20" s="94"/>
      <c r="I20" s="140"/>
      <c r="J20" s="94"/>
      <c r="K20" s="60"/>
      <c r="L20" s="60"/>
      <c r="M20" s="60"/>
      <c r="N20" s="60"/>
    </row>
    <row r="21" spans="1:248" s="65" customFormat="1" ht="15" customHeight="1">
      <c r="A21" s="121"/>
      <c r="B21" s="121"/>
      <c r="C21" s="121"/>
      <c r="D21" s="122"/>
      <c r="E21" s="140"/>
      <c r="F21" s="140"/>
      <c r="G21" s="94"/>
      <c r="H21" s="94"/>
      <c r="I21" s="140"/>
      <c r="J21" s="94"/>
      <c r="K21" s="60"/>
      <c r="L21" s="60"/>
      <c r="M21" s="60"/>
      <c r="N21" s="60"/>
      <c r="IN21"/>
    </row>
    <row r="22" spans="1:248" s="65" customFormat="1" ht="15" customHeight="1">
      <c r="A22" s="121"/>
      <c r="B22" s="121"/>
      <c r="C22" s="121"/>
      <c r="D22" s="122"/>
      <c r="E22" s="140"/>
      <c r="F22" s="140"/>
      <c r="G22" s="94"/>
      <c r="H22" s="94"/>
      <c r="I22" s="140"/>
      <c r="J22" s="94"/>
      <c r="K22" s="60"/>
      <c r="L22" s="60"/>
      <c r="M22" s="60"/>
      <c r="N22" s="60"/>
      <c r="IN22"/>
    </row>
    <row r="23" spans="1:248" s="65" customFormat="1" ht="15" customHeight="1">
      <c r="A23" s="121"/>
      <c r="B23" s="121"/>
      <c r="C23" s="121"/>
      <c r="D23" s="122"/>
      <c r="E23" s="140"/>
      <c r="F23" s="140"/>
      <c r="G23" s="94"/>
      <c r="H23" s="94"/>
      <c r="I23" s="140"/>
      <c r="J23" s="94"/>
      <c r="K23" s="60"/>
      <c r="L23" s="60"/>
      <c r="M23" s="60"/>
      <c r="N23" s="60"/>
      <c r="IN23"/>
    </row>
    <row r="24" spans="1:248" s="65" customFormat="1" ht="15" customHeight="1">
      <c r="A24" s="121"/>
      <c r="B24" s="121"/>
      <c r="C24" s="121"/>
      <c r="D24" s="122"/>
      <c r="E24" s="140"/>
      <c r="F24" s="140"/>
      <c r="G24" s="94"/>
      <c r="H24" s="94"/>
      <c r="I24" s="140"/>
      <c r="J24" s="94"/>
      <c r="K24" s="60"/>
      <c r="L24" s="60"/>
      <c r="M24" s="60"/>
      <c r="N24" s="60"/>
      <c r="IN24"/>
    </row>
    <row r="25" spans="1:248" s="65" customFormat="1" ht="15" customHeight="1">
      <c r="A25" s="121"/>
      <c r="B25" s="121"/>
      <c r="C25" s="121"/>
      <c r="D25" s="122"/>
      <c r="E25" s="140"/>
      <c r="F25" s="140"/>
      <c r="G25" s="94"/>
      <c r="H25" s="94"/>
      <c r="I25" s="140"/>
      <c r="J25" s="94"/>
      <c r="K25" s="60"/>
      <c r="L25" s="60"/>
      <c r="M25" s="60"/>
      <c r="N25" s="60"/>
      <c r="IN25"/>
    </row>
    <row r="26" spans="1:14" ht="15" customHeight="1">
      <c r="A26" s="121"/>
      <c r="B26" s="121"/>
      <c r="C26" s="121"/>
      <c r="D26" s="122"/>
      <c r="E26" s="140"/>
      <c r="F26" s="140"/>
      <c r="G26" s="60"/>
      <c r="H26" s="60"/>
      <c r="I26" s="140"/>
      <c r="J26" s="60"/>
      <c r="K26" s="60"/>
      <c r="L26" s="60"/>
      <c r="M26" s="60"/>
      <c r="N26" s="60"/>
    </row>
    <row r="27" spans="1:14" ht="15" customHeight="1">
      <c r="A27" s="121"/>
      <c r="B27" s="121"/>
      <c r="C27" s="121"/>
      <c r="D27" s="122"/>
      <c r="E27" s="140"/>
      <c r="F27" s="140"/>
      <c r="G27" s="60"/>
      <c r="H27" s="60"/>
      <c r="I27" s="140"/>
      <c r="J27" s="60"/>
      <c r="K27" s="60"/>
      <c r="L27" s="60"/>
      <c r="M27" s="60"/>
      <c r="N27" s="60"/>
    </row>
    <row r="28" spans="1:14" ht="15" customHeight="1">
      <c r="A28" s="121"/>
      <c r="B28" s="121"/>
      <c r="C28" s="121"/>
      <c r="D28" s="122"/>
      <c r="E28" s="140"/>
      <c r="F28" s="140"/>
      <c r="G28" s="60"/>
      <c r="H28" s="60"/>
      <c r="I28" s="140"/>
      <c r="J28" s="60"/>
      <c r="K28" s="60"/>
      <c r="L28" s="60"/>
      <c r="M28" s="60"/>
      <c r="N28" s="60"/>
    </row>
    <row r="29" spans="1:14" ht="15" customHeight="1">
      <c r="A29" s="121"/>
      <c r="B29" s="121"/>
      <c r="C29" s="121"/>
      <c r="D29" s="122"/>
      <c r="E29" s="140"/>
      <c r="F29" s="140"/>
      <c r="G29" s="60"/>
      <c r="H29" s="60"/>
      <c r="I29" s="140"/>
      <c r="J29" s="60"/>
      <c r="K29" s="60"/>
      <c r="L29" s="60"/>
      <c r="M29" s="60"/>
      <c r="N29" s="60"/>
    </row>
    <row r="30" spans="1:14" ht="15" customHeight="1">
      <c r="A30" s="121"/>
      <c r="B30" s="121"/>
      <c r="C30" s="121"/>
      <c r="D30" s="122"/>
      <c r="E30" s="140"/>
      <c r="F30" s="140"/>
      <c r="G30" s="60"/>
      <c r="H30" s="60"/>
      <c r="I30" s="140"/>
      <c r="J30" s="60"/>
      <c r="K30" s="60"/>
      <c r="L30" s="60"/>
      <c r="M30" s="60"/>
      <c r="N30" s="60"/>
    </row>
    <row r="31" spans="1:14" ht="15" customHeight="1">
      <c r="A31" s="121"/>
      <c r="B31" s="121"/>
      <c r="C31" s="121"/>
      <c r="D31" s="122"/>
      <c r="E31" s="140"/>
      <c r="F31" s="140"/>
      <c r="G31" s="60"/>
      <c r="H31" s="60"/>
      <c r="I31" s="140"/>
      <c r="J31" s="60"/>
      <c r="K31" s="60"/>
      <c r="L31" s="60"/>
      <c r="M31" s="60"/>
      <c r="N31" s="60"/>
    </row>
  </sheetData>
  <sheetProtection/>
  <mergeCells count="15">
    <mergeCell ref="A5:A6"/>
    <mergeCell ref="B5:B6"/>
    <mergeCell ref="C5:C6"/>
    <mergeCell ref="D4:D6"/>
    <mergeCell ref="E5:E6"/>
    <mergeCell ref="H5:H6"/>
    <mergeCell ref="I5:I6"/>
    <mergeCell ref="J5:J6"/>
    <mergeCell ref="K5:K6"/>
    <mergeCell ref="N5:N6"/>
    <mergeCell ref="A1:N1"/>
    <mergeCell ref="A4:C4"/>
    <mergeCell ref="E4:N4"/>
    <mergeCell ref="F5:G5"/>
    <mergeCell ref="L5:M5"/>
  </mergeCells>
  <printOptions horizontalCentered="1" verticalCentered="1"/>
  <pageMargins left="0" right="0" top="0" bottom="0" header="0.51"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sheetPr>
    <tabColor rgb="FF00B050"/>
  </sheetPr>
  <dimension ref="A1:P18"/>
  <sheetViews>
    <sheetView showGridLines="0" showZeros="0" zoomScalePageLayoutView="0" workbookViewId="0" topLeftCell="A1">
      <selection activeCell="T10" sqref="T10"/>
    </sheetView>
  </sheetViews>
  <sheetFormatPr defaultColWidth="9.16015625" defaultRowHeight="11.25"/>
  <cols>
    <col min="1" max="1" width="38.16015625" style="65" customWidth="1"/>
    <col min="2" max="2" width="13" style="65" customWidth="1"/>
    <col min="3" max="3" width="13.16015625" style="65" customWidth="1"/>
    <col min="4" max="6" width="14.16015625" style="65" bestFit="1" customWidth="1"/>
    <col min="7" max="7" width="16" style="65" customWidth="1"/>
    <col min="8" max="8" width="14.16015625" style="65" bestFit="1" customWidth="1"/>
    <col min="9" max="9" width="8.83203125" style="65" customWidth="1"/>
    <col min="10" max="10" width="13.83203125" style="65" customWidth="1"/>
    <col min="11" max="11" width="13.16015625" style="65" customWidth="1"/>
    <col min="12" max="12" width="13" style="65" customWidth="1"/>
    <col min="13" max="13" width="11" style="65" customWidth="1"/>
    <col min="14" max="14" width="15.5" style="65" customWidth="1"/>
    <col min="15" max="15" width="11.5" style="65" customWidth="1"/>
    <col min="16" max="16384" width="9.16015625" style="65" customWidth="1"/>
  </cols>
  <sheetData>
    <row r="1" spans="1:15" ht="36.75" customHeight="1">
      <c r="A1" s="280" t="s">
        <v>83</v>
      </c>
      <c r="B1" s="280"/>
      <c r="C1" s="280"/>
      <c r="D1" s="280"/>
      <c r="E1" s="280"/>
      <c r="F1" s="280"/>
      <c r="G1" s="280"/>
      <c r="H1" s="280"/>
      <c r="I1" s="280"/>
      <c r="J1" s="280"/>
      <c r="K1" s="280"/>
      <c r="L1" s="280"/>
      <c r="M1" s="280"/>
      <c r="N1" s="280"/>
      <c r="O1" s="280"/>
    </row>
    <row r="2" spans="14:15" ht="15.75" customHeight="1">
      <c r="N2" s="255" t="s">
        <v>84</v>
      </c>
      <c r="O2" s="255"/>
    </row>
    <row r="3" spans="1:15" ht="18" customHeight="1">
      <c r="A3" s="20" t="s">
        <v>85</v>
      </c>
      <c r="B3" s="109"/>
      <c r="C3" s="109"/>
      <c r="D3" s="109"/>
      <c r="E3" s="109"/>
      <c r="F3" s="109"/>
      <c r="G3" s="109"/>
      <c r="H3" s="109"/>
      <c r="I3" s="109"/>
      <c r="J3" s="109"/>
      <c r="K3" s="109"/>
      <c r="N3" s="269" t="s">
        <v>25</v>
      </c>
      <c r="O3" s="269"/>
    </row>
    <row r="4" spans="1:16" s="154" customFormat="1" ht="21" customHeight="1">
      <c r="A4" s="283" t="s">
        <v>54</v>
      </c>
      <c r="B4" s="156" t="s">
        <v>86</v>
      </c>
      <c r="C4" s="157"/>
      <c r="D4" s="157"/>
      <c r="E4" s="157"/>
      <c r="F4" s="157"/>
      <c r="G4" s="157"/>
      <c r="H4" s="157"/>
      <c r="I4" s="167"/>
      <c r="J4" s="167"/>
      <c r="K4" s="156" t="s">
        <v>87</v>
      </c>
      <c r="L4" s="157"/>
      <c r="M4" s="157"/>
      <c r="N4" s="157"/>
      <c r="O4" s="168"/>
      <c r="P4" s="43"/>
    </row>
    <row r="5" spans="1:16" s="154" customFormat="1" ht="27.75" customHeight="1">
      <c r="A5" s="284"/>
      <c r="B5" s="283" t="s">
        <v>57</v>
      </c>
      <c r="C5" s="281" t="s">
        <v>30</v>
      </c>
      <c r="D5" s="282"/>
      <c r="E5" s="267" t="s">
        <v>34</v>
      </c>
      <c r="F5" s="267" t="s">
        <v>36</v>
      </c>
      <c r="G5" s="267" t="s">
        <v>38</v>
      </c>
      <c r="H5" s="267" t="s">
        <v>40</v>
      </c>
      <c r="I5" s="281" t="s">
        <v>42</v>
      </c>
      <c r="J5" s="282"/>
      <c r="K5" s="267" t="s">
        <v>57</v>
      </c>
      <c r="L5" s="270" t="s">
        <v>58</v>
      </c>
      <c r="M5" s="271"/>
      <c r="N5" s="272"/>
      <c r="O5" s="267" t="s">
        <v>59</v>
      </c>
      <c r="P5" s="43"/>
    </row>
    <row r="6" spans="1:16" s="154" customFormat="1" ht="47.25" customHeight="1">
      <c r="A6" s="285"/>
      <c r="B6" s="285"/>
      <c r="C6" s="3" t="s">
        <v>60</v>
      </c>
      <c r="D6" s="3" t="s">
        <v>32</v>
      </c>
      <c r="E6" s="268"/>
      <c r="F6" s="268"/>
      <c r="G6" s="268"/>
      <c r="H6" s="268"/>
      <c r="I6" s="3" t="s">
        <v>60</v>
      </c>
      <c r="J6" s="89" t="s">
        <v>32</v>
      </c>
      <c r="K6" s="268"/>
      <c r="L6" s="97" t="s">
        <v>61</v>
      </c>
      <c r="M6" s="97" t="s">
        <v>62</v>
      </c>
      <c r="N6" s="97" t="s">
        <v>63</v>
      </c>
      <c r="O6" s="268"/>
      <c r="P6" s="43"/>
    </row>
    <row r="7" spans="1:15" s="155" customFormat="1" ht="19.5" customHeight="1">
      <c r="A7" s="1" t="s">
        <v>57</v>
      </c>
      <c r="B7" s="158">
        <v>217.06</v>
      </c>
      <c r="C7" s="158">
        <f>SUM(C8:C12)</f>
        <v>217.06</v>
      </c>
      <c r="D7" s="158">
        <f>SUM(D8:D12)</f>
        <v>0</v>
      </c>
      <c r="E7" s="158">
        <f>SUM(E8:E12)</f>
        <v>0</v>
      </c>
      <c r="F7" s="158">
        <f>SUM(F8:F12)</f>
        <v>0</v>
      </c>
      <c r="G7" s="158"/>
      <c r="H7" s="158"/>
      <c r="I7" s="158"/>
      <c r="J7" s="158"/>
      <c r="K7" s="158">
        <f>SUM(K8:K12)</f>
        <v>217.06</v>
      </c>
      <c r="L7" s="158">
        <f>SUM(L8:L12)</f>
        <v>173.99</v>
      </c>
      <c r="M7" s="158">
        <f>SUM(M8:M12)</f>
        <v>30.93</v>
      </c>
      <c r="N7" s="158">
        <f>SUM(N8:N12)</f>
        <v>2.14</v>
      </c>
      <c r="O7" s="158">
        <f>SUM(O8:O12)</f>
        <v>10</v>
      </c>
    </row>
    <row r="8" spans="1:15" ht="19.5" customHeight="1">
      <c r="A8" s="326" t="s">
        <v>246</v>
      </c>
      <c r="B8" s="160">
        <v>217.06</v>
      </c>
      <c r="C8" s="160">
        <v>217.06</v>
      </c>
      <c r="D8" s="161"/>
      <c r="E8" s="161"/>
      <c r="F8" s="161"/>
      <c r="G8" s="161"/>
      <c r="H8" s="161"/>
      <c r="I8" s="161"/>
      <c r="J8" s="161"/>
      <c r="K8" s="160">
        <v>217.06</v>
      </c>
      <c r="L8" s="160">
        <v>173.99</v>
      </c>
      <c r="M8" s="160">
        <v>30.93</v>
      </c>
      <c r="N8" s="160">
        <v>2.14</v>
      </c>
      <c r="O8" s="160">
        <v>10</v>
      </c>
    </row>
    <row r="9" spans="1:15" ht="19.5" customHeight="1">
      <c r="A9" s="159"/>
      <c r="B9" s="160"/>
      <c r="C9" s="160"/>
      <c r="D9" s="162"/>
      <c r="E9" s="162"/>
      <c r="F9" s="162"/>
      <c r="G9" s="162"/>
      <c r="H9" s="162"/>
      <c r="I9" s="162"/>
      <c r="J9" s="162"/>
      <c r="K9" s="160"/>
      <c r="L9" s="169"/>
      <c r="M9" s="169"/>
      <c r="N9" s="169"/>
      <c r="O9" s="160"/>
    </row>
    <row r="10" spans="1:15" ht="19.5" customHeight="1">
      <c r="A10" s="163"/>
      <c r="B10" s="160"/>
      <c r="C10" s="160"/>
      <c r="D10" s="164"/>
      <c r="E10" s="164"/>
      <c r="F10" s="164"/>
      <c r="G10" s="164"/>
      <c r="H10" s="164"/>
      <c r="I10" s="164"/>
      <c r="J10" s="164"/>
      <c r="K10" s="160"/>
      <c r="L10" s="169"/>
      <c r="M10" s="169"/>
      <c r="N10" s="169"/>
      <c r="O10" s="160"/>
    </row>
    <row r="11" spans="1:15" ht="19.5" customHeight="1">
      <c r="A11" s="163"/>
      <c r="B11" s="160"/>
      <c r="C11" s="160"/>
      <c r="D11" s="164"/>
      <c r="E11" s="164"/>
      <c r="F11" s="165"/>
      <c r="G11" s="165"/>
      <c r="H11" s="165"/>
      <c r="I11" s="165"/>
      <c r="J11" s="165"/>
      <c r="K11" s="160"/>
      <c r="L11" s="169"/>
      <c r="M11" s="169"/>
      <c r="N11" s="169"/>
      <c r="O11" s="160"/>
    </row>
    <row r="12" spans="1:15" ht="19.5" customHeight="1">
      <c r="A12" s="163"/>
      <c r="B12" s="160"/>
      <c r="C12" s="160"/>
      <c r="D12" s="164"/>
      <c r="E12" s="164"/>
      <c r="F12" s="165"/>
      <c r="G12" s="165"/>
      <c r="H12" s="165"/>
      <c r="I12" s="165"/>
      <c r="J12" s="165"/>
      <c r="K12" s="160"/>
      <c r="L12" s="169"/>
      <c r="M12" s="169"/>
      <c r="N12" s="169"/>
      <c r="O12" s="160"/>
    </row>
    <row r="13" spans="1:15" ht="36" customHeight="1">
      <c r="A13" s="166"/>
      <c r="B13" s="166"/>
      <c r="C13" s="166"/>
      <c r="D13" s="166"/>
      <c r="E13" s="166"/>
      <c r="F13" s="166"/>
      <c r="G13" s="166"/>
      <c r="H13" s="166"/>
      <c r="I13" s="166"/>
      <c r="J13" s="166"/>
      <c r="K13" s="166"/>
      <c r="L13" s="170"/>
      <c r="M13" s="170"/>
      <c r="N13" s="170"/>
      <c r="O13" s="170"/>
    </row>
    <row r="14" ht="12">
      <c r="D14" s="79"/>
    </row>
    <row r="18" ht="12">
      <c r="A18" s="79"/>
    </row>
  </sheetData>
  <sheetProtection/>
  <mergeCells count="14">
    <mergeCell ref="A4:A6"/>
    <mergeCell ref="B5:B6"/>
    <mergeCell ref="E5:E6"/>
    <mergeCell ref="F5:F6"/>
    <mergeCell ref="G5:G6"/>
    <mergeCell ref="H5:H6"/>
    <mergeCell ref="K5:K6"/>
    <mergeCell ref="O5:O6"/>
    <mergeCell ref="A1:O1"/>
    <mergeCell ref="N2:O2"/>
    <mergeCell ref="N3:O3"/>
    <mergeCell ref="C5:D5"/>
    <mergeCell ref="I5:J5"/>
    <mergeCell ref="L5:N5"/>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L20"/>
  <sheetViews>
    <sheetView showGridLines="0" showZeros="0" zoomScalePageLayoutView="0" workbookViewId="0" topLeftCell="A1">
      <selection activeCell="N13" sqref="N13"/>
    </sheetView>
  </sheetViews>
  <sheetFormatPr defaultColWidth="9.16015625" defaultRowHeight="11.25"/>
  <cols>
    <col min="1" max="1" width="26.66015625" style="65" customWidth="1"/>
    <col min="2" max="2" width="5" style="65" bestFit="1" customWidth="1"/>
    <col min="3" max="4" width="4.33203125" style="65" bestFit="1" customWidth="1"/>
    <col min="5" max="5" width="42" style="65" bestFit="1" customWidth="1"/>
    <col min="6" max="6" width="14.5" style="65" bestFit="1" customWidth="1"/>
    <col min="7" max="7" width="12" style="65" customWidth="1"/>
    <col min="8" max="8" width="14.16015625" style="65" customWidth="1"/>
    <col min="9" max="9" width="16.16015625" style="65" customWidth="1"/>
    <col min="10" max="10" width="11.5" style="65" bestFit="1" customWidth="1"/>
    <col min="11" max="16384" width="9.16015625" style="65" customWidth="1"/>
  </cols>
  <sheetData>
    <row r="1" spans="1:10" ht="33" customHeight="1">
      <c r="A1" s="280" t="s">
        <v>88</v>
      </c>
      <c r="B1" s="280"/>
      <c r="C1" s="280"/>
      <c r="D1" s="280"/>
      <c r="E1" s="280"/>
      <c r="F1" s="280"/>
      <c r="G1" s="280"/>
      <c r="H1" s="280"/>
      <c r="I1" s="280"/>
      <c r="J1" s="280"/>
    </row>
    <row r="2" spans="9:10" ht="15.75" customHeight="1">
      <c r="I2" s="255" t="s">
        <v>89</v>
      </c>
      <c r="J2" s="255"/>
    </row>
    <row r="3" spans="1:10" ht="18" customHeight="1">
      <c r="A3" s="20" t="s">
        <v>24</v>
      </c>
      <c r="B3" s="109"/>
      <c r="C3" s="109"/>
      <c r="D3" s="109"/>
      <c r="E3" s="109"/>
      <c r="F3" s="109"/>
      <c r="G3" s="109"/>
      <c r="H3" s="109"/>
      <c r="I3" s="269" t="s">
        <v>25</v>
      </c>
      <c r="J3" s="269"/>
    </row>
    <row r="4" spans="1:10" s="64" customFormat="1" ht="18" customHeight="1">
      <c r="A4" s="275" t="s">
        <v>54</v>
      </c>
      <c r="B4" s="266" t="s">
        <v>67</v>
      </c>
      <c r="C4" s="266"/>
      <c r="D4" s="266"/>
      <c r="E4" s="277" t="s">
        <v>68</v>
      </c>
      <c r="F4" s="286" t="s">
        <v>90</v>
      </c>
      <c r="G4" s="287"/>
      <c r="H4" s="287"/>
      <c r="I4" s="287"/>
      <c r="J4" s="288"/>
    </row>
    <row r="5" spans="1:10" s="64" customFormat="1" ht="18" customHeight="1">
      <c r="A5" s="289"/>
      <c r="B5" s="275" t="s">
        <v>69</v>
      </c>
      <c r="C5" s="275" t="s">
        <v>70</v>
      </c>
      <c r="D5" s="275" t="s">
        <v>71</v>
      </c>
      <c r="E5" s="278"/>
      <c r="F5" s="267" t="s">
        <v>57</v>
      </c>
      <c r="G5" s="270" t="s">
        <v>58</v>
      </c>
      <c r="H5" s="271"/>
      <c r="I5" s="272"/>
      <c r="J5" s="267" t="s">
        <v>59</v>
      </c>
    </row>
    <row r="6" spans="1:12" s="64" customFormat="1" ht="26.25" customHeight="1">
      <c r="A6" s="276"/>
      <c r="B6" s="276"/>
      <c r="C6" s="276"/>
      <c r="D6" s="276"/>
      <c r="E6" s="279"/>
      <c r="F6" s="268"/>
      <c r="G6" s="97" t="s">
        <v>61</v>
      </c>
      <c r="H6" s="97" t="s">
        <v>62</v>
      </c>
      <c r="I6" s="97" t="s">
        <v>63</v>
      </c>
      <c r="J6" s="268"/>
      <c r="K6" s="72"/>
      <c r="L6" s="72"/>
    </row>
    <row r="7" spans="1:12" s="64" customFormat="1" ht="19.5" customHeight="1">
      <c r="A7" s="28" t="s">
        <v>247</v>
      </c>
      <c r="B7" s="52"/>
      <c r="C7" s="52"/>
      <c r="D7" s="52"/>
      <c r="E7" s="53" t="s">
        <v>57</v>
      </c>
      <c r="F7" s="148">
        <f>F8+F13+F16</f>
        <v>217.06</v>
      </c>
      <c r="G7" s="148">
        <v>173.99</v>
      </c>
      <c r="H7" s="148">
        <f>H9+H18</f>
        <v>30.930000000000003</v>
      </c>
      <c r="I7" s="148">
        <f>I9+I18</f>
        <v>2.1399999999999997</v>
      </c>
      <c r="J7" s="148">
        <v>10</v>
      </c>
      <c r="K7" s="72"/>
      <c r="L7" s="72"/>
    </row>
    <row r="8" spans="2:10" ht="15" customHeight="1">
      <c r="B8" s="150">
        <v>208</v>
      </c>
      <c r="C8" s="150"/>
      <c r="D8" s="150"/>
      <c r="E8" s="122" t="s">
        <v>39</v>
      </c>
      <c r="F8" s="149">
        <v>32.4</v>
      </c>
      <c r="G8" s="149">
        <v>29.28</v>
      </c>
      <c r="H8" s="149">
        <v>1.01</v>
      </c>
      <c r="I8" s="149">
        <v>2.11</v>
      </c>
      <c r="J8" s="149"/>
    </row>
    <row r="9" spans="1:10" ht="15" customHeight="1">
      <c r="A9" s="28"/>
      <c r="B9" s="150"/>
      <c r="C9" s="151" t="s">
        <v>74</v>
      </c>
      <c r="D9" s="150"/>
      <c r="E9" s="122" t="s">
        <v>41</v>
      </c>
      <c r="F9" s="149">
        <v>32.4</v>
      </c>
      <c r="G9" s="149">
        <v>29.28</v>
      </c>
      <c r="H9" s="149">
        <v>1.01</v>
      </c>
      <c r="I9" s="149">
        <v>2.11</v>
      </c>
      <c r="J9" s="149"/>
    </row>
    <row r="10" spans="1:10" ht="15" customHeight="1">
      <c r="A10" s="28"/>
      <c r="B10" s="150"/>
      <c r="C10" s="151"/>
      <c r="D10" s="151" t="s">
        <v>72</v>
      </c>
      <c r="E10" s="122" t="s">
        <v>43</v>
      </c>
      <c r="F10" s="149">
        <v>3.12</v>
      </c>
      <c r="G10" s="149"/>
      <c r="H10" s="149">
        <v>1.01</v>
      </c>
      <c r="I10" s="149">
        <v>2.11</v>
      </c>
      <c r="J10" s="149"/>
    </row>
    <row r="11" spans="1:10" ht="15" customHeight="1">
      <c r="A11" s="28"/>
      <c r="B11" s="150"/>
      <c r="C11" s="151"/>
      <c r="D11" s="150" t="s">
        <v>74</v>
      </c>
      <c r="E11" s="122" t="s">
        <v>44</v>
      </c>
      <c r="F11" s="149">
        <v>17.88</v>
      </c>
      <c r="G11" s="149">
        <v>17.88</v>
      </c>
      <c r="H11" s="149"/>
      <c r="I11" s="149"/>
      <c r="J11" s="149"/>
    </row>
    <row r="12" spans="1:10" ht="15" customHeight="1">
      <c r="A12" s="28"/>
      <c r="B12" s="150"/>
      <c r="C12" s="151"/>
      <c r="D12" s="151" t="s">
        <v>245</v>
      </c>
      <c r="E12" s="122" t="s">
        <v>46</v>
      </c>
      <c r="F12" s="149">
        <v>11.4</v>
      </c>
      <c r="G12" s="149">
        <v>11.4</v>
      </c>
      <c r="H12" s="149"/>
      <c r="I12" s="149"/>
      <c r="J12" s="149"/>
    </row>
    <row r="13" spans="1:10" ht="15" customHeight="1">
      <c r="A13" s="28"/>
      <c r="B13" s="150">
        <v>210</v>
      </c>
      <c r="C13" s="150"/>
      <c r="D13" s="150"/>
      <c r="E13" s="139" t="s">
        <v>47</v>
      </c>
      <c r="F13" s="149">
        <v>10.15</v>
      </c>
      <c r="G13" s="149">
        <v>10.15</v>
      </c>
      <c r="H13" s="149"/>
      <c r="I13" s="149"/>
      <c r="J13" s="149"/>
    </row>
    <row r="14" spans="1:10" ht="15" customHeight="1">
      <c r="A14" s="28"/>
      <c r="B14" s="150"/>
      <c r="C14" s="150" t="s">
        <v>75</v>
      </c>
      <c r="D14" s="150"/>
      <c r="E14" s="122" t="s">
        <v>48</v>
      </c>
      <c r="F14" s="149">
        <v>10.15</v>
      </c>
      <c r="G14" s="149">
        <v>10.15</v>
      </c>
      <c r="H14" s="149"/>
      <c r="I14" s="149"/>
      <c r="J14" s="149"/>
    </row>
    <row r="15" spans="1:10" ht="15" customHeight="1">
      <c r="A15" s="28"/>
      <c r="B15" s="150"/>
      <c r="C15" s="151"/>
      <c r="D15" s="150" t="s">
        <v>72</v>
      </c>
      <c r="E15" s="122" t="s">
        <v>49</v>
      </c>
      <c r="F15" s="149">
        <v>10.15</v>
      </c>
      <c r="G15" s="149">
        <v>10.15</v>
      </c>
      <c r="H15" s="149"/>
      <c r="I15" s="149"/>
      <c r="J15" s="149"/>
    </row>
    <row r="16" spans="1:10" ht="15" customHeight="1">
      <c r="A16" s="28"/>
      <c r="B16" s="150">
        <v>217</v>
      </c>
      <c r="C16" s="151"/>
      <c r="D16" s="151"/>
      <c r="E16" s="122" t="s">
        <v>31</v>
      </c>
      <c r="F16" s="149">
        <v>174.51</v>
      </c>
      <c r="G16" s="149">
        <v>134.56</v>
      </c>
      <c r="H16" s="149">
        <v>29.92</v>
      </c>
      <c r="I16" s="149">
        <v>0.03</v>
      </c>
      <c r="J16" s="149">
        <v>10</v>
      </c>
    </row>
    <row r="17" spans="1:10" ht="15" customHeight="1">
      <c r="A17" s="28"/>
      <c r="B17" s="150"/>
      <c r="C17" s="150" t="s">
        <v>72</v>
      </c>
      <c r="D17" s="150"/>
      <c r="E17" s="122" t="s">
        <v>33</v>
      </c>
      <c r="F17" s="149">
        <v>174.51</v>
      </c>
      <c r="G17" s="149">
        <v>134.56</v>
      </c>
      <c r="H17" s="149">
        <v>29.92</v>
      </c>
      <c r="I17" s="149">
        <v>0.03</v>
      </c>
      <c r="J17" s="149">
        <v>10</v>
      </c>
    </row>
    <row r="18" spans="1:10" ht="15" customHeight="1">
      <c r="A18" s="28"/>
      <c r="B18" s="150"/>
      <c r="C18" s="151"/>
      <c r="D18" s="150" t="s">
        <v>72</v>
      </c>
      <c r="E18" s="122" t="s">
        <v>35</v>
      </c>
      <c r="F18" s="149">
        <v>164.51</v>
      </c>
      <c r="G18" s="149">
        <v>134.56</v>
      </c>
      <c r="H18" s="149">
        <v>29.92</v>
      </c>
      <c r="I18" s="149">
        <v>0.03</v>
      </c>
      <c r="J18" s="149"/>
    </row>
    <row r="19" spans="1:10" ht="15" customHeight="1">
      <c r="A19" s="28"/>
      <c r="B19" s="150"/>
      <c r="C19" s="151"/>
      <c r="D19" s="151" t="s">
        <v>73</v>
      </c>
      <c r="E19" s="122" t="s">
        <v>37</v>
      </c>
      <c r="F19" s="149">
        <v>10</v>
      </c>
      <c r="G19" s="149"/>
      <c r="H19" s="149"/>
      <c r="I19" s="149"/>
      <c r="J19" s="149">
        <v>10</v>
      </c>
    </row>
    <row r="20" spans="1:10" ht="15" customHeight="1">
      <c r="A20" s="28"/>
      <c r="B20" s="150"/>
      <c r="C20" s="151"/>
      <c r="D20" s="151"/>
      <c r="E20" s="122"/>
      <c r="F20" s="149"/>
      <c r="G20" s="149"/>
      <c r="H20" s="149"/>
      <c r="I20" s="149"/>
      <c r="J20" s="149"/>
    </row>
  </sheetData>
  <sheetProtection/>
  <mergeCells count="13">
    <mergeCell ref="B5:B6"/>
    <mergeCell ref="C5:C6"/>
    <mergeCell ref="D5:D6"/>
    <mergeCell ref="E4:E6"/>
    <mergeCell ref="F5:F6"/>
    <mergeCell ref="J5:J6"/>
    <mergeCell ref="A1:J1"/>
    <mergeCell ref="I2:J2"/>
    <mergeCell ref="I3:J3"/>
    <mergeCell ref="B4:D4"/>
    <mergeCell ref="F4:J4"/>
    <mergeCell ref="G5:I5"/>
    <mergeCell ref="A4:A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22"/>
  <sheetViews>
    <sheetView showGridLines="0" showZeros="0" zoomScalePageLayoutView="0" workbookViewId="0" topLeftCell="A1">
      <selection activeCell="G25" sqref="G25"/>
    </sheetView>
  </sheetViews>
  <sheetFormatPr defaultColWidth="9.16015625" defaultRowHeight="11.25"/>
  <cols>
    <col min="1" max="1" width="27.16015625" style="65" customWidth="1"/>
    <col min="2" max="2" width="6.5" style="142" customWidth="1"/>
    <col min="3" max="3" width="5.66015625" style="142" customWidth="1"/>
    <col min="4" max="4" width="5" style="142" customWidth="1"/>
    <col min="5" max="5" width="48.83203125" style="65" bestFit="1" customWidth="1"/>
    <col min="6" max="6" width="14.5" style="65" bestFit="1" customWidth="1"/>
    <col min="7" max="7" width="12" style="65" customWidth="1"/>
    <col min="8" max="8" width="12.33203125" style="65" customWidth="1"/>
    <col min="9" max="10" width="14.83203125" style="65" customWidth="1"/>
    <col min="11" max="11" width="11.83203125" style="65" customWidth="1"/>
    <col min="12" max="13" width="13.16015625" style="65" customWidth="1"/>
    <col min="14" max="16384" width="9.16015625" style="65" customWidth="1"/>
  </cols>
  <sheetData>
    <row r="1" spans="1:13" ht="31.5" customHeight="1">
      <c r="A1" s="280" t="s">
        <v>91</v>
      </c>
      <c r="B1" s="280"/>
      <c r="C1" s="280"/>
      <c r="D1" s="280"/>
      <c r="E1" s="280"/>
      <c r="F1" s="280"/>
      <c r="G1" s="280"/>
      <c r="H1" s="280"/>
      <c r="I1" s="280"/>
      <c r="J1" s="280"/>
      <c r="K1" s="280"/>
      <c r="L1" s="280"/>
      <c r="M1" s="280"/>
    </row>
    <row r="2" spans="12:13" ht="15.75" customHeight="1">
      <c r="L2" s="255" t="s">
        <v>92</v>
      </c>
      <c r="M2" s="255"/>
    </row>
    <row r="3" spans="1:13" ht="18" customHeight="1">
      <c r="A3" s="21" t="s">
        <v>24</v>
      </c>
      <c r="B3" s="143"/>
      <c r="C3" s="143"/>
      <c r="D3" s="143"/>
      <c r="E3" s="137"/>
      <c r="F3" s="137"/>
      <c r="G3" s="137"/>
      <c r="H3" s="137"/>
      <c r="L3" s="256" t="s">
        <v>25</v>
      </c>
      <c r="M3" s="256"/>
    </row>
    <row r="4" spans="1:13" s="64" customFormat="1" ht="21.75" customHeight="1">
      <c r="A4" s="266" t="s">
        <v>54</v>
      </c>
      <c r="B4" s="290" t="s">
        <v>67</v>
      </c>
      <c r="C4" s="290"/>
      <c r="D4" s="290"/>
      <c r="E4" s="263" t="s">
        <v>68</v>
      </c>
      <c r="F4" s="263" t="s">
        <v>90</v>
      </c>
      <c r="G4" s="263"/>
      <c r="H4" s="263"/>
      <c r="I4" s="263"/>
      <c r="J4" s="263"/>
      <c r="K4" s="263"/>
      <c r="L4" s="263"/>
      <c r="M4" s="263"/>
    </row>
    <row r="5" spans="1:13" s="64" customFormat="1" ht="30" customHeight="1">
      <c r="A5" s="266"/>
      <c r="B5" s="131" t="s">
        <v>69</v>
      </c>
      <c r="C5" s="131" t="s">
        <v>70</v>
      </c>
      <c r="D5" s="130" t="s">
        <v>71</v>
      </c>
      <c r="E5" s="263"/>
      <c r="F5" s="73" t="s">
        <v>57</v>
      </c>
      <c r="G5" s="3" t="s">
        <v>93</v>
      </c>
      <c r="H5" s="3" t="s">
        <v>94</v>
      </c>
      <c r="I5" s="3" t="s">
        <v>95</v>
      </c>
      <c r="J5" s="3" t="s">
        <v>256</v>
      </c>
      <c r="K5" s="3" t="s">
        <v>257</v>
      </c>
      <c r="L5" s="3" t="s">
        <v>258</v>
      </c>
      <c r="M5" s="3" t="s">
        <v>96</v>
      </c>
    </row>
    <row r="6" spans="1:13" s="64" customFormat="1" ht="19.5" customHeight="1">
      <c r="A6" s="61" t="s">
        <v>247</v>
      </c>
      <c r="B6" s="52"/>
      <c r="C6" s="52"/>
      <c r="D6" s="52"/>
      <c r="E6" s="53" t="s">
        <v>57</v>
      </c>
      <c r="F6" s="148">
        <f>F7+F12+F15</f>
        <v>217.06</v>
      </c>
      <c r="G6" s="148">
        <v>173.99</v>
      </c>
      <c r="H6" s="148">
        <f>H8+H17</f>
        <v>30.930000000000003</v>
      </c>
      <c r="I6" s="148">
        <f>I8+I17</f>
        <v>2.1399999999999997</v>
      </c>
      <c r="J6" s="148">
        <v>10</v>
      </c>
      <c r="K6" s="113">
        <v>9.61</v>
      </c>
      <c r="L6" s="113">
        <v>0.39</v>
      </c>
      <c r="M6" s="144"/>
    </row>
    <row r="7" spans="1:13" ht="19.5" customHeight="1">
      <c r="A7" s="28"/>
      <c r="B7" s="150">
        <v>208</v>
      </c>
      <c r="C7" s="150"/>
      <c r="D7" s="150"/>
      <c r="E7" s="122" t="s">
        <v>39</v>
      </c>
      <c r="F7" s="149">
        <v>32.4</v>
      </c>
      <c r="G7" s="149">
        <v>29.28</v>
      </c>
      <c r="H7" s="149">
        <v>1.01</v>
      </c>
      <c r="I7" s="149">
        <v>2.11</v>
      </c>
      <c r="J7" s="149"/>
      <c r="K7" s="152"/>
      <c r="L7" s="152"/>
      <c r="M7" s="152"/>
    </row>
    <row r="8" spans="1:13" ht="19.5" customHeight="1">
      <c r="A8" s="28"/>
      <c r="B8" s="150"/>
      <c r="C8" s="151" t="s">
        <v>74</v>
      </c>
      <c r="D8" s="150"/>
      <c r="E8" s="122" t="s">
        <v>41</v>
      </c>
      <c r="F8" s="149">
        <v>32.4</v>
      </c>
      <c r="G8" s="149">
        <v>29.28</v>
      </c>
      <c r="H8" s="149">
        <v>1.01</v>
      </c>
      <c r="I8" s="149">
        <v>2.11</v>
      </c>
      <c r="J8" s="149"/>
      <c r="K8" s="146"/>
      <c r="L8" s="146"/>
      <c r="M8" s="146"/>
    </row>
    <row r="9" spans="1:13" ht="19.5" customHeight="1">
      <c r="A9" s="28"/>
      <c r="B9" s="150"/>
      <c r="C9" s="151"/>
      <c r="D9" s="151" t="s">
        <v>72</v>
      </c>
      <c r="E9" s="122" t="s">
        <v>43</v>
      </c>
      <c r="F9" s="149">
        <v>3.12</v>
      </c>
      <c r="G9" s="149"/>
      <c r="H9" s="149">
        <v>1.01</v>
      </c>
      <c r="I9" s="149">
        <v>2.11</v>
      </c>
      <c r="J9" s="149"/>
      <c r="K9" s="146"/>
      <c r="L9" s="146"/>
      <c r="M9" s="146"/>
    </row>
    <row r="10" spans="1:13" ht="19.5" customHeight="1">
      <c r="A10" s="28"/>
      <c r="B10" s="150"/>
      <c r="C10" s="151"/>
      <c r="D10" s="150" t="s">
        <v>74</v>
      </c>
      <c r="E10" s="122" t="s">
        <v>44</v>
      </c>
      <c r="F10" s="149">
        <v>17.88</v>
      </c>
      <c r="G10" s="149">
        <v>17.88</v>
      </c>
      <c r="H10" s="149"/>
      <c r="I10" s="149"/>
      <c r="J10" s="149"/>
      <c r="K10" s="146"/>
      <c r="L10" s="146"/>
      <c r="M10" s="146"/>
    </row>
    <row r="11" spans="1:13" ht="19.5" customHeight="1">
      <c r="A11" s="28"/>
      <c r="B11" s="150"/>
      <c r="C11" s="151"/>
      <c r="D11" s="151" t="s">
        <v>245</v>
      </c>
      <c r="E11" s="122" t="s">
        <v>46</v>
      </c>
      <c r="F11" s="149">
        <v>11.4</v>
      </c>
      <c r="G11" s="149">
        <v>11.4</v>
      </c>
      <c r="H11" s="149"/>
      <c r="I11" s="149"/>
      <c r="J11" s="149"/>
      <c r="K11" s="146"/>
      <c r="L11" s="146"/>
      <c r="M11" s="146"/>
    </row>
    <row r="12" spans="1:13" ht="19.5" customHeight="1">
      <c r="A12" s="60"/>
      <c r="B12" s="150">
        <v>210</v>
      </c>
      <c r="C12" s="150"/>
      <c r="D12" s="150"/>
      <c r="E12" s="122" t="s">
        <v>47</v>
      </c>
      <c r="F12" s="149">
        <v>10.15</v>
      </c>
      <c r="G12" s="149">
        <v>10.15</v>
      </c>
      <c r="H12" s="149"/>
      <c r="I12" s="149"/>
      <c r="J12" s="149"/>
      <c r="K12" s="146"/>
      <c r="L12" s="146"/>
      <c r="M12" s="146"/>
    </row>
    <row r="13" spans="1:13" ht="19.5" customHeight="1">
      <c r="A13" s="60"/>
      <c r="B13" s="150"/>
      <c r="C13" s="150" t="s">
        <v>75</v>
      </c>
      <c r="D13" s="151"/>
      <c r="E13" s="122" t="s">
        <v>48</v>
      </c>
      <c r="F13" s="149">
        <v>10.15</v>
      </c>
      <c r="G13" s="149">
        <v>10.15</v>
      </c>
      <c r="H13" s="149"/>
      <c r="I13" s="149"/>
      <c r="J13" s="149"/>
      <c r="K13" s="146"/>
      <c r="L13" s="146"/>
      <c r="M13" s="146"/>
    </row>
    <row r="14" spans="1:13" ht="19.5" customHeight="1">
      <c r="A14" s="60"/>
      <c r="B14" s="150"/>
      <c r="C14" s="150"/>
      <c r="D14" s="151" t="s">
        <v>72</v>
      </c>
      <c r="E14" s="122" t="s">
        <v>49</v>
      </c>
      <c r="F14" s="149">
        <v>10.15</v>
      </c>
      <c r="G14" s="149">
        <v>10.15</v>
      </c>
      <c r="H14" s="149"/>
      <c r="I14" s="149"/>
      <c r="J14" s="149"/>
      <c r="K14" s="146"/>
      <c r="L14" s="146"/>
      <c r="M14" s="146"/>
    </row>
    <row r="15" spans="1:13" s="64" customFormat="1" ht="19.5" customHeight="1">
      <c r="A15" s="113"/>
      <c r="B15" s="150">
        <v>217</v>
      </c>
      <c r="C15" s="150"/>
      <c r="D15" s="150"/>
      <c r="E15" s="122" t="s">
        <v>31</v>
      </c>
      <c r="F15" s="149">
        <v>174.51</v>
      </c>
      <c r="G15" s="149">
        <v>134.56</v>
      </c>
      <c r="H15" s="149">
        <v>29.92</v>
      </c>
      <c r="I15" s="149">
        <v>0.03</v>
      </c>
      <c r="J15" s="149">
        <v>10</v>
      </c>
      <c r="K15" s="60">
        <v>9.61</v>
      </c>
      <c r="L15" s="60">
        <v>0.39</v>
      </c>
      <c r="M15" s="117"/>
    </row>
    <row r="16" spans="1:13" ht="19.5" customHeight="1">
      <c r="A16" s="60"/>
      <c r="B16" s="150"/>
      <c r="C16" s="151" t="s">
        <v>72</v>
      </c>
      <c r="D16" s="150"/>
      <c r="E16" s="122" t="s">
        <v>33</v>
      </c>
      <c r="F16" s="149">
        <v>174.51</v>
      </c>
      <c r="G16" s="149">
        <v>134.56</v>
      </c>
      <c r="H16" s="149">
        <v>29.92</v>
      </c>
      <c r="I16" s="149">
        <v>0.03</v>
      </c>
      <c r="J16" s="149">
        <v>10</v>
      </c>
      <c r="K16" s="60">
        <v>9.61</v>
      </c>
      <c r="L16" s="60">
        <v>0.39</v>
      </c>
      <c r="M16" s="60"/>
    </row>
    <row r="17" spans="1:13" ht="19.5" customHeight="1">
      <c r="A17" s="60"/>
      <c r="B17" s="150"/>
      <c r="C17" s="151"/>
      <c r="D17" s="151" t="s">
        <v>72</v>
      </c>
      <c r="E17" s="122" t="s">
        <v>35</v>
      </c>
      <c r="F17" s="149">
        <v>164.51</v>
      </c>
      <c r="G17" s="149">
        <v>134.56</v>
      </c>
      <c r="H17" s="149">
        <v>29.92</v>
      </c>
      <c r="I17" s="149">
        <v>0.03</v>
      </c>
      <c r="J17" s="149"/>
      <c r="K17" s="60"/>
      <c r="L17" s="60"/>
      <c r="M17" s="60"/>
    </row>
    <row r="18" spans="1:13" ht="19.5" customHeight="1">
      <c r="A18" s="60"/>
      <c r="B18" s="150"/>
      <c r="C18" s="151"/>
      <c r="D18" s="151" t="s">
        <v>73</v>
      </c>
      <c r="E18" s="122" t="s">
        <v>37</v>
      </c>
      <c r="F18" s="149">
        <v>10</v>
      </c>
      <c r="G18" s="149"/>
      <c r="H18" s="149"/>
      <c r="I18" s="149"/>
      <c r="J18" s="149">
        <v>10</v>
      </c>
      <c r="K18" s="60">
        <v>9.61</v>
      </c>
      <c r="L18" s="60">
        <v>0.39</v>
      </c>
      <c r="M18" s="60"/>
    </row>
    <row r="19" spans="1:13" ht="19.5" customHeight="1">
      <c r="A19" s="60"/>
      <c r="B19" s="150"/>
      <c r="C19" s="150"/>
      <c r="D19" s="150"/>
      <c r="E19" s="122"/>
      <c r="F19" s="149"/>
      <c r="G19" s="149"/>
      <c r="H19" s="149"/>
      <c r="I19" s="149"/>
      <c r="J19" s="60"/>
      <c r="K19" s="60"/>
      <c r="L19" s="60"/>
      <c r="M19" s="60"/>
    </row>
    <row r="20" spans="1:13" ht="19.5" customHeight="1">
      <c r="A20" s="60"/>
      <c r="B20" s="150"/>
      <c r="C20" s="151"/>
      <c r="D20" s="150"/>
      <c r="E20" s="122"/>
      <c r="F20" s="149"/>
      <c r="G20" s="149"/>
      <c r="H20" s="149"/>
      <c r="I20" s="149"/>
      <c r="J20" s="60"/>
      <c r="K20" s="60"/>
      <c r="L20" s="60"/>
      <c r="M20" s="60"/>
    </row>
    <row r="21" spans="1:13" ht="19.5" customHeight="1">
      <c r="A21" s="60"/>
      <c r="B21" s="150"/>
      <c r="C21" s="151"/>
      <c r="D21" s="151"/>
      <c r="E21" s="122"/>
      <c r="F21" s="149"/>
      <c r="G21" s="149"/>
      <c r="H21" s="149"/>
      <c r="I21" s="149"/>
      <c r="J21" s="60"/>
      <c r="K21" s="60"/>
      <c r="L21" s="60"/>
      <c r="M21" s="60"/>
    </row>
    <row r="22" spans="1:13" ht="19.5" customHeight="1">
      <c r="A22" s="60"/>
      <c r="B22" s="150"/>
      <c r="C22" s="151"/>
      <c r="D22" s="151"/>
      <c r="E22" s="122"/>
      <c r="F22" s="149"/>
      <c r="G22" s="149"/>
      <c r="H22" s="149"/>
      <c r="I22" s="149"/>
      <c r="J22" s="60"/>
      <c r="K22" s="60"/>
      <c r="L22" s="60"/>
      <c r="M22" s="60"/>
    </row>
  </sheetData>
  <sheetProtection/>
  <mergeCells count="7">
    <mergeCell ref="A1:M1"/>
    <mergeCell ref="L2:M2"/>
    <mergeCell ref="L3:M3"/>
    <mergeCell ref="B4:D4"/>
    <mergeCell ref="F4:M4"/>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sheetPr>
    <tabColor rgb="FF00B050"/>
  </sheetPr>
  <dimension ref="A1:K25"/>
  <sheetViews>
    <sheetView showGridLines="0" showZeros="0" zoomScalePageLayoutView="0" workbookViewId="0" topLeftCell="A1">
      <selection activeCell="H16" sqref="H16"/>
    </sheetView>
  </sheetViews>
  <sheetFormatPr defaultColWidth="9.33203125" defaultRowHeight="11.25"/>
  <cols>
    <col min="1" max="1" width="4.33203125" style="65" customWidth="1"/>
    <col min="2" max="3" width="4.33203125" style="65" bestFit="1" customWidth="1"/>
    <col min="4" max="4" width="43.5" style="65" customWidth="1"/>
    <col min="5" max="5" width="11.33203125" style="65" customWidth="1"/>
    <col min="6" max="6" width="11" style="65" bestFit="1" customWidth="1"/>
    <col min="7" max="7" width="13.33203125" style="65" customWidth="1"/>
    <col min="8" max="8" width="12.66015625" style="65" customWidth="1"/>
    <col min="9" max="9" width="13.16015625" style="65" customWidth="1"/>
    <col min="10" max="10" width="13" style="65" customWidth="1"/>
    <col min="11" max="11" width="12.83203125" style="65" customWidth="1"/>
    <col min="12" max="240" width="9.16015625" style="65" customWidth="1"/>
    <col min="241" max="16384" width="9.33203125" style="65" customWidth="1"/>
  </cols>
  <sheetData>
    <row r="1" spans="1:11" ht="30" customHeight="1">
      <c r="A1" s="280" t="s">
        <v>97</v>
      </c>
      <c r="B1" s="280"/>
      <c r="C1" s="280"/>
      <c r="D1" s="280"/>
      <c r="E1" s="280"/>
      <c r="F1" s="280"/>
      <c r="G1" s="280"/>
      <c r="H1" s="280"/>
      <c r="I1" s="280"/>
      <c r="J1" s="280"/>
      <c r="K1" s="280"/>
    </row>
    <row r="2" spans="1:11" ht="15.75" customHeight="1">
      <c r="A2"/>
      <c r="B2"/>
      <c r="C2"/>
      <c r="D2"/>
      <c r="E2"/>
      <c r="F2"/>
      <c r="G2"/>
      <c r="K2" s="5" t="s">
        <v>98</v>
      </c>
    </row>
    <row r="3" spans="1:11" ht="18" customHeight="1">
      <c r="A3" s="20" t="s">
        <v>85</v>
      </c>
      <c r="B3" s="109"/>
      <c r="C3" s="109"/>
      <c r="D3" s="109"/>
      <c r="E3" s="137"/>
      <c r="F3"/>
      <c r="G3" s="138"/>
      <c r="K3" s="4" t="s">
        <v>25</v>
      </c>
    </row>
    <row r="4" spans="1:11" s="64" customFormat="1" ht="18" customHeight="1">
      <c r="A4" s="266" t="s">
        <v>67</v>
      </c>
      <c r="B4" s="266"/>
      <c r="C4" s="266"/>
      <c r="D4" s="277" t="s">
        <v>68</v>
      </c>
      <c r="E4" s="253" t="s">
        <v>99</v>
      </c>
      <c r="F4" s="253"/>
      <c r="G4" s="253"/>
      <c r="H4" s="253"/>
      <c r="I4" s="253"/>
      <c r="J4" s="253"/>
      <c r="K4" s="253"/>
    </row>
    <row r="5" spans="1:11" s="64" customFormat="1" ht="19.5" customHeight="1">
      <c r="A5" s="275" t="s">
        <v>69</v>
      </c>
      <c r="B5" s="275" t="s">
        <v>70</v>
      </c>
      <c r="C5" s="275" t="s">
        <v>71</v>
      </c>
      <c r="D5" s="278"/>
      <c r="E5" s="253" t="s">
        <v>57</v>
      </c>
      <c r="F5" s="253" t="s">
        <v>30</v>
      </c>
      <c r="G5" s="253"/>
      <c r="H5" s="253" t="s">
        <v>34</v>
      </c>
      <c r="I5" s="253" t="s">
        <v>36</v>
      </c>
      <c r="J5" s="253" t="s">
        <v>38</v>
      </c>
      <c r="K5" s="253" t="s">
        <v>40</v>
      </c>
    </row>
    <row r="6" spans="1:11" s="64" customFormat="1" ht="60.75" customHeight="1">
      <c r="A6" s="276"/>
      <c r="B6" s="276"/>
      <c r="C6" s="276"/>
      <c r="D6" s="279"/>
      <c r="E6" s="253"/>
      <c r="F6" s="3" t="s">
        <v>60</v>
      </c>
      <c r="G6" s="3" t="s">
        <v>32</v>
      </c>
      <c r="H6" s="253"/>
      <c r="I6" s="253"/>
      <c r="J6" s="253"/>
      <c r="K6" s="253"/>
    </row>
    <row r="7" spans="1:11" ht="15" customHeight="1">
      <c r="A7" s="121"/>
      <c r="B7" s="121"/>
      <c r="C7" s="121"/>
      <c r="D7" s="139" t="s">
        <v>57</v>
      </c>
      <c r="E7" s="140">
        <v>217.06</v>
      </c>
      <c r="F7" s="140">
        <v>217.06</v>
      </c>
      <c r="G7" s="94"/>
      <c r="H7" s="60"/>
      <c r="I7" s="140"/>
      <c r="J7" s="60"/>
      <c r="K7" s="60"/>
    </row>
    <row r="8" spans="1:11" ht="15" customHeight="1">
      <c r="A8" s="121">
        <v>208</v>
      </c>
      <c r="B8" s="121"/>
      <c r="C8" s="121"/>
      <c r="D8" s="122" t="s">
        <v>39</v>
      </c>
      <c r="E8" s="140">
        <v>32.4</v>
      </c>
      <c r="F8" s="140">
        <v>32.4</v>
      </c>
      <c r="G8" s="94"/>
      <c r="H8" s="60"/>
      <c r="I8" s="140"/>
      <c r="J8" s="60"/>
      <c r="K8" s="60"/>
    </row>
    <row r="9" spans="1:11" ht="15" customHeight="1">
      <c r="A9" s="121"/>
      <c r="B9" s="121" t="s">
        <v>74</v>
      </c>
      <c r="C9" s="121"/>
      <c r="D9" s="122" t="s">
        <v>41</v>
      </c>
      <c r="E9" s="140">
        <v>32.4</v>
      </c>
      <c r="F9" s="140">
        <v>32.4</v>
      </c>
      <c r="G9" s="94"/>
      <c r="H9" s="60"/>
      <c r="I9" s="140"/>
      <c r="J9" s="60"/>
      <c r="K9" s="60"/>
    </row>
    <row r="10" spans="1:11" ht="15" customHeight="1">
      <c r="A10" s="121"/>
      <c r="B10" s="121"/>
      <c r="C10" s="121" t="s">
        <v>72</v>
      </c>
      <c r="D10" s="141" t="s">
        <v>43</v>
      </c>
      <c r="E10" s="140">
        <v>3.12</v>
      </c>
      <c r="F10" s="140">
        <v>3.12</v>
      </c>
      <c r="G10" s="94"/>
      <c r="H10" s="60"/>
      <c r="I10" s="140"/>
      <c r="J10" s="60"/>
      <c r="K10" s="60"/>
    </row>
    <row r="11" spans="1:11" ht="15" customHeight="1">
      <c r="A11" s="121"/>
      <c r="B11" s="121"/>
      <c r="C11" s="121" t="s">
        <v>74</v>
      </c>
      <c r="D11" s="122" t="s">
        <v>44</v>
      </c>
      <c r="E11" s="140">
        <v>17.88</v>
      </c>
      <c r="F11" s="140">
        <v>17.88</v>
      </c>
      <c r="G11" s="94"/>
      <c r="H11" s="60"/>
      <c r="I11" s="140"/>
      <c r="J11" s="60"/>
      <c r="K11" s="60"/>
    </row>
    <row r="12" spans="1:11" ht="15" customHeight="1">
      <c r="A12" s="121"/>
      <c r="B12" s="121"/>
      <c r="C12" s="121" t="s">
        <v>245</v>
      </c>
      <c r="D12" s="122" t="s">
        <v>46</v>
      </c>
      <c r="E12" s="140">
        <v>11.4</v>
      </c>
      <c r="F12" s="140">
        <v>11.4</v>
      </c>
      <c r="G12" s="94"/>
      <c r="H12" s="60"/>
      <c r="I12" s="140"/>
      <c r="J12" s="60"/>
      <c r="K12" s="60"/>
    </row>
    <row r="13" spans="1:11" ht="15" customHeight="1">
      <c r="A13" s="121">
        <v>210</v>
      </c>
      <c r="B13" s="121"/>
      <c r="C13" s="121"/>
      <c r="D13" s="122" t="s">
        <v>47</v>
      </c>
      <c r="E13" s="140">
        <v>10.15</v>
      </c>
      <c r="F13" s="140">
        <v>10.15</v>
      </c>
      <c r="G13" s="94"/>
      <c r="H13" s="60"/>
      <c r="I13" s="140"/>
      <c r="J13" s="60"/>
      <c r="K13" s="60"/>
    </row>
    <row r="14" spans="1:11" ht="15" customHeight="1">
      <c r="A14" s="121"/>
      <c r="B14" s="121" t="s">
        <v>75</v>
      </c>
      <c r="C14" s="121"/>
      <c r="D14" s="122" t="s">
        <v>48</v>
      </c>
      <c r="E14" s="140">
        <v>10.15</v>
      </c>
      <c r="F14" s="140">
        <v>10.15</v>
      </c>
      <c r="G14" s="94"/>
      <c r="H14" s="60"/>
      <c r="I14" s="140"/>
      <c r="J14" s="60"/>
      <c r="K14" s="60"/>
    </row>
    <row r="15" spans="1:11" ht="15" customHeight="1">
      <c r="A15" s="121"/>
      <c r="B15" s="121"/>
      <c r="C15" s="121" t="s">
        <v>72</v>
      </c>
      <c r="D15" s="122" t="s">
        <v>49</v>
      </c>
      <c r="E15" s="140">
        <v>10.15</v>
      </c>
      <c r="F15" s="140">
        <v>10.15</v>
      </c>
      <c r="G15" s="94"/>
      <c r="H15" s="60"/>
      <c r="I15" s="140"/>
      <c r="J15" s="60"/>
      <c r="K15" s="60"/>
    </row>
    <row r="16" spans="1:11" ht="15" customHeight="1">
      <c r="A16" s="121">
        <v>217</v>
      </c>
      <c r="B16" s="121"/>
      <c r="C16" s="121"/>
      <c r="D16" s="122" t="s">
        <v>31</v>
      </c>
      <c r="E16" s="140">
        <v>174.51</v>
      </c>
      <c r="F16" s="140">
        <v>174.51</v>
      </c>
      <c r="G16" s="94"/>
      <c r="H16" s="60"/>
      <c r="I16" s="140"/>
      <c r="J16" s="60"/>
      <c r="K16" s="60"/>
    </row>
    <row r="17" spans="1:11" ht="15" customHeight="1">
      <c r="A17" s="121"/>
      <c r="B17" s="121" t="s">
        <v>72</v>
      </c>
      <c r="C17" s="121"/>
      <c r="D17" s="122" t="s">
        <v>33</v>
      </c>
      <c r="E17" s="140">
        <v>174.51</v>
      </c>
      <c r="F17" s="140">
        <v>174.51</v>
      </c>
      <c r="G17" s="94"/>
      <c r="H17" s="60"/>
      <c r="I17" s="140"/>
      <c r="J17" s="60"/>
      <c r="K17" s="60"/>
    </row>
    <row r="18" spans="1:11" ht="15" customHeight="1">
      <c r="A18" s="121"/>
      <c r="B18" s="121"/>
      <c r="C18" s="121" t="s">
        <v>72</v>
      </c>
      <c r="D18" s="122" t="s">
        <v>35</v>
      </c>
      <c r="E18" s="140">
        <v>164.51</v>
      </c>
      <c r="F18" s="140">
        <v>164.51</v>
      </c>
      <c r="G18" s="94"/>
      <c r="H18" s="60"/>
      <c r="I18" s="140"/>
      <c r="J18" s="60"/>
      <c r="K18" s="60"/>
    </row>
    <row r="19" spans="1:11" ht="15" customHeight="1">
      <c r="A19" s="121"/>
      <c r="B19" s="121"/>
      <c r="C19" s="121" t="s">
        <v>73</v>
      </c>
      <c r="D19" s="122" t="s">
        <v>37</v>
      </c>
      <c r="E19" s="140">
        <v>10</v>
      </c>
      <c r="F19" s="140">
        <v>10</v>
      </c>
      <c r="G19" s="94"/>
      <c r="H19" s="60"/>
      <c r="I19" s="140"/>
      <c r="J19" s="60"/>
      <c r="K19" s="60"/>
    </row>
    <row r="20" spans="1:11" ht="15" customHeight="1">
      <c r="A20" s="121"/>
      <c r="B20" s="121"/>
      <c r="C20" s="121"/>
      <c r="D20" s="122"/>
      <c r="E20" s="140"/>
      <c r="F20" s="140"/>
      <c r="G20" s="94"/>
      <c r="H20" s="60"/>
      <c r="I20" s="140"/>
      <c r="J20" s="60"/>
      <c r="K20" s="60"/>
    </row>
    <row r="21" spans="1:11" ht="15" customHeight="1">
      <c r="A21" s="121"/>
      <c r="B21" s="121"/>
      <c r="C21" s="121"/>
      <c r="D21" s="122"/>
      <c r="E21" s="140"/>
      <c r="F21" s="140"/>
      <c r="G21" s="94"/>
      <c r="H21" s="60"/>
      <c r="I21" s="140"/>
      <c r="J21" s="60"/>
      <c r="K21" s="60"/>
    </row>
    <row r="22" spans="1:11" ht="15" customHeight="1">
      <c r="A22" s="121"/>
      <c r="B22" s="121"/>
      <c r="C22" s="121"/>
      <c r="D22" s="122"/>
      <c r="E22" s="140"/>
      <c r="F22" s="140"/>
      <c r="G22" s="94"/>
      <c r="H22" s="60"/>
      <c r="I22" s="140"/>
      <c r="J22" s="60"/>
      <c r="K22" s="60"/>
    </row>
    <row r="23" spans="1:11" ht="15" customHeight="1">
      <c r="A23" s="121"/>
      <c r="B23" s="121"/>
      <c r="C23" s="121"/>
      <c r="D23" s="122"/>
      <c r="E23" s="140"/>
      <c r="F23" s="140"/>
      <c r="G23" s="94"/>
      <c r="H23" s="60"/>
      <c r="I23" s="140"/>
      <c r="J23" s="60"/>
      <c r="K23" s="60"/>
    </row>
    <row r="24" spans="1:11" ht="15" customHeight="1">
      <c r="A24" s="121"/>
      <c r="B24" s="121"/>
      <c r="C24" s="121"/>
      <c r="D24" s="122"/>
      <c r="E24" s="140"/>
      <c r="F24" s="140"/>
      <c r="G24" s="94"/>
      <c r="H24" s="60"/>
      <c r="I24" s="140"/>
      <c r="J24" s="60"/>
      <c r="K24" s="60"/>
    </row>
    <row r="25" spans="1:11" ht="15" customHeight="1">
      <c r="A25" s="121"/>
      <c r="B25" s="121"/>
      <c r="C25" s="121"/>
      <c r="D25" s="122"/>
      <c r="E25" s="140"/>
      <c r="F25" s="140"/>
      <c r="G25" s="60"/>
      <c r="H25" s="60"/>
      <c r="I25" s="140"/>
      <c r="J25" s="60"/>
      <c r="K25" s="60"/>
    </row>
  </sheetData>
  <sheetProtection/>
  <mergeCells count="13">
    <mergeCell ref="D4:D6"/>
    <mergeCell ref="E5:E6"/>
    <mergeCell ref="H5:H6"/>
    <mergeCell ref="I5:I6"/>
    <mergeCell ref="J5:J6"/>
    <mergeCell ref="K5:K6"/>
    <mergeCell ref="A1:K1"/>
    <mergeCell ref="A4:C4"/>
    <mergeCell ref="E4:K4"/>
    <mergeCell ref="F5:G5"/>
    <mergeCell ref="A5:A6"/>
    <mergeCell ref="B5:B6"/>
    <mergeCell ref="C5:C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sheetPr>
    <tabColor rgb="FF00B050"/>
  </sheetPr>
  <dimension ref="A1:F26"/>
  <sheetViews>
    <sheetView showGridLines="0" showZeros="0" zoomScalePageLayoutView="0" workbookViewId="0" topLeftCell="A1">
      <selection activeCell="E25" sqref="E25"/>
    </sheetView>
  </sheetViews>
  <sheetFormatPr defaultColWidth="9.16015625" defaultRowHeight="12.75" customHeight="1"/>
  <cols>
    <col min="1" max="1" width="7.33203125" style="126" customWidth="1"/>
    <col min="2" max="2" width="9.16015625" style="127" customWidth="1"/>
    <col min="3" max="3" width="51.66015625" style="0" customWidth="1"/>
    <col min="4" max="4" width="15.33203125" style="0" customWidth="1"/>
    <col min="5" max="5" width="16" style="0" customWidth="1"/>
    <col min="6" max="6" width="16.5" style="0" customWidth="1"/>
  </cols>
  <sheetData>
    <row r="1" spans="1:6" ht="24.75" customHeight="1">
      <c r="A1" s="291" t="s">
        <v>100</v>
      </c>
      <c r="B1" s="291"/>
      <c r="C1" s="291"/>
      <c r="D1" s="291"/>
      <c r="E1" s="291"/>
      <c r="F1" s="291"/>
    </row>
    <row r="2" spans="1:6" ht="15.75" customHeight="1">
      <c r="A2" s="128"/>
      <c r="B2" s="129"/>
      <c r="C2" s="81"/>
      <c r="D2" s="81"/>
      <c r="F2" s="5" t="s">
        <v>101</v>
      </c>
    </row>
    <row r="3" spans="1:6" s="65" customFormat="1" ht="15.75" customHeight="1">
      <c r="A3" s="292" t="s">
        <v>85</v>
      </c>
      <c r="B3" s="292"/>
      <c r="C3" s="293"/>
      <c r="D3" s="21"/>
      <c r="F3" s="5" t="s">
        <v>25</v>
      </c>
    </row>
    <row r="4" spans="1:6" s="64" customFormat="1" ht="24" customHeight="1">
      <c r="A4" s="294" t="s">
        <v>67</v>
      </c>
      <c r="B4" s="294"/>
      <c r="C4" s="263" t="s">
        <v>68</v>
      </c>
      <c r="D4" s="263" t="s">
        <v>102</v>
      </c>
      <c r="E4" s="263"/>
      <c r="F4" s="263"/>
    </row>
    <row r="5" spans="1:6" s="64" customFormat="1" ht="22.5" customHeight="1">
      <c r="A5" s="130" t="s">
        <v>69</v>
      </c>
      <c r="B5" s="131" t="s">
        <v>70</v>
      </c>
      <c r="C5" s="263"/>
      <c r="D5" s="73" t="s">
        <v>57</v>
      </c>
      <c r="E5" s="73" t="s">
        <v>103</v>
      </c>
      <c r="F5" s="73" t="s">
        <v>104</v>
      </c>
    </row>
    <row r="6" spans="1:6" s="64" customFormat="1" ht="19.5" customHeight="1">
      <c r="A6" s="130"/>
      <c r="B6" s="131"/>
      <c r="C6" s="73" t="s">
        <v>105</v>
      </c>
      <c r="D6" s="59">
        <f>D7+D16+D24</f>
        <v>207.06</v>
      </c>
      <c r="E6" s="59">
        <f>E7+E24</f>
        <v>176.13</v>
      </c>
      <c r="F6" s="59">
        <v>30.93</v>
      </c>
    </row>
    <row r="7" spans="1:6" s="65" customFormat="1" ht="19.5" customHeight="1">
      <c r="A7" s="132" t="s">
        <v>106</v>
      </c>
      <c r="B7" s="132"/>
      <c r="C7" s="133" t="s">
        <v>61</v>
      </c>
      <c r="D7" s="59">
        <v>173.99</v>
      </c>
      <c r="E7" s="59">
        <v>173.99</v>
      </c>
      <c r="F7" s="102"/>
    </row>
    <row r="8" spans="1:6" s="65" customFormat="1" ht="19.5" customHeight="1">
      <c r="A8" s="132"/>
      <c r="B8" s="134" t="s">
        <v>72</v>
      </c>
      <c r="C8" s="135" t="s">
        <v>107</v>
      </c>
      <c r="D8" s="59">
        <v>70.33</v>
      </c>
      <c r="E8" s="59">
        <v>70.33</v>
      </c>
      <c r="F8" s="102"/>
    </row>
    <row r="9" spans="1:6" s="65" customFormat="1" ht="19.5" customHeight="1">
      <c r="A9" s="132"/>
      <c r="B9" s="134" t="s">
        <v>73</v>
      </c>
      <c r="C9" s="135" t="s">
        <v>108</v>
      </c>
      <c r="D9" s="59">
        <v>44.76</v>
      </c>
      <c r="E9" s="59">
        <v>44.76</v>
      </c>
      <c r="F9" s="102"/>
    </row>
    <row r="10" spans="1:6" s="65" customFormat="1" ht="19.5" customHeight="1">
      <c r="A10" s="132"/>
      <c r="B10" s="134" t="s">
        <v>109</v>
      </c>
      <c r="C10" s="135" t="s">
        <v>110</v>
      </c>
      <c r="D10" s="59">
        <v>5.87</v>
      </c>
      <c r="E10" s="59">
        <v>5.87</v>
      </c>
      <c r="F10" s="102"/>
    </row>
    <row r="11" spans="1:6" s="65" customFormat="1" ht="19.5" customHeight="1">
      <c r="A11" s="132"/>
      <c r="B11" s="134" t="s">
        <v>111</v>
      </c>
      <c r="C11" s="135" t="s">
        <v>112</v>
      </c>
      <c r="D11" s="59">
        <v>17.88</v>
      </c>
      <c r="E11" s="59">
        <v>17.88</v>
      </c>
      <c r="F11" s="102"/>
    </row>
    <row r="12" spans="1:6" s="65" customFormat="1" ht="19.5" customHeight="1">
      <c r="A12" s="132"/>
      <c r="B12" s="134" t="s">
        <v>113</v>
      </c>
      <c r="C12" s="135" t="s">
        <v>114</v>
      </c>
      <c r="D12" s="59">
        <v>11.4</v>
      </c>
      <c r="E12" s="59">
        <v>11.4</v>
      </c>
      <c r="F12" s="102"/>
    </row>
    <row r="13" spans="1:6" s="65" customFormat="1" ht="19.5" customHeight="1">
      <c r="A13" s="132"/>
      <c r="B13" s="134" t="s">
        <v>115</v>
      </c>
      <c r="C13" s="135" t="s">
        <v>116</v>
      </c>
      <c r="D13" s="59">
        <v>9.87</v>
      </c>
      <c r="E13" s="59">
        <v>9.87</v>
      </c>
      <c r="F13" s="102"/>
    </row>
    <row r="14" spans="1:6" s="65" customFormat="1" ht="19.5" customHeight="1">
      <c r="A14" s="132"/>
      <c r="B14" s="134" t="s">
        <v>117</v>
      </c>
      <c r="C14" s="135" t="s">
        <v>118</v>
      </c>
      <c r="D14" s="59">
        <v>0.6</v>
      </c>
      <c r="E14" s="59">
        <v>0.6</v>
      </c>
      <c r="F14" s="102"/>
    </row>
    <row r="15" spans="1:6" s="65" customFormat="1" ht="19.5" customHeight="1">
      <c r="A15" s="132"/>
      <c r="B15" s="134" t="s">
        <v>119</v>
      </c>
      <c r="C15" s="135" t="s">
        <v>76</v>
      </c>
      <c r="D15" s="59">
        <v>13.28</v>
      </c>
      <c r="E15" s="59">
        <v>13.28</v>
      </c>
      <c r="F15" s="102"/>
    </row>
    <row r="16" spans="1:6" s="65" customFormat="1" ht="19.5" customHeight="1">
      <c r="A16" s="132" t="s">
        <v>120</v>
      </c>
      <c r="B16" s="132"/>
      <c r="C16" s="133" t="s">
        <v>62</v>
      </c>
      <c r="D16" s="59">
        <v>30.93</v>
      </c>
      <c r="E16" s="59"/>
      <c r="F16" s="59">
        <v>30.93</v>
      </c>
    </row>
    <row r="17" spans="1:6" s="65" customFormat="1" ht="19.5" customHeight="1">
      <c r="A17" s="132"/>
      <c r="B17" s="132" t="s">
        <v>72</v>
      </c>
      <c r="C17" s="133" t="s">
        <v>121</v>
      </c>
      <c r="D17" s="59">
        <v>4.42</v>
      </c>
      <c r="E17" s="136"/>
      <c r="F17" s="59">
        <v>4.42</v>
      </c>
    </row>
    <row r="18" spans="1:6" s="65" customFormat="1" ht="19.5" customHeight="1">
      <c r="A18" s="132"/>
      <c r="B18" s="132" t="s">
        <v>122</v>
      </c>
      <c r="C18" s="133" t="s">
        <v>123</v>
      </c>
      <c r="D18" s="59">
        <v>1.5</v>
      </c>
      <c r="E18" s="136"/>
      <c r="F18" s="59">
        <v>1.5</v>
      </c>
    </row>
    <row r="19" spans="1:6" s="65" customFormat="1" ht="19.5" customHeight="1">
      <c r="A19" s="132"/>
      <c r="B19" s="132" t="s">
        <v>75</v>
      </c>
      <c r="C19" s="133" t="s">
        <v>124</v>
      </c>
      <c r="D19" s="59">
        <v>0.66</v>
      </c>
      <c r="E19" s="136"/>
      <c r="F19" s="59">
        <v>0.66</v>
      </c>
    </row>
    <row r="20" spans="1:6" s="65" customFormat="1" ht="19.5" customHeight="1">
      <c r="A20" s="132"/>
      <c r="B20" s="132" t="s">
        <v>125</v>
      </c>
      <c r="C20" s="133" t="s">
        <v>126</v>
      </c>
      <c r="D20" s="59">
        <v>2.22</v>
      </c>
      <c r="E20" s="136"/>
      <c r="F20" s="59">
        <v>2.22</v>
      </c>
    </row>
    <row r="21" spans="1:6" s="65" customFormat="1" ht="19.5" customHeight="1">
      <c r="A21" s="132"/>
      <c r="B21" s="132" t="s">
        <v>127</v>
      </c>
      <c r="C21" s="133" t="s">
        <v>128</v>
      </c>
      <c r="D21" s="59">
        <v>2</v>
      </c>
      <c r="E21" s="136"/>
      <c r="F21" s="59">
        <v>2</v>
      </c>
    </row>
    <row r="22" spans="1:6" s="65" customFormat="1" ht="19.5" customHeight="1">
      <c r="A22" s="132"/>
      <c r="B22" s="132" t="s">
        <v>129</v>
      </c>
      <c r="C22" s="133" t="s">
        <v>130</v>
      </c>
      <c r="D22" s="59">
        <v>15.28</v>
      </c>
      <c r="E22" s="136"/>
      <c r="F22" s="59">
        <v>15.28</v>
      </c>
    </row>
    <row r="23" spans="1:6" s="65" customFormat="1" ht="19.5" customHeight="1">
      <c r="A23" s="132"/>
      <c r="B23" s="132" t="s">
        <v>131</v>
      </c>
      <c r="C23" s="133" t="s">
        <v>132</v>
      </c>
      <c r="D23" s="59">
        <v>4.85</v>
      </c>
      <c r="E23" s="136"/>
      <c r="F23" s="59">
        <v>4.85</v>
      </c>
    </row>
    <row r="24" spans="1:6" s="65" customFormat="1" ht="19.5" customHeight="1">
      <c r="A24" s="132" t="s">
        <v>133</v>
      </c>
      <c r="B24" s="132"/>
      <c r="C24" s="133" t="s">
        <v>134</v>
      </c>
      <c r="D24" s="59">
        <v>2.14</v>
      </c>
      <c r="E24" s="59">
        <v>2.14</v>
      </c>
      <c r="F24" s="102"/>
    </row>
    <row r="25" spans="1:6" s="65" customFormat="1" ht="19.5" customHeight="1">
      <c r="A25" s="132"/>
      <c r="B25" s="132" t="s">
        <v>73</v>
      </c>
      <c r="C25" s="133" t="s">
        <v>135</v>
      </c>
      <c r="D25" s="59">
        <v>2.11</v>
      </c>
      <c r="E25" s="59">
        <v>2.11</v>
      </c>
      <c r="F25" s="102"/>
    </row>
    <row r="26" spans="1:6" s="65" customFormat="1" ht="19.5" customHeight="1">
      <c r="A26" s="132"/>
      <c r="B26" s="132" t="s">
        <v>113</v>
      </c>
      <c r="C26" s="133" t="s">
        <v>136</v>
      </c>
      <c r="D26" s="59">
        <v>0.03</v>
      </c>
      <c r="E26" s="59">
        <v>0.03</v>
      </c>
      <c r="F26" s="102"/>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1"/>
  <sheetViews>
    <sheetView showGridLines="0" showZeros="0" zoomScalePageLayoutView="0" workbookViewId="0" topLeftCell="A1">
      <selection activeCell="A11" sqref="A11"/>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14" customFormat="1" ht="27">
      <c r="A1" s="264" t="s">
        <v>137</v>
      </c>
      <c r="B1" s="264"/>
      <c r="C1" s="264"/>
      <c r="D1" s="264"/>
      <c r="E1" s="264"/>
      <c r="F1" s="264"/>
      <c r="G1" s="264"/>
      <c r="H1" s="264"/>
      <c r="I1" s="264"/>
      <c r="J1" s="264"/>
      <c r="K1" s="264"/>
    </row>
    <row r="2" spans="1:11" s="65" customFormat="1" ht="17.25" customHeight="1">
      <c r="A2" s="115"/>
      <c r="B2" s="116"/>
      <c r="C2" s="116"/>
      <c r="D2" s="116"/>
      <c r="E2" s="116"/>
      <c r="F2" s="116"/>
      <c r="G2" s="116"/>
      <c r="H2" s="116"/>
      <c r="K2" s="125" t="s">
        <v>138</v>
      </c>
    </row>
    <row r="3" spans="1:11" ht="18.75" customHeight="1">
      <c r="A3" s="292" t="s">
        <v>85</v>
      </c>
      <c r="B3" s="292"/>
      <c r="C3" s="293"/>
      <c r="D3" s="109"/>
      <c r="E3" s="109"/>
      <c r="F3" s="109"/>
      <c r="G3" s="109"/>
      <c r="H3" s="109"/>
      <c r="K3" s="112" t="s">
        <v>25</v>
      </c>
    </row>
    <row r="4" spans="1:11" s="43" customFormat="1" ht="27" customHeight="1">
      <c r="A4" s="266" t="s">
        <v>54</v>
      </c>
      <c r="B4" s="266" t="s">
        <v>67</v>
      </c>
      <c r="C4" s="266"/>
      <c r="D4" s="266"/>
      <c r="E4" s="263" t="s">
        <v>68</v>
      </c>
      <c r="F4" s="263" t="s">
        <v>90</v>
      </c>
      <c r="G4" s="263"/>
      <c r="H4" s="263"/>
      <c r="I4" s="263"/>
      <c r="J4" s="263"/>
      <c r="K4" s="263"/>
    </row>
    <row r="5" spans="1:11" s="43" customFormat="1" ht="36.75" customHeight="1">
      <c r="A5" s="266"/>
      <c r="B5" s="2" t="s">
        <v>69</v>
      </c>
      <c r="C5" s="2" t="s">
        <v>70</v>
      </c>
      <c r="D5" s="73" t="s">
        <v>71</v>
      </c>
      <c r="E5" s="263"/>
      <c r="F5" s="73" t="s">
        <v>57</v>
      </c>
      <c r="G5" s="3" t="s">
        <v>93</v>
      </c>
      <c r="H5" s="3" t="s">
        <v>94</v>
      </c>
      <c r="I5" s="3" t="s">
        <v>95</v>
      </c>
      <c r="J5" s="3" t="s">
        <v>79</v>
      </c>
      <c r="K5" s="3" t="s">
        <v>96</v>
      </c>
    </row>
    <row r="6" spans="1:11" s="65" customFormat="1" ht="12.75" customHeight="1">
      <c r="A6" s="117"/>
      <c r="B6" s="118"/>
      <c r="C6" s="118"/>
      <c r="D6" s="117"/>
      <c r="E6" s="119" t="s">
        <v>57</v>
      </c>
      <c r="F6" s="120"/>
      <c r="G6" s="120"/>
      <c r="H6" s="120"/>
      <c r="I6" s="120"/>
      <c r="J6" s="117"/>
      <c r="K6" s="117"/>
    </row>
    <row r="7" spans="1:11" s="65" customFormat="1" ht="12.75" customHeight="1">
      <c r="A7" s="118"/>
      <c r="B7" s="118"/>
      <c r="C7" s="118"/>
      <c r="D7" s="117"/>
      <c r="E7" s="119"/>
      <c r="F7" s="120"/>
      <c r="G7" s="120"/>
      <c r="H7" s="120"/>
      <c r="I7" s="120"/>
      <c r="J7" s="117"/>
      <c r="K7" s="117"/>
    </row>
    <row r="8" spans="1:11" s="65" customFormat="1" ht="12.75" customHeight="1">
      <c r="A8" s="118"/>
      <c r="B8" s="121"/>
      <c r="C8" s="121"/>
      <c r="D8" s="121"/>
      <c r="E8" s="122"/>
      <c r="F8" s="123"/>
      <c r="G8" s="123"/>
      <c r="H8" s="120"/>
      <c r="I8" s="120"/>
      <c r="J8" s="117"/>
      <c r="K8" s="117"/>
    </row>
    <row r="9" spans="1:11" s="65" customFormat="1" ht="12.75" customHeight="1">
      <c r="A9" s="118"/>
      <c r="B9" s="121"/>
      <c r="C9" s="121"/>
      <c r="D9" s="121"/>
      <c r="E9" s="122"/>
      <c r="F9" s="123"/>
      <c r="G9" s="123"/>
      <c r="H9" s="120"/>
      <c r="I9" s="120"/>
      <c r="J9" s="117"/>
      <c r="K9" s="117"/>
    </row>
    <row r="10" spans="1:11" ht="12.75" customHeight="1">
      <c r="A10" s="108"/>
      <c r="B10" s="121"/>
      <c r="C10" s="121"/>
      <c r="D10" s="121"/>
      <c r="E10" s="122"/>
      <c r="F10" s="124"/>
      <c r="G10" s="124"/>
      <c r="H10" s="108"/>
      <c r="I10" s="108"/>
      <c r="J10" s="108"/>
      <c r="K10" s="108"/>
    </row>
    <row r="11" ht="12.75" customHeight="1">
      <c r="A11" s="72" t="s">
        <v>139</v>
      </c>
    </row>
  </sheetData>
  <sheetProtection/>
  <mergeCells count="6">
    <mergeCell ref="A1:K1"/>
    <mergeCell ref="A3:C3"/>
    <mergeCell ref="B4:D4"/>
    <mergeCell ref="F4:K4"/>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E22" sqref="E22"/>
    </sheetView>
  </sheetViews>
  <sheetFormatPr defaultColWidth="9.33203125" defaultRowHeight="11.25"/>
  <cols>
    <col min="1" max="1" width="24.16015625" style="65" customWidth="1"/>
    <col min="2" max="4" width="7.16015625" style="65" customWidth="1"/>
    <col min="5" max="5" width="19" style="65" customWidth="1"/>
    <col min="6" max="10" width="14.33203125" style="65" customWidth="1"/>
    <col min="11" max="16384" width="9.33203125" style="65" customWidth="1"/>
  </cols>
  <sheetData>
    <row r="1" spans="1:11" ht="35.25" customHeight="1">
      <c r="A1" s="280" t="s">
        <v>140</v>
      </c>
      <c r="B1" s="280"/>
      <c r="C1" s="280"/>
      <c r="D1" s="280"/>
      <c r="E1" s="280"/>
      <c r="F1" s="280"/>
      <c r="G1" s="280"/>
      <c r="H1" s="280"/>
      <c r="I1" s="280"/>
      <c r="J1" s="280"/>
      <c r="K1" s="280"/>
    </row>
    <row r="2" ht="15.75" customHeight="1">
      <c r="K2" s="5"/>
    </row>
    <row r="3" spans="1:11" ht="22.5" customHeight="1">
      <c r="A3" s="292" t="s">
        <v>85</v>
      </c>
      <c r="B3" s="292"/>
      <c r="C3" s="293"/>
      <c r="D3" s="109"/>
      <c r="E3" s="109"/>
      <c r="F3" s="109"/>
      <c r="G3" s="109"/>
      <c r="H3" s="109"/>
      <c r="K3" s="112"/>
    </row>
    <row r="4" spans="1:11" s="64" customFormat="1" ht="24" customHeight="1">
      <c r="A4" s="266" t="s">
        <v>54</v>
      </c>
      <c r="B4" s="266" t="s">
        <v>67</v>
      </c>
      <c r="C4" s="266"/>
      <c r="D4" s="266"/>
      <c r="E4" s="263" t="s">
        <v>68</v>
      </c>
      <c r="F4" s="263" t="s">
        <v>90</v>
      </c>
      <c r="G4" s="263"/>
      <c r="H4" s="263"/>
      <c r="I4" s="263"/>
      <c r="J4" s="263"/>
      <c r="K4" s="263"/>
    </row>
    <row r="5" spans="1:11" s="64" customFormat="1" ht="40.5" customHeight="1">
      <c r="A5" s="266"/>
      <c r="B5" s="2" t="s">
        <v>69</v>
      </c>
      <c r="C5" s="2" t="s">
        <v>70</v>
      </c>
      <c r="D5" s="73" t="s">
        <v>71</v>
      </c>
      <c r="E5" s="263"/>
      <c r="F5" s="73" t="s">
        <v>57</v>
      </c>
      <c r="G5" s="3" t="s">
        <v>93</v>
      </c>
      <c r="H5" s="3" t="s">
        <v>94</v>
      </c>
      <c r="I5" s="3" t="s">
        <v>95</v>
      </c>
      <c r="J5" s="3" t="s">
        <v>79</v>
      </c>
      <c r="K5" s="3" t="s">
        <v>96</v>
      </c>
    </row>
    <row r="6" spans="1:11" s="64" customFormat="1" ht="23.25" customHeight="1">
      <c r="A6" s="61"/>
      <c r="B6" s="52"/>
      <c r="C6" s="52"/>
      <c r="D6" s="52"/>
      <c r="E6" s="53" t="s">
        <v>57</v>
      </c>
      <c r="F6" s="110">
        <f>SUM(G6:J6)</f>
        <v>0</v>
      </c>
      <c r="G6" s="110">
        <f>SUM(G7:G10)</f>
        <v>0</v>
      </c>
      <c r="H6" s="110">
        <f>SUM(H7:H10)</f>
        <v>0</v>
      </c>
      <c r="I6" s="110">
        <f>SUM(I7:I10)</f>
        <v>0</v>
      </c>
      <c r="J6" s="110">
        <f>SUM(J7:J10)</f>
        <v>0</v>
      </c>
      <c r="K6" s="113"/>
    </row>
    <row r="7" spans="1:11" ht="19.5" customHeight="1">
      <c r="A7" s="28"/>
      <c r="B7" s="57"/>
      <c r="C7" s="57"/>
      <c r="D7" s="57"/>
      <c r="E7" s="62"/>
      <c r="F7" s="94">
        <f>SUM(G7:J7)</f>
        <v>0</v>
      </c>
      <c r="G7" s="94"/>
      <c r="H7" s="94"/>
      <c r="I7" s="94"/>
      <c r="J7" s="94"/>
      <c r="K7" s="60"/>
    </row>
    <row r="8" spans="1:11" ht="19.5" customHeight="1">
      <c r="A8" s="28"/>
      <c r="B8" s="57"/>
      <c r="C8" s="57"/>
      <c r="D8" s="57"/>
      <c r="E8" s="62"/>
      <c r="F8" s="94">
        <f>SUM(G8:J8)</f>
        <v>0</v>
      </c>
      <c r="G8" s="94"/>
      <c r="H8" s="94"/>
      <c r="I8" s="94"/>
      <c r="J8" s="94"/>
      <c r="K8" s="60"/>
    </row>
    <row r="9" spans="1:11" ht="19.5" customHeight="1">
      <c r="A9" s="28"/>
      <c r="B9" s="57"/>
      <c r="C9" s="57"/>
      <c r="D9" s="57"/>
      <c r="E9" s="62"/>
      <c r="F9" s="94">
        <f>SUM(G9:J9)</f>
        <v>0</v>
      </c>
      <c r="G9" s="94"/>
      <c r="H9" s="94"/>
      <c r="I9" s="94"/>
      <c r="J9" s="94"/>
      <c r="K9" s="60"/>
    </row>
    <row r="10" spans="1:11" ht="19.5" customHeight="1">
      <c r="A10" s="111"/>
      <c r="B10" s="57"/>
      <c r="C10" s="57"/>
      <c r="D10" s="57"/>
      <c r="E10" s="62"/>
      <c r="F10" s="94"/>
      <c r="G10" s="94"/>
      <c r="H10" s="94"/>
      <c r="I10" s="94"/>
      <c r="J10" s="94"/>
      <c r="K10" s="60"/>
    </row>
    <row r="11" spans="1:10" ht="15" customHeight="1">
      <c r="A11" s="72" t="s">
        <v>141</v>
      </c>
      <c r="B11" s="79"/>
      <c r="C11" s="79"/>
      <c r="D11" s="79"/>
      <c r="E11" s="79"/>
      <c r="F11" s="79"/>
      <c r="G11" s="79"/>
      <c r="H11" s="79"/>
      <c r="I11" s="79"/>
      <c r="J11" s="79"/>
    </row>
    <row r="12" ht="12">
      <c r="E12" s="79"/>
    </row>
    <row r="16" ht="12">
      <c r="G16" s="79"/>
    </row>
    <row r="17" ht="12">
      <c r="C17" s="79"/>
    </row>
  </sheetData>
  <sheetProtection/>
  <mergeCells count="6">
    <mergeCell ref="A1:K1"/>
    <mergeCell ref="A3:C3"/>
    <mergeCell ref="B4:D4"/>
    <mergeCell ref="F4:K4"/>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M17"/>
  <sheetViews>
    <sheetView showGridLines="0" showZeros="0" zoomScalePageLayoutView="0" workbookViewId="0" topLeftCell="A1">
      <selection activeCell="A3" sqref="A3:C3"/>
    </sheetView>
  </sheetViews>
  <sheetFormatPr defaultColWidth="9.16015625" defaultRowHeight="11.25"/>
  <cols>
    <col min="1" max="1" width="34" style="65" customWidth="1"/>
    <col min="2" max="4" width="7.16015625" style="65" customWidth="1"/>
    <col min="5" max="5" width="17.83203125" style="65" customWidth="1"/>
    <col min="6" max="10" width="14.33203125" style="65" customWidth="1"/>
    <col min="11" max="11" width="11.33203125" style="65" customWidth="1"/>
    <col min="12" max="16384" width="9.16015625" style="65" customWidth="1"/>
  </cols>
  <sheetData>
    <row r="1" spans="1:11" ht="35.25" customHeight="1">
      <c r="A1" s="280" t="s">
        <v>142</v>
      </c>
      <c r="B1" s="280"/>
      <c r="C1" s="280"/>
      <c r="D1" s="280"/>
      <c r="E1" s="280"/>
      <c r="F1" s="280"/>
      <c r="G1" s="280"/>
      <c r="H1" s="280"/>
      <c r="I1" s="280"/>
      <c r="J1" s="280"/>
      <c r="K1" s="280"/>
    </row>
    <row r="2" ht="15.75" customHeight="1">
      <c r="K2" s="5"/>
    </row>
    <row r="3" spans="1:11" ht="12">
      <c r="A3" s="292" t="s">
        <v>24</v>
      </c>
      <c r="B3" s="292"/>
      <c r="C3" s="293"/>
      <c r="D3" s="109"/>
      <c r="E3" s="109"/>
      <c r="F3" s="109"/>
      <c r="G3" s="109"/>
      <c r="H3" s="109"/>
      <c r="K3" s="112"/>
    </row>
    <row r="4" spans="1:11" s="64" customFormat="1" ht="24" customHeight="1">
      <c r="A4" s="266" t="s">
        <v>54</v>
      </c>
      <c r="B4" s="266" t="s">
        <v>67</v>
      </c>
      <c r="C4" s="266"/>
      <c r="D4" s="266"/>
      <c r="E4" s="263" t="s">
        <v>68</v>
      </c>
      <c r="F4" s="263" t="s">
        <v>90</v>
      </c>
      <c r="G4" s="263"/>
      <c r="H4" s="263"/>
      <c r="I4" s="263"/>
      <c r="J4" s="263"/>
      <c r="K4" s="263"/>
    </row>
    <row r="5" spans="1:11" s="64" customFormat="1" ht="40.5" customHeight="1">
      <c r="A5" s="266"/>
      <c r="B5" s="2" t="s">
        <v>69</v>
      </c>
      <c r="C5" s="2" t="s">
        <v>70</v>
      </c>
      <c r="D5" s="73" t="s">
        <v>71</v>
      </c>
      <c r="E5" s="263"/>
      <c r="F5" s="73" t="s">
        <v>57</v>
      </c>
      <c r="G5" s="3" t="s">
        <v>93</v>
      </c>
      <c r="H5" s="3" t="s">
        <v>94</v>
      </c>
      <c r="I5" s="3" t="s">
        <v>95</v>
      </c>
      <c r="J5" s="3" t="s">
        <v>79</v>
      </c>
      <c r="K5" s="3" t="s">
        <v>96</v>
      </c>
    </row>
    <row r="6" spans="1:11" s="64" customFormat="1" ht="23.25" customHeight="1">
      <c r="A6" s="61"/>
      <c r="B6" s="52"/>
      <c r="C6" s="52"/>
      <c r="D6" s="52"/>
      <c r="E6" s="53" t="s">
        <v>57</v>
      </c>
      <c r="F6" s="110">
        <f>SUM(G6:J6)</f>
        <v>0</v>
      </c>
      <c r="G6" s="110">
        <f>SUM(G7:G10)</f>
        <v>0</v>
      </c>
      <c r="H6" s="110">
        <f>SUM(H7:H10)</f>
        <v>0</v>
      </c>
      <c r="I6" s="110">
        <f>SUM(I7:I10)</f>
        <v>0</v>
      </c>
      <c r="J6" s="110">
        <f>SUM(J7:J10)</f>
        <v>0</v>
      </c>
      <c r="K6" s="113"/>
    </row>
    <row r="7" spans="1:11" ht="12">
      <c r="A7" s="28"/>
      <c r="B7" s="57"/>
      <c r="C7" s="57"/>
      <c r="D7" s="57"/>
      <c r="E7" s="62"/>
      <c r="F7" s="94">
        <f>SUM(G7:J7)</f>
        <v>0</v>
      </c>
      <c r="G7" s="94"/>
      <c r="H7" s="94"/>
      <c r="I7" s="94"/>
      <c r="J7" s="94"/>
      <c r="K7" s="60"/>
    </row>
    <row r="8" spans="1:11" ht="12">
      <c r="A8" s="28"/>
      <c r="B8" s="57"/>
      <c r="C8" s="57"/>
      <c r="D8" s="57"/>
      <c r="E8" s="62"/>
      <c r="F8" s="94">
        <f>SUM(G8:J8)</f>
        <v>0</v>
      </c>
      <c r="G8" s="94"/>
      <c r="H8" s="94"/>
      <c r="I8" s="94"/>
      <c r="J8" s="94"/>
      <c r="K8" s="60"/>
    </row>
    <row r="9" spans="1:11" ht="12">
      <c r="A9" s="28"/>
      <c r="B9" s="57"/>
      <c r="C9" s="57"/>
      <c r="D9" s="57"/>
      <c r="E9" s="62"/>
      <c r="F9" s="94">
        <f>SUM(G9:J9)</f>
        <v>0</v>
      </c>
      <c r="G9" s="94"/>
      <c r="H9" s="94"/>
      <c r="I9" s="94"/>
      <c r="J9" s="94"/>
      <c r="K9" s="60"/>
    </row>
    <row r="10" spans="1:11" ht="12">
      <c r="A10" s="111"/>
      <c r="B10" s="57"/>
      <c r="C10" s="57"/>
      <c r="D10" s="57"/>
      <c r="E10" s="62"/>
      <c r="F10" s="94"/>
      <c r="G10" s="94"/>
      <c r="H10" s="94"/>
      <c r="I10" s="94"/>
      <c r="J10" s="94"/>
      <c r="K10" s="60"/>
    </row>
    <row r="11" spans="1:13" ht="14.25">
      <c r="A11" s="295" t="s">
        <v>143</v>
      </c>
      <c r="B11" s="295"/>
      <c r="C11" s="295"/>
      <c r="D11" s="295"/>
      <c r="E11" s="295"/>
      <c r="F11" s="295"/>
      <c r="G11" s="295"/>
      <c r="H11" s="295"/>
      <c r="I11" s="295"/>
      <c r="J11" s="295"/>
      <c r="K11" s="295"/>
      <c r="L11" s="295"/>
      <c r="M11" s="295"/>
    </row>
    <row r="12" ht="12">
      <c r="E12" s="79"/>
    </row>
    <row r="16" ht="12">
      <c r="G16" s="79"/>
    </row>
    <row r="17" ht="12">
      <c r="C17" s="79"/>
    </row>
  </sheetData>
  <sheetProtection/>
  <mergeCells count="7">
    <mergeCell ref="A1:K1"/>
    <mergeCell ref="A3:C3"/>
    <mergeCell ref="B4:D4"/>
    <mergeCell ref="F4:K4"/>
    <mergeCell ref="A11:M11"/>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sheetPr>
    <tabColor theme="0" tint="-0.24997000396251678"/>
  </sheetPr>
  <dimension ref="A1:M14"/>
  <sheetViews>
    <sheetView showGridLines="0" showZeros="0" zoomScalePageLayoutView="0" workbookViewId="0" topLeftCell="A4">
      <selection activeCell="D9" sqref="D9"/>
    </sheetView>
  </sheetViews>
  <sheetFormatPr defaultColWidth="9.16015625" defaultRowHeight="12.75" customHeight="1"/>
  <cols>
    <col min="1" max="1" width="22.66015625" style="0" customWidth="1"/>
    <col min="2" max="2" width="20.83203125" style="0" customWidth="1"/>
    <col min="3" max="3" width="73.66015625" style="0" customWidth="1"/>
    <col min="4" max="4" width="7.83203125" style="0" bestFit="1" customWidth="1"/>
    <col min="5" max="5" width="8.660156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spans="1:13" ht="36.75" customHeight="1">
      <c r="A1" s="264" t="s">
        <v>144</v>
      </c>
      <c r="B1" s="264"/>
      <c r="C1" s="264"/>
      <c r="D1" s="264"/>
      <c r="E1" s="264"/>
      <c r="F1" s="264"/>
      <c r="G1" s="264"/>
      <c r="H1" s="264"/>
      <c r="I1" s="264"/>
      <c r="J1" s="264"/>
      <c r="K1" s="264"/>
      <c r="L1" s="264"/>
      <c r="M1" s="264"/>
    </row>
    <row r="2" spans="1:13" ht="18" customHeight="1">
      <c r="A2" s="65"/>
      <c r="B2" s="65"/>
      <c r="C2" s="65"/>
      <c r="D2" s="65"/>
      <c r="E2" s="65"/>
      <c r="F2" s="65"/>
      <c r="G2" s="65"/>
      <c r="H2" s="65"/>
      <c r="I2" s="65"/>
      <c r="M2" s="67" t="s">
        <v>145</v>
      </c>
    </row>
    <row r="3" spans="1:13" ht="21" customHeight="1">
      <c r="A3" s="292" t="s">
        <v>146</v>
      </c>
      <c r="B3" s="292"/>
      <c r="C3" s="293"/>
      <c r="D3" s="65"/>
      <c r="E3" s="65"/>
      <c r="F3" s="65"/>
      <c r="G3" s="65"/>
      <c r="H3" s="65"/>
      <c r="I3" s="65"/>
      <c r="K3" s="65"/>
      <c r="M3" s="107" t="s">
        <v>25</v>
      </c>
    </row>
    <row r="4" spans="1:13" s="43" customFormat="1" ht="29.25" customHeight="1">
      <c r="A4" s="283" t="s">
        <v>54</v>
      </c>
      <c r="B4" s="267" t="s">
        <v>147</v>
      </c>
      <c r="C4" s="267" t="s">
        <v>148</v>
      </c>
      <c r="D4" s="253" t="s">
        <v>82</v>
      </c>
      <c r="E4" s="253"/>
      <c r="F4" s="253"/>
      <c r="G4" s="253"/>
      <c r="H4" s="253"/>
      <c r="I4" s="253"/>
      <c r="J4" s="253"/>
      <c r="K4" s="253"/>
      <c r="L4" s="253"/>
      <c r="M4" s="253"/>
    </row>
    <row r="5" spans="1:13" s="43" customFormat="1" ht="41.25" customHeight="1">
      <c r="A5" s="284"/>
      <c r="B5" s="296"/>
      <c r="C5" s="296"/>
      <c r="D5" s="267" t="s">
        <v>57</v>
      </c>
      <c r="E5" s="253" t="s">
        <v>30</v>
      </c>
      <c r="F5" s="253"/>
      <c r="G5" s="253" t="s">
        <v>34</v>
      </c>
      <c r="H5" s="253" t="s">
        <v>36</v>
      </c>
      <c r="I5" s="253" t="s">
        <v>38</v>
      </c>
      <c r="J5" s="253" t="s">
        <v>40</v>
      </c>
      <c r="K5" s="253" t="s">
        <v>42</v>
      </c>
      <c r="L5" s="253"/>
      <c r="M5" s="253" t="s">
        <v>45</v>
      </c>
    </row>
    <row r="6" spans="1:13" s="43" customFormat="1" ht="51.75" customHeight="1">
      <c r="A6" s="285"/>
      <c r="B6" s="268"/>
      <c r="C6" s="268"/>
      <c r="D6" s="268"/>
      <c r="E6" s="3" t="s">
        <v>60</v>
      </c>
      <c r="F6" s="3" t="s">
        <v>32</v>
      </c>
      <c r="G6" s="253"/>
      <c r="H6" s="253"/>
      <c r="I6" s="253"/>
      <c r="J6" s="253"/>
      <c r="K6" s="3" t="s">
        <v>60</v>
      </c>
      <c r="L6" s="89" t="s">
        <v>32</v>
      </c>
      <c r="M6" s="253"/>
    </row>
    <row r="7" spans="1:13" ht="19.5" customHeight="1">
      <c r="A7" s="98" t="s">
        <v>57</v>
      </c>
      <c r="B7" s="92"/>
      <c r="C7" s="92" t="s">
        <v>149</v>
      </c>
      <c r="D7" s="26">
        <v>10</v>
      </c>
      <c r="E7" s="26">
        <v>10</v>
      </c>
      <c r="F7" s="29">
        <f>F8+F12</f>
        <v>0</v>
      </c>
      <c r="G7" s="29"/>
      <c r="H7" s="29"/>
      <c r="I7" s="29"/>
      <c r="J7" s="29"/>
      <c r="K7" s="60"/>
      <c r="L7" s="90"/>
      <c r="M7" s="90"/>
    </row>
    <row r="8" spans="1:13" s="96" customFormat="1" ht="19.5" customHeight="1">
      <c r="A8" s="61" t="s">
        <v>64</v>
      </c>
      <c r="B8" s="28"/>
      <c r="C8" s="99"/>
      <c r="D8" s="26">
        <v>10</v>
      </c>
      <c r="E8" s="26">
        <v>10</v>
      </c>
      <c r="F8" s="29">
        <f>F9+F10+F11</f>
        <v>0</v>
      </c>
      <c r="G8" s="29"/>
      <c r="H8" s="29"/>
      <c r="I8" s="29"/>
      <c r="J8" s="29"/>
      <c r="K8" s="102"/>
      <c r="L8" s="108"/>
      <c r="M8" s="108"/>
    </row>
    <row r="9" spans="1:13" ht="211.5" customHeight="1">
      <c r="A9" s="28"/>
      <c r="B9" s="100" t="s">
        <v>150</v>
      </c>
      <c r="C9" s="101" t="s">
        <v>151</v>
      </c>
      <c r="D9" s="29">
        <v>10</v>
      </c>
      <c r="E9" s="29">
        <v>10</v>
      </c>
      <c r="F9" s="102"/>
      <c r="G9" s="102"/>
      <c r="H9" s="102"/>
      <c r="I9" s="102"/>
      <c r="J9" s="102"/>
      <c r="K9" s="60"/>
      <c r="L9" s="90"/>
      <c r="M9" s="90"/>
    </row>
    <row r="10" spans="1:13" ht="19.5" customHeight="1">
      <c r="A10" s="28"/>
      <c r="B10" s="103"/>
      <c r="C10" s="104"/>
      <c r="D10" s="29"/>
      <c r="E10" s="29"/>
      <c r="F10" s="102"/>
      <c r="G10" s="102"/>
      <c r="H10" s="102"/>
      <c r="I10" s="102"/>
      <c r="J10" s="102"/>
      <c r="K10" s="60"/>
      <c r="L10" s="90"/>
      <c r="M10" s="90"/>
    </row>
    <row r="11" spans="1:13" ht="19.5" customHeight="1">
      <c r="A11" s="28"/>
      <c r="B11" s="103"/>
      <c r="C11" s="104"/>
      <c r="D11" s="29"/>
      <c r="E11" s="29"/>
      <c r="F11" s="102"/>
      <c r="G11" s="102"/>
      <c r="H11" s="102"/>
      <c r="I11" s="102"/>
      <c r="J11" s="102"/>
      <c r="K11" s="60"/>
      <c r="L11" s="90"/>
      <c r="M11" s="90"/>
    </row>
    <row r="12" spans="1:13" s="96" customFormat="1" ht="19.5" customHeight="1">
      <c r="A12" s="28"/>
      <c r="B12" s="28"/>
      <c r="C12" s="99"/>
      <c r="D12" s="29">
        <f>D13</f>
        <v>0</v>
      </c>
      <c r="E12" s="29">
        <f>E13</f>
        <v>0</v>
      </c>
      <c r="F12" s="29">
        <f>F13</f>
        <v>0</v>
      </c>
      <c r="G12" s="102"/>
      <c r="H12" s="102"/>
      <c r="I12" s="102"/>
      <c r="J12" s="102"/>
      <c r="K12" s="102"/>
      <c r="L12" s="108"/>
      <c r="M12" s="108"/>
    </row>
    <row r="13" spans="1:13" ht="19.5" customHeight="1">
      <c r="A13" s="28"/>
      <c r="B13" s="105"/>
      <c r="C13" s="106"/>
      <c r="D13" s="60"/>
      <c r="E13" s="60"/>
      <c r="F13" s="102"/>
      <c r="G13" s="102"/>
      <c r="H13" s="102"/>
      <c r="I13" s="102"/>
      <c r="J13" s="102"/>
      <c r="K13" s="60"/>
      <c r="L13" s="90"/>
      <c r="M13" s="90"/>
    </row>
    <row r="14" spans="1:13" ht="12.75" customHeight="1">
      <c r="A14" s="258"/>
      <c r="B14" s="258"/>
      <c r="C14" s="258"/>
      <c r="D14" s="258"/>
      <c r="E14" s="258"/>
      <c r="F14" s="258"/>
      <c r="G14" s="258"/>
      <c r="H14" s="258"/>
      <c r="I14" s="258"/>
      <c r="J14" s="258"/>
      <c r="K14" s="258"/>
      <c r="L14" s="258"/>
      <c r="M14" s="258"/>
    </row>
  </sheetData>
  <sheetProtection/>
  <mergeCells count="15">
    <mergeCell ref="A14:M14"/>
    <mergeCell ref="A4:A6"/>
    <mergeCell ref="B4:B6"/>
    <mergeCell ref="C4:C6"/>
    <mergeCell ref="D5:D6"/>
    <mergeCell ref="G5:G6"/>
    <mergeCell ref="H5:H6"/>
    <mergeCell ref="I5:I6"/>
    <mergeCell ref="J5:J6"/>
    <mergeCell ref="M5:M6"/>
    <mergeCell ref="A1:M1"/>
    <mergeCell ref="A3:C3"/>
    <mergeCell ref="D4:M4"/>
    <mergeCell ref="E5:F5"/>
    <mergeCell ref="K5:L5"/>
  </mergeCells>
  <printOptions horizontalCentered="1" verticalCentered="1"/>
  <pageMargins left="0" right="0" top="0" bottom="0" header="0" footer="0"/>
  <pageSetup horizontalDpi="600" verticalDpi="600" orientation="landscape" paperSize="9" scale="85"/>
</worksheet>
</file>

<file path=xl/worksheets/sheet38.xml><?xml version="1.0" encoding="utf-8"?>
<worksheet xmlns="http://schemas.openxmlformats.org/spreadsheetml/2006/main" xmlns:r="http://schemas.openxmlformats.org/officeDocument/2006/relationships">
  <dimension ref="A1:O16"/>
  <sheetViews>
    <sheetView showGridLines="0" showZeros="0" zoomScalePageLayoutView="0" workbookViewId="0" topLeftCell="A4">
      <selection activeCell="J14" sqref="J14"/>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3.83203125" style="0" customWidth="1"/>
    <col min="13" max="13" width="9.16015625" style="0" customWidth="1"/>
    <col min="14" max="14" width="13.16015625" style="0" customWidth="1"/>
    <col min="15" max="15" width="12" style="0" customWidth="1"/>
  </cols>
  <sheetData>
    <row r="1" spans="1:15" ht="32.25" customHeight="1">
      <c r="A1" s="291" t="s">
        <v>152</v>
      </c>
      <c r="B1" s="291"/>
      <c r="C1" s="291"/>
      <c r="D1" s="291"/>
      <c r="E1" s="291"/>
      <c r="F1" s="291"/>
      <c r="G1" s="291"/>
      <c r="H1" s="291"/>
      <c r="I1" s="291"/>
      <c r="J1" s="291"/>
      <c r="K1" s="291"/>
      <c r="L1" s="291"/>
      <c r="M1" s="291"/>
      <c r="N1" s="291"/>
      <c r="O1" s="291"/>
    </row>
    <row r="2" spans="1:15" ht="14.25" customHeight="1">
      <c r="A2" s="91"/>
      <c r="B2" s="91"/>
      <c r="C2" s="91"/>
      <c r="D2" s="91"/>
      <c r="E2" s="91"/>
      <c r="F2" s="91"/>
      <c r="G2" s="91"/>
      <c r="H2" s="91"/>
      <c r="I2" s="91"/>
      <c r="J2" s="91"/>
      <c r="K2" s="91"/>
      <c r="O2" s="95" t="s">
        <v>153</v>
      </c>
    </row>
    <row r="3" spans="1:15" ht="15.75" customHeight="1">
      <c r="A3" s="292" t="s">
        <v>85</v>
      </c>
      <c r="B3" s="292"/>
      <c r="C3" s="293"/>
      <c r="O3" s="88" t="s">
        <v>25</v>
      </c>
    </row>
    <row r="4" spans="1:15" s="43" customFormat="1" ht="26.25" customHeight="1">
      <c r="A4" s="300" t="s">
        <v>54</v>
      </c>
      <c r="B4" s="300" t="s">
        <v>154</v>
      </c>
      <c r="C4" s="300" t="s">
        <v>155</v>
      </c>
      <c r="D4" s="300" t="s">
        <v>156</v>
      </c>
      <c r="E4" s="300" t="s">
        <v>157</v>
      </c>
      <c r="F4" s="299" t="s">
        <v>82</v>
      </c>
      <c r="G4" s="299"/>
      <c r="H4" s="299"/>
      <c r="I4" s="299"/>
      <c r="J4" s="299"/>
      <c r="K4" s="299"/>
      <c r="L4" s="299"/>
      <c r="M4" s="299"/>
      <c r="N4" s="299"/>
      <c r="O4" s="299"/>
    </row>
    <row r="5" spans="1:15" s="43" customFormat="1" ht="40.5" customHeight="1">
      <c r="A5" s="301"/>
      <c r="B5" s="301"/>
      <c r="C5" s="301"/>
      <c r="D5" s="301"/>
      <c r="E5" s="301"/>
      <c r="F5" s="297" t="s">
        <v>57</v>
      </c>
      <c r="G5" s="253" t="s">
        <v>30</v>
      </c>
      <c r="H5" s="253"/>
      <c r="I5" s="253" t="s">
        <v>34</v>
      </c>
      <c r="J5" s="253" t="s">
        <v>36</v>
      </c>
      <c r="K5" s="253" t="s">
        <v>38</v>
      </c>
      <c r="L5" s="253" t="s">
        <v>40</v>
      </c>
      <c r="M5" s="253" t="s">
        <v>42</v>
      </c>
      <c r="N5" s="253"/>
      <c r="O5" s="253" t="s">
        <v>45</v>
      </c>
    </row>
    <row r="6" spans="1:15" s="43" customFormat="1" ht="48" customHeight="1">
      <c r="A6" s="302"/>
      <c r="B6" s="302"/>
      <c r="C6" s="302"/>
      <c r="D6" s="302"/>
      <c r="E6" s="302">
        <f>SUM(E7:E15)</f>
        <v>0</v>
      </c>
      <c r="F6" s="298"/>
      <c r="G6" s="3" t="s">
        <v>60</v>
      </c>
      <c r="H6" s="3" t="s">
        <v>32</v>
      </c>
      <c r="I6" s="253"/>
      <c r="J6" s="253"/>
      <c r="K6" s="253"/>
      <c r="L6" s="253"/>
      <c r="M6" s="3" t="s">
        <v>60</v>
      </c>
      <c r="N6" s="89" t="s">
        <v>32</v>
      </c>
      <c r="O6" s="253"/>
    </row>
    <row r="7" spans="1:15" s="43" customFormat="1" ht="33" customHeight="1">
      <c r="A7" s="23" t="s">
        <v>57</v>
      </c>
      <c r="B7" s="58"/>
      <c r="C7" s="92"/>
      <c r="D7" s="92" t="s">
        <v>149</v>
      </c>
      <c r="E7" s="93">
        <f>SUM(E8:E16)</f>
        <v>0</v>
      </c>
      <c r="F7" s="94"/>
      <c r="G7" s="29"/>
      <c r="H7" s="36"/>
      <c r="I7" s="36"/>
      <c r="J7" s="36"/>
      <c r="K7" s="36"/>
      <c r="L7" s="36"/>
      <c r="M7" s="56"/>
      <c r="N7" s="56"/>
      <c r="O7" s="56"/>
    </row>
    <row r="8" spans="1:15" s="43" customFormat="1" ht="21.75" customHeight="1">
      <c r="A8" s="92"/>
      <c r="B8" s="58"/>
      <c r="C8" s="92"/>
      <c r="D8" s="92"/>
      <c r="E8" s="93"/>
      <c r="F8" s="94"/>
      <c r="G8" s="29"/>
      <c r="H8" s="36"/>
      <c r="I8" s="36"/>
      <c r="J8" s="36"/>
      <c r="K8" s="36"/>
      <c r="L8" s="36"/>
      <c r="M8" s="56"/>
      <c r="N8" s="56"/>
      <c r="O8" s="56"/>
    </row>
    <row r="9" spans="1:15" s="43" customFormat="1" ht="21.75" customHeight="1">
      <c r="A9" s="92"/>
      <c r="B9" s="58"/>
      <c r="C9" s="92"/>
      <c r="D9" s="92"/>
      <c r="E9" s="93"/>
      <c r="F9" s="94"/>
      <c r="G9" s="29"/>
      <c r="H9" s="36"/>
      <c r="I9" s="36"/>
      <c r="J9" s="36"/>
      <c r="K9" s="36"/>
      <c r="L9" s="36"/>
      <c r="M9" s="56"/>
      <c r="N9" s="56"/>
      <c r="O9" s="56"/>
    </row>
    <row r="10" spans="1:15" s="43" customFormat="1" ht="21.75" customHeight="1">
      <c r="A10" s="92"/>
      <c r="B10" s="58"/>
      <c r="C10" s="92"/>
      <c r="D10" s="92"/>
      <c r="E10" s="93"/>
      <c r="F10" s="94"/>
      <c r="G10" s="29"/>
      <c r="H10" s="36"/>
      <c r="I10" s="36"/>
      <c r="J10" s="36"/>
      <c r="K10" s="36"/>
      <c r="L10" s="36"/>
      <c r="M10" s="56"/>
      <c r="N10" s="56"/>
      <c r="O10" s="56"/>
    </row>
    <row r="11" spans="1:15" s="43" customFormat="1" ht="21.75" customHeight="1">
      <c r="A11" s="92"/>
      <c r="B11" s="58"/>
      <c r="C11" s="92"/>
      <c r="D11" s="92"/>
      <c r="E11" s="93"/>
      <c r="F11" s="94"/>
      <c r="G11" s="29"/>
      <c r="H11" s="36"/>
      <c r="I11" s="36"/>
      <c r="J11" s="36"/>
      <c r="K11" s="36"/>
      <c r="L11" s="36"/>
      <c r="M11" s="56"/>
      <c r="N11" s="56"/>
      <c r="O11" s="56"/>
    </row>
    <row r="12" spans="1:15" s="43" customFormat="1" ht="21.75" customHeight="1">
      <c r="A12" s="92"/>
      <c r="B12" s="58"/>
      <c r="C12" s="92"/>
      <c r="D12" s="92"/>
      <c r="E12" s="93"/>
      <c r="F12" s="94"/>
      <c r="G12" s="29"/>
      <c r="H12" s="36"/>
      <c r="I12" s="36"/>
      <c r="J12" s="36"/>
      <c r="K12" s="36"/>
      <c r="L12" s="36"/>
      <c r="M12" s="56"/>
      <c r="N12" s="56"/>
      <c r="O12" s="56"/>
    </row>
    <row r="13" spans="1:15" s="43" customFormat="1" ht="21.75" customHeight="1">
      <c r="A13" s="92"/>
      <c r="B13" s="58"/>
      <c r="C13" s="92"/>
      <c r="D13" s="92"/>
      <c r="E13" s="93"/>
      <c r="F13" s="94"/>
      <c r="G13" s="29"/>
      <c r="H13" s="36"/>
      <c r="I13" s="36"/>
      <c r="J13" s="36"/>
      <c r="K13" s="36"/>
      <c r="L13" s="36"/>
      <c r="M13" s="56"/>
      <c r="N13" s="56"/>
      <c r="O13" s="56"/>
    </row>
    <row r="14" spans="1:15" s="43" customFormat="1" ht="21.75" customHeight="1">
      <c r="A14" s="92"/>
      <c r="B14" s="58"/>
      <c r="C14" s="92"/>
      <c r="D14" s="92"/>
      <c r="E14" s="93"/>
      <c r="F14" s="94"/>
      <c r="G14" s="29"/>
      <c r="H14" s="36"/>
      <c r="I14" s="36"/>
      <c r="J14" s="36"/>
      <c r="K14" s="36"/>
      <c r="L14" s="36"/>
      <c r="M14" s="56"/>
      <c r="N14" s="56"/>
      <c r="O14" s="56"/>
    </row>
    <row r="15" spans="1:15" ht="21.75" customHeight="1">
      <c r="A15" s="28"/>
      <c r="B15" s="62"/>
      <c r="C15" s="28"/>
      <c r="D15" s="28" t="s">
        <v>149</v>
      </c>
      <c r="E15" s="93">
        <f>SUM(E16:E20)</f>
        <v>0</v>
      </c>
      <c r="F15" s="94"/>
      <c r="G15" s="29"/>
      <c r="H15" s="90"/>
      <c r="I15" s="90"/>
      <c r="J15" s="90"/>
      <c r="K15" s="90"/>
      <c r="L15" s="90"/>
      <c r="M15" s="90"/>
      <c r="N15" s="90"/>
      <c r="O15" s="90"/>
    </row>
    <row r="16" ht="30.75" customHeight="1">
      <c r="A16" s="72" t="s">
        <v>158</v>
      </c>
    </row>
  </sheetData>
  <sheetProtection/>
  <mergeCells count="16">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5"/>
</worksheet>
</file>

<file path=xl/worksheets/sheet39.xml><?xml version="1.0" encoding="utf-8"?>
<worksheet xmlns="http://schemas.openxmlformats.org/spreadsheetml/2006/main" xmlns:r="http://schemas.openxmlformats.org/officeDocument/2006/relationships">
  <sheetPr>
    <tabColor theme="0" tint="-0.24997000396251678"/>
  </sheetPr>
  <dimension ref="A1:R10"/>
  <sheetViews>
    <sheetView showGridLines="0" showZeros="0" zoomScalePageLayoutView="0" workbookViewId="0" topLeftCell="A1">
      <selection activeCell="I32" sqref="I32"/>
    </sheetView>
  </sheetViews>
  <sheetFormatPr defaultColWidth="9.16015625" defaultRowHeight="12.75" customHeight="1"/>
  <cols>
    <col min="1" max="1" width="17.33203125" style="0" customWidth="1"/>
    <col min="2" max="2" width="14.16015625" style="0" customWidth="1"/>
    <col min="3" max="3" width="16.66015625" style="0" customWidth="1"/>
    <col min="4" max="4" width="26.33203125" style="0" customWidth="1"/>
    <col min="5" max="5" width="25.33203125" style="0" customWidth="1"/>
    <col min="6" max="6" width="14" style="0" customWidth="1"/>
    <col min="7" max="7" width="15.5" style="0" customWidth="1"/>
    <col min="8" max="8" width="10.33203125"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spans="1:18" ht="36.75" customHeight="1">
      <c r="A1" s="291" t="s">
        <v>159</v>
      </c>
      <c r="B1" s="291"/>
      <c r="C1" s="291"/>
      <c r="D1" s="291"/>
      <c r="E1" s="291"/>
      <c r="F1" s="291"/>
      <c r="G1" s="291"/>
      <c r="H1" s="291"/>
      <c r="I1" s="291"/>
      <c r="J1" s="291"/>
      <c r="K1" s="291"/>
      <c r="L1" s="291"/>
      <c r="M1" s="291"/>
      <c r="N1" s="291"/>
      <c r="O1" s="291"/>
      <c r="P1" s="84"/>
      <c r="Q1" s="84"/>
      <c r="R1" s="84"/>
    </row>
    <row r="2" spans="1:15" ht="20.25">
      <c r="A2" s="303"/>
      <c r="B2" s="303"/>
      <c r="C2" s="303"/>
      <c r="D2" s="303"/>
      <c r="E2" s="303"/>
      <c r="F2" s="303"/>
      <c r="G2" s="303"/>
      <c r="H2" s="303"/>
      <c r="I2" s="303"/>
      <c r="J2" s="303"/>
      <c r="K2" s="303"/>
      <c r="O2" s="85" t="s">
        <v>160</v>
      </c>
    </row>
    <row r="3" spans="1:15" ht="21.75" customHeight="1">
      <c r="A3" s="292" t="s">
        <v>24</v>
      </c>
      <c r="B3" s="292"/>
      <c r="C3" s="293"/>
      <c r="D3" s="82"/>
      <c r="E3" s="82"/>
      <c r="F3" s="82"/>
      <c r="G3" s="82"/>
      <c r="H3" s="82"/>
      <c r="I3" s="82"/>
      <c r="J3" s="86"/>
      <c r="K3" s="87"/>
      <c r="O3" s="88" t="s">
        <v>25</v>
      </c>
    </row>
    <row r="4" spans="1:15" ht="60">
      <c r="A4" s="3" t="s">
        <v>161</v>
      </c>
      <c r="B4" s="3" t="s">
        <v>162</v>
      </c>
      <c r="C4" s="3" t="s">
        <v>163</v>
      </c>
      <c r="D4" s="3" t="s">
        <v>164</v>
      </c>
      <c r="E4" s="3" t="s">
        <v>165</v>
      </c>
      <c r="F4" s="3" t="s">
        <v>166</v>
      </c>
      <c r="G4" s="3" t="s">
        <v>167</v>
      </c>
      <c r="H4" s="3" t="s">
        <v>168</v>
      </c>
      <c r="I4" s="3" t="s">
        <v>169</v>
      </c>
      <c r="J4" s="3" t="s">
        <v>34</v>
      </c>
      <c r="K4" s="3" t="s">
        <v>36</v>
      </c>
      <c r="L4" s="3" t="s">
        <v>38</v>
      </c>
      <c r="M4" s="3" t="s">
        <v>40</v>
      </c>
      <c r="N4" s="3" t="s">
        <v>42</v>
      </c>
      <c r="O4" s="89" t="s">
        <v>45</v>
      </c>
    </row>
    <row r="5" spans="1:15" ht="33.75" customHeight="1">
      <c r="A5" s="327" t="s">
        <v>248</v>
      </c>
      <c r="B5" s="327" t="s">
        <v>249</v>
      </c>
      <c r="C5" s="327" t="s">
        <v>250</v>
      </c>
      <c r="D5" s="327" t="s">
        <v>251</v>
      </c>
      <c r="E5" s="327" t="s">
        <v>252</v>
      </c>
      <c r="F5" s="327" t="s">
        <v>253</v>
      </c>
      <c r="G5" s="327" t="s">
        <v>254</v>
      </c>
      <c r="H5" s="327">
        <f>I5+J5+K5</f>
        <v>2</v>
      </c>
      <c r="I5" s="327">
        <v>2</v>
      </c>
      <c r="J5" s="90"/>
      <c r="K5" s="90"/>
      <c r="L5" s="90"/>
      <c r="M5" s="90"/>
      <c r="N5" s="90"/>
      <c r="O5" s="90"/>
    </row>
    <row r="6" spans="1:15" ht="12.75" customHeight="1">
      <c r="A6" s="83"/>
      <c r="B6" s="83"/>
      <c r="C6" s="83"/>
      <c r="D6" s="83"/>
      <c r="E6" s="83"/>
      <c r="F6" s="83"/>
      <c r="G6" s="83"/>
      <c r="H6" s="83"/>
      <c r="I6" s="83"/>
      <c r="J6" s="90"/>
      <c r="K6" s="90"/>
      <c r="L6" s="90"/>
      <c r="M6" s="90"/>
      <c r="N6" s="90"/>
      <c r="O6" s="90"/>
    </row>
    <row r="7" spans="1:15" ht="12.75" customHeight="1">
      <c r="A7" s="83"/>
      <c r="B7" s="83"/>
      <c r="C7" s="83"/>
      <c r="D7" s="83"/>
      <c r="E7" s="83"/>
      <c r="F7" s="83"/>
      <c r="G7" s="83"/>
      <c r="H7" s="83"/>
      <c r="I7" s="83"/>
      <c r="J7" s="90"/>
      <c r="K7" s="90"/>
      <c r="L7" s="90"/>
      <c r="M7" s="90"/>
      <c r="N7" s="90"/>
      <c r="O7" s="90"/>
    </row>
    <row r="8" spans="1:15" ht="12.75" customHeight="1">
      <c r="A8" s="83"/>
      <c r="B8" s="83"/>
      <c r="C8" s="83"/>
      <c r="D8" s="83"/>
      <c r="E8" s="83"/>
      <c r="F8" s="83"/>
      <c r="G8" s="83"/>
      <c r="H8" s="83"/>
      <c r="I8" s="83"/>
      <c r="J8" s="90"/>
      <c r="K8" s="90"/>
      <c r="L8" s="90"/>
      <c r="M8" s="90"/>
      <c r="N8" s="90"/>
      <c r="O8" s="90"/>
    </row>
    <row r="9" spans="1:15" ht="12.75" customHeight="1">
      <c r="A9" s="83"/>
      <c r="B9" s="83"/>
      <c r="C9" s="83"/>
      <c r="D9" s="83"/>
      <c r="E9" s="83"/>
      <c r="F9" s="83"/>
      <c r="G9" s="83"/>
      <c r="H9" s="83"/>
      <c r="I9" s="83"/>
      <c r="J9" s="90"/>
      <c r="K9" s="90"/>
      <c r="L9" s="90"/>
      <c r="M9" s="90"/>
      <c r="N9" s="90"/>
      <c r="O9" s="90"/>
    </row>
    <row r="10" spans="1:15" ht="12.75" customHeight="1">
      <c r="A10" s="83"/>
      <c r="B10" s="83"/>
      <c r="C10" s="83"/>
      <c r="D10" s="83"/>
      <c r="E10" s="83"/>
      <c r="F10" s="83"/>
      <c r="G10" s="83"/>
      <c r="H10" s="83"/>
      <c r="I10" s="83"/>
      <c r="J10" s="90"/>
      <c r="K10" s="90"/>
      <c r="L10" s="90"/>
      <c r="M10" s="90"/>
      <c r="N10" s="90"/>
      <c r="O10" s="90"/>
    </row>
  </sheetData>
  <sheetProtection/>
  <mergeCells count="3">
    <mergeCell ref="A1:O1"/>
    <mergeCell ref="A2:K2"/>
    <mergeCell ref="A3:C3"/>
  </mergeCells>
  <printOptions horizontalCentered="1" verticalCentered="1"/>
  <pageMargins left="0" right="0" top="0" bottom="0" header="0" footer="0"/>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G17" sqref="G17"/>
    </sheetView>
  </sheetViews>
  <sheetFormatPr defaultColWidth="9.16015625" defaultRowHeight="12.75" customHeight="1"/>
  <cols>
    <col min="1" max="1" width="62" style="0" customWidth="1"/>
    <col min="2" max="3" width="35.5" style="0" customWidth="1"/>
  </cols>
  <sheetData>
    <row r="1" spans="1:3" ht="35.25" customHeight="1">
      <c r="A1" s="66" t="s">
        <v>170</v>
      </c>
      <c r="B1" s="66"/>
      <c r="C1" s="66"/>
    </row>
    <row r="2" spans="1:3" ht="21" customHeight="1">
      <c r="A2" s="66"/>
      <c r="B2" s="66"/>
      <c r="C2" s="67" t="s">
        <v>171</v>
      </c>
    </row>
    <row r="3" spans="1:3" ht="24.75" customHeight="1">
      <c r="A3" s="68" t="s">
        <v>255</v>
      </c>
      <c r="B3" s="68"/>
      <c r="C3" s="69" t="s">
        <v>25</v>
      </c>
    </row>
    <row r="4" spans="1:16" s="64" customFormat="1" ht="30" customHeight="1">
      <c r="A4" s="257" t="s">
        <v>172</v>
      </c>
      <c r="B4" s="70" t="s">
        <v>173</v>
      </c>
      <c r="C4" s="71"/>
      <c r="F4" s="72"/>
      <c r="P4" s="72"/>
    </row>
    <row r="5" spans="1:16" s="64" customFormat="1" ht="43.5" customHeight="1">
      <c r="A5" s="257"/>
      <c r="B5" s="73" t="s">
        <v>174</v>
      </c>
      <c r="C5" s="2" t="s">
        <v>175</v>
      </c>
      <c r="E5" s="74">
        <v>3.6</v>
      </c>
      <c r="F5" s="75">
        <v>0</v>
      </c>
      <c r="G5" s="75">
        <v>0.6</v>
      </c>
      <c r="H5" s="74">
        <v>3</v>
      </c>
      <c r="I5" s="75">
        <v>0</v>
      </c>
      <c r="J5" s="74">
        <v>3</v>
      </c>
      <c r="K5" s="74">
        <v>9.4</v>
      </c>
      <c r="L5" s="75">
        <v>0</v>
      </c>
      <c r="M5" s="75">
        <v>0.7</v>
      </c>
      <c r="N5" s="74">
        <v>8.7</v>
      </c>
      <c r="O5" s="75">
        <v>0</v>
      </c>
      <c r="P5" s="74">
        <v>8.7</v>
      </c>
    </row>
    <row r="6" spans="1:16" s="64" customFormat="1" ht="34.5" customHeight="1">
      <c r="A6" s="76" t="s">
        <v>176</v>
      </c>
      <c r="B6" s="77">
        <v>2</v>
      </c>
      <c r="C6" s="77">
        <v>2.3</v>
      </c>
      <c r="E6" s="72"/>
      <c r="G6" s="72"/>
      <c r="I6" s="72"/>
      <c r="J6" s="72"/>
      <c r="K6" s="72"/>
      <c r="L6" s="72"/>
      <c r="M6" s="72"/>
      <c r="N6" s="72"/>
      <c r="O6" s="72"/>
      <c r="P6" s="72"/>
    </row>
    <row r="7" spans="1:16" s="65" customFormat="1" ht="34.5" customHeight="1">
      <c r="A7" s="78" t="s">
        <v>177</v>
      </c>
      <c r="B7" s="77"/>
      <c r="C7" s="77"/>
      <c r="D7" s="79"/>
      <c r="E7" s="79"/>
      <c r="F7" s="79"/>
      <c r="G7" s="79"/>
      <c r="H7" s="79"/>
      <c r="I7" s="79"/>
      <c r="J7" s="79"/>
      <c r="K7" s="79"/>
      <c r="L7" s="79"/>
      <c r="M7" s="79"/>
      <c r="O7" s="79"/>
      <c r="P7" s="79"/>
    </row>
    <row r="8" spans="1:16" s="65" customFormat="1" ht="34.5" customHeight="1">
      <c r="A8" s="80" t="s">
        <v>178</v>
      </c>
      <c r="B8" s="77"/>
      <c r="C8" s="77"/>
      <c r="D8" s="79"/>
      <c r="E8" s="79"/>
      <c r="G8" s="79"/>
      <c r="H8" s="79"/>
      <c r="I8" s="79"/>
      <c r="J8" s="79"/>
      <c r="K8" s="79"/>
      <c r="L8" s="79"/>
      <c r="M8" s="79"/>
      <c r="O8" s="79"/>
      <c r="P8" s="79"/>
    </row>
    <row r="9" spans="1:16" s="65" customFormat="1" ht="34.5" customHeight="1">
      <c r="A9" s="80" t="s">
        <v>179</v>
      </c>
      <c r="B9" s="77">
        <v>2</v>
      </c>
      <c r="C9" s="77">
        <v>2.3</v>
      </c>
      <c r="D9" s="79"/>
      <c r="E9" s="79"/>
      <c r="H9" s="79"/>
      <c r="I9" s="79"/>
      <c r="L9" s="79"/>
      <c r="N9" s="79"/>
      <c r="P9" s="79"/>
    </row>
    <row r="10" spans="1:9" s="65" customFormat="1" ht="34.5" customHeight="1">
      <c r="A10" s="80" t="s">
        <v>180</v>
      </c>
      <c r="B10" s="77"/>
      <c r="C10" s="77"/>
      <c r="D10" s="79"/>
      <c r="E10" s="79"/>
      <c r="F10" s="79"/>
      <c r="G10" s="79"/>
      <c r="H10" s="79"/>
      <c r="I10" s="79"/>
    </row>
    <row r="11" spans="1:8" s="65" customFormat="1" ht="34.5" customHeight="1">
      <c r="A11" s="80" t="s">
        <v>181</v>
      </c>
      <c r="B11" s="77">
        <v>2</v>
      </c>
      <c r="C11" s="77">
        <v>2.3</v>
      </c>
      <c r="D11" s="79"/>
      <c r="E11" s="79"/>
      <c r="F11" s="79"/>
      <c r="G11" s="79"/>
      <c r="H11" s="79"/>
    </row>
  </sheetData>
  <sheetProtection/>
  <mergeCells count="1">
    <mergeCell ref="A4:A5"/>
  </mergeCells>
  <printOptions horizontalCentered="1"/>
  <pageMargins left="0.75" right="0.75" top="0.98" bottom="0.98" header="0.51" footer="0.51"/>
  <pageSetup horizontalDpi="600" verticalDpi="600" orientation="landscape" paperSize="9"/>
</worksheet>
</file>

<file path=xl/worksheets/sheet41.xml><?xml version="1.0" encoding="utf-8"?>
<worksheet xmlns="http://schemas.openxmlformats.org/spreadsheetml/2006/main" xmlns:r="http://schemas.openxmlformats.org/officeDocument/2006/relationships">
  <sheetPr>
    <tabColor theme="0" tint="-0.24997000396251678"/>
  </sheetPr>
  <dimension ref="A1:GK24"/>
  <sheetViews>
    <sheetView showGridLines="0" showZeros="0" zoomScalePageLayoutView="0" workbookViewId="0" topLeftCell="A1">
      <selection activeCell="K12" sqref="K12"/>
    </sheetView>
  </sheetViews>
  <sheetFormatPr defaultColWidth="6.83203125" defaultRowHeight="19.5" customHeight="1"/>
  <cols>
    <col min="1" max="1" width="42.83203125" style="44" customWidth="1"/>
    <col min="2" max="2" width="7.66015625" style="45" customWidth="1"/>
    <col min="3" max="3" width="7.16015625" style="45" customWidth="1"/>
    <col min="4" max="4" width="10.5" style="45" customWidth="1"/>
    <col min="5" max="5" width="31.5" style="45" customWidth="1"/>
    <col min="6" max="6" width="18.16015625" style="45" customWidth="1"/>
    <col min="7" max="7" width="9" style="46" bestFit="1" customWidth="1"/>
    <col min="8" max="193" width="6.83203125" style="46" customWidth="1"/>
    <col min="194" max="194" width="6.83203125" style="0" customWidth="1"/>
  </cols>
  <sheetData>
    <row r="1" spans="1:6" s="40" customFormat="1" ht="36.75" customHeight="1">
      <c r="A1" s="304" t="s">
        <v>182</v>
      </c>
      <c r="B1" s="304"/>
      <c r="C1" s="304"/>
      <c r="D1" s="304"/>
      <c r="E1" s="304"/>
      <c r="F1" s="304"/>
    </row>
    <row r="2" spans="1:6" s="40" customFormat="1" ht="24" customHeight="1">
      <c r="A2" s="47"/>
      <c r="B2" s="47"/>
      <c r="C2" s="47"/>
      <c r="D2" s="47"/>
      <c r="E2" s="47"/>
      <c r="F2" s="48" t="s">
        <v>183</v>
      </c>
    </row>
    <row r="3" spans="1:6" s="40" customFormat="1" ht="15" customHeight="1">
      <c r="A3" s="292" t="s">
        <v>24</v>
      </c>
      <c r="B3" s="292"/>
      <c r="C3" s="293"/>
      <c r="D3" s="49"/>
      <c r="E3" s="49"/>
      <c r="F3" s="50" t="s">
        <v>25</v>
      </c>
    </row>
    <row r="4" spans="1:6" s="41" customFormat="1" ht="24" customHeight="1">
      <c r="A4" s="305" t="s">
        <v>54</v>
      </c>
      <c r="B4" s="253" t="s">
        <v>184</v>
      </c>
      <c r="C4" s="253"/>
      <c r="D4" s="253"/>
      <c r="E4" s="253" t="s">
        <v>68</v>
      </c>
      <c r="F4" s="306" t="s">
        <v>174</v>
      </c>
    </row>
    <row r="5" spans="1:6" s="41" customFormat="1" ht="24.75" customHeight="1">
      <c r="A5" s="305"/>
      <c r="B5" s="253"/>
      <c r="C5" s="253"/>
      <c r="D5" s="253"/>
      <c r="E5" s="253"/>
      <c r="F5" s="306"/>
    </row>
    <row r="6" spans="1:6" s="42" customFormat="1" ht="38.25" customHeight="1">
      <c r="A6" s="305"/>
      <c r="B6" s="1" t="s">
        <v>69</v>
      </c>
      <c r="C6" s="1" t="s">
        <v>70</v>
      </c>
      <c r="D6" s="1" t="s">
        <v>71</v>
      </c>
      <c r="E6" s="253"/>
      <c r="F6" s="306"/>
    </row>
    <row r="7" spans="1:193" s="43" customFormat="1" ht="15" customHeight="1">
      <c r="A7" s="51" t="s">
        <v>64</v>
      </c>
      <c r="B7" s="52"/>
      <c r="C7" s="52"/>
      <c r="D7" s="52"/>
      <c r="E7" s="53" t="s">
        <v>57</v>
      </c>
      <c r="F7" s="54">
        <v>30.93</v>
      </c>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row>
    <row r="8" spans="1:193" s="43" customFormat="1" ht="15" customHeight="1">
      <c r="A8" s="56"/>
      <c r="B8" s="57" t="s">
        <v>120</v>
      </c>
      <c r="C8" s="57"/>
      <c r="D8" s="57"/>
      <c r="E8" s="58" t="s">
        <v>62</v>
      </c>
      <c r="F8" s="59">
        <f>F9+F11+F13+F15+F18+F20+F22</f>
        <v>30.93</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row>
    <row r="9" spans="1:6" ht="15" customHeight="1">
      <c r="A9" s="60"/>
      <c r="B9" s="57"/>
      <c r="C9" s="57" t="s">
        <v>185</v>
      </c>
      <c r="D9" s="57"/>
      <c r="E9" s="58" t="s">
        <v>121</v>
      </c>
      <c r="F9" s="59">
        <v>4.42</v>
      </c>
    </row>
    <row r="10" spans="1:6" ht="15" customHeight="1">
      <c r="A10" s="28"/>
      <c r="B10" s="57"/>
      <c r="C10" s="57"/>
      <c r="D10" s="57" t="s">
        <v>186</v>
      </c>
      <c r="E10" s="58" t="s">
        <v>187</v>
      </c>
      <c r="F10" s="59">
        <v>4.42</v>
      </c>
    </row>
    <row r="11" spans="1:6" ht="15" customHeight="1">
      <c r="A11" s="28"/>
      <c r="B11" s="57"/>
      <c r="C11" s="57" t="s">
        <v>188</v>
      </c>
      <c r="D11" s="57"/>
      <c r="E11" s="58" t="s">
        <v>123</v>
      </c>
      <c r="F11" s="59">
        <v>1.5</v>
      </c>
    </row>
    <row r="12" spans="1:6" ht="15" customHeight="1">
      <c r="A12" s="28"/>
      <c r="B12" s="57"/>
      <c r="C12" s="57"/>
      <c r="D12" s="57" t="s">
        <v>189</v>
      </c>
      <c r="E12" s="58" t="s">
        <v>190</v>
      </c>
      <c r="F12" s="59">
        <v>1.5</v>
      </c>
    </row>
    <row r="13" spans="1:6" ht="15" customHeight="1">
      <c r="A13" s="28"/>
      <c r="B13" s="57"/>
      <c r="C13" s="57" t="s">
        <v>191</v>
      </c>
      <c r="D13" s="57"/>
      <c r="E13" s="58" t="s">
        <v>124</v>
      </c>
      <c r="F13" s="59">
        <v>0.66</v>
      </c>
    </row>
    <row r="14" spans="1:6" ht="15" customHeight="1">
      <c r="A14" s="28"/>
      <c r="B14" s="57"/>
      <c r="C14" s="57"/>
      <c r="D14" s="57" t="s">
        <v>192</v>
      </c>
      <c r="E14" s="58" t="s">
        <v>193</v>
      </c>
      <c r="F14" s="59">
        <v>0.66</v>
      </c>
    </row>
    <row r="15" spans="1:193" s="43" customFormat="1" ht="19.5" customHeight="1">
      <c r="A15" s="28"/>
      <c r="B15" s="57"/>
      <c r="C15" s="57" t="s">
        <v>194</v>
      </c>
      <c r="D15" s="57"/>
      <c r="E15" s="58" t="s">
        <v>126</v>
      </c>
      <c r="F15" s="59">
        <v>2.22</v>
      </c>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row>
    <row r="16" spans="1:6" ht="19.5" customHeight="1">
      <c r="A16" s="28"/>
      <c r="B16" s="57"/>
      <c r="C16" s="57"/>
      <c r="D16" s="57" t="s">
        <v>195</v>
      </c>
      <c r="E16" s="58" t="s">
        <v>196</v>
      </c>
      <c r="F16" s="59">
        <v>0.89</v>
      </c>
    </row>
    <row r="17" spans="1:193" s="43" customFormat="1" ht="19.5" customHeight="1">
      <c r="A17" s="61"/>
      <c r="B17" s="57"/>
      <c r="C17" s="57"/>
      <c r="D17" s="57" t="s">
        <v>197</v>
      </c>
      <c r="E17" s="58" t="s">
        <v>198</v>
      </c>
      <c r="F17" s="59">
        <v>1.33</v>
      </c>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row>
    <row r="18" spans="1:6" ht="19.5" customHeight="1">
      <c r="A18" s="28"/>
      <c r="B18" s="57"/>
      <c r="C18" s="57" t="s">
        <v>199</v>
      </c>
      <c r="D18" s="57"/>
      <c r="E18" s="58" t="s">
        <v>128</v>
      </c>
      <c r="F18" s="59">
        <v>2</v>
      </c>
    </row>
    <row r="19" spans="1:6" ht="19.5" customHeight="1">
      <c r="A19" s="28"/>
      <c r="B19" s="57"/>
      <c r="C19" s="57"/>
      <c r="D19" s="57" t="s">
        <v>200</v>
      </c>
      <c r="E19" s="58" t="s">
        <v>201</v>
      </c>
      <c r="F19" s="59">
        <v>2</v>
      </c>
    </row>
    <row r="20" spans="1:6" ht="19.5" customHeight="1">
      <c r="A20" s="28"/>
      <c r="B20" s="57"/>
      <c r="C20" s="57" t="s">
        <v>202</v>
      </c>
      <c r="D20" s="57"/>
      <c r="E20" s="58" t="s">
        <v>130</v>
      </c>
      <c r="F20" s="59">
        <v>15.28</v>
      </c>
    </row>
    <row r="21" spans="1:6" ht="19.5" customHeight="1">
      <c r="A21" s="28"/>
      <c r="B21" s="57"/>
      <c r="C21" s="57"/>
      <c r="D21" s="57" t="s">
        <v>203</v>
      </c>
      <c r="E21" s="58" t="s">
        <v>204</v>
      </c>
      <c r="F21" s="59">
        <v>15.28</v>
      </c>
    </row>
    <row r="22" spans="1:6" ht="19.5" customHeight="1">
      <c r="A22" s="28"/>
      <c r="B22" s="57"/>
      <c r="C22" s="57" t="s">
        <v>205</v>
      </c>
      <c r="D22" s="57"/>
      <c r="E22" s="58" t="s">
        <v>132</v>
      </c>
      <c r="F22" s="59">
        <v>4.85</v>
      </c>
    </row>
    <row r="23" spans="1:6" ht="19.5" customHeight="1">
      <c r="A23" s="28"/>
      <c r="B23" s="57"/>
      <c r="C23" s="57"/>
      <c r="D23" s="57" t="s">
        <v>206</v>
      </c>
      <c r="E23" s="62" t="s">
        <v>207</v>
      </c>
      <c r="F23" s="59">
        <v>1.01</v>
      </c>
    </row>
    <row r="24" spans="1:6" ht="19.5" customHeight="1">
      <c r="A24" s="63"/>
      <c r="B24" s="57"/>
      <c r="C24" s="57"/>
      <c r="D24" s="57" t="s">
        <v>208</v>
      </c>
      <c r="E24" s="62" t="s">
        <v>209</v>
      </c>
      <c r="F24" s="59">
        <v>3.84</v>
      </c>
    </row>
  </sheetData>
  <sheetProtection/>
  <mergeCells count="6">
    <mergeCell ref="A1:F1"/>
    <mergeCell ref="A3:C3"/>
    <mergeCell ref="A4:A6"/>
    <mergeCell ref="E4:E6"/>
    <mergeCell ref="F4:F6"/>
    <mergeCell ref="B4:D5"/>
  </mergeCells>
  <printOptions horizontalCentered="1"/>
  <pageMargins left="0.39" right="0.39" top="0.98" bottom="0.98" header="0" footer="0"/>
  <pageSetup fitToHeight="100" horizontalDpi="600" verticalDpi="600" orientation="landscape" paperSize="9"/>
</worksheet>
</file>

<file path=xl/worksheets/sheet42.xml><?xml version="1.0" encoding="utf-8"?>
<worksheet xmlns="http://schemas.openxmlformats.org/spreadsheetml/2006/main" xmlns:r="http://schemas.openxmlformats.org/officeDocument/2006/relationships">
  <sheetPr>
    <tabColor theme="0" tint="-0.24997000396251678"/>
  </sheetPr>
  <dimension ref="A1:V10"/>
  <sheetViews>
    <sheetView showGridLines="0" showZeros="0" zoomScalePageLayoutView="0" workbookViewId="0" topLeftCell="A1">
      <selection activeCell="G8" sqref="G8"/>
    </sheetView>
  </sheetViews>
  <sheetFormatPr defaultColWidth="9.33203125" defaultRowHeight="11.25"/>
  <cols>
    <col min="1" max="1" width="22.16015625" style="18" customWidth="1"/>
    <col min="2" max="2" width="34.83203125" style="18" customWidth="1"/>
    <col min="3" max="3" width="12.66015625" style="18" customWidth="1"/>
    <col min="4" max="4" width="11.5" style="18" customWidth="1"/>
    <col min="5" max="5" width="15" style="18" customWidth="1"/>
    <col min="6" max="7" width="13" style="18" customWidth="1"/>
    <col min="8" max="8" width="10.66015625" style="18" customWidth="1"/>
    <col min="9" max="9" width="13.16015625" style="18" customWidth="1"/>
    <col min="10" max="10" width="10.33203125" style="18" customWidth="1"/>
    <col min="11" max="11" width="12.66015625" style="18" customWidth="1"/>
    <col min="12" max="12" width="12" style="18" customWidth="1"/>
    <col min="13" max="13" width="13.33203125" style="18" customWidth="1"/>
    <col min="14" max="14" width="10.66015625" style="18" bestFit="1" customWidth="1"/>
    <col min="15" max="15" width="9" style="18" customWidth="1"/>
    <col min="16" max="16" width="11.5" style="18" customWidth="1"/>
    <col min="17" max="18" width="14" style="18" customWidth="1"/>
    <col min="19" max="22" width="9.16015625" style="18" customWidth="1"/>
    <col min="23" max="16384" width="9.33203125" style="18" customWidth="1"/>
  </cols>
  <sheetData>
    <row r="1" spans="1:22" ht="44.25" customHeight="1">
      <c r="A1" s="310" t="s">
        <v>210</v>
      </c>
      <c r="B1" s="310"/>
      <c r="C1" s="310"/>
      <c r="D1" s="310"/>
      <c r="E1" s="310"/>
      <c r="F1" s="310"/>
      <c r="G1" s="310"/>
      <c r="H1" s="310"/>
      <c r="I1" s="310"/>
      <c r="J1" s="310"/>
      <c r="K1" s="310"/>
      <c r="L1" s="310"/>
      <c r="M1" s="310"/>
      <c r="N1" s="310"/>
      <c r="O1" s="310"/>
      <c r="P1" s="310"/>
      <c r="Q1" s="310"/>
      <c r="R1" s="310"/>
      <c r="S1" s="310"/>
      <c r="T1" s="310"/>
      <c r="U1" s="310"/>
      <c r="V1" s="310"/>
    </row>
    <row r="2" spans="1:22" ht="12" customHeight="1">
      <c r="A2" s="19"/>
      <c r="B2" s="19"/>
      <c r="C2" s="19"/>
      <c r="D2" s="19"/>
      <c r="E2" s="19"/>
      <c r="F2" s="19"/>
      <c r="G2" s="19"/>
      <c r="H2" s="19"/>
      <c r="I2" s="19"/>
      <c r="J2" s="19"/>
      <c r="K2" s="19"/>
      <c r="L2" s="19"/>
      <c r="M2" s="19"/>
      <c r="N2" s="19"/>
      <c r="O2" s="19"/>
      <c r="P2" s="19"/>
      <c r="Q2" s="19"/>
      <c r="R2" s="19"/>
      <c r="S2" s="19"/>
      <c r="T2" s="19"/>
      <c r="U2" s="38" t="s">
        <v>211</v>
      </c>
      <c r="V2" s="19"/>
    </row>
    <row r="3" spans="1:22" ht="14.25" customHeight="1">
      <c r="A3" s="292" t="s">
        <v>212</v>
      </c>
      <c r="B3" s="292"/>
      <c r="C3" s="293"/>
      <c r="D3" s="22"/>
      <c r="E3" s="22"/>
      <c r="F3" s="22"/>
      <c r="G3" s="22"/>
      <c r="H3" s="22"/>
      <c r="I3" s="22"/>
      <c r="J3" s="22"/>
      <c r="K3" s="22"/>
      <c r="L3" s="22"/>
      <c r="M3" s="22"/>
      <c r="N3" s="22"/>
      <c r="O3" s="22"/>
      <c r="P3" s="22"/>
      <c r="Q3" s="22"/>
      <c r="R3" s="22"/>
      <c r="S3" s="22"/>
      <c r="T3" s="22"/>
      <c r="U3" s="39" t="s">
        <v>25</v>
      </c>
      <c r="V3" s="22"/>
    </row>
    <row r="4" spans="1:22" ht="16.5" customHeight="1">
      <c r="A4" s="314" t="s">
        <v>54</v>
      </c>
      <c r="B4" s="314" t="s">
        <v>147</v>
      </c>
      <c r="C4" s="299" t="s">
        <v>82</v>
      </c>
      <c r="D4" s="299"/>
      <c r="E4" s="299"/>
      <c r="F4" s="299"/>
      <c r="G4" s="299"/>
      <c r="H4" s="299"/>
      <c r="I4" s="299"/>
      <c r="J4" s="299"/>
      <c r="K4" s="299"/>
      <c r="L4" s="299"/>
      <c r="M4" s="307" t="s">
        <v>213</v>
      </c>
      <c r="N4" s="307" t="s">
        <v>214</v>
      </c>
      <c r="O4" s="311" t="s">
        <v>215</v>
      </c>
      <c r="P4" s="312"/>
      <c r="Q4" s="312"/>
      <c r="R4" s="313"/>
      <c r="S4" s="311" t="s">
        <v>216</v>
      </c>
      <c r="T4" s="312"/>
      <c r="U4" s="312"/>
      <c r="V4" s="313"/>
    </row>
    <row r="5" spans="1:22" ht="29.25" customHeight="1">
      <c r="A5" s="315"/>
      <c r="B5" s="315"/>
      <c r="C5" s="297" t="s">
        <v>57</v>
      </c>
      <c r="D5" s="253" t="s">
        <v>30</v>
      </c>
      <c r="E5" s="253"/>
      <c r="F5" s="253" t="s">
        <v>34</v>
      </c>
      <c r="G5" s="253" t="s">
        <v>36</v>
      </c>
      <c r="H5" s="253" t="s">
        <v>38</v>
      </c>
      <c r="I5" s="253" t="s">
        <v>40</v>
      </c>
      <c r="J5" s="253" t="s">
        <v>42</v>
      </c>
      <c r="K5" s="253"/>
      <c r="L5" s="253" t="s">
        <v>45</v>
      </c>
      <c r="M5" s="309"/>
      <c r="N5" s="309"/>
      <c r="O5" s="307" t="s">
        <v>217</v>
      </c>
      <c r="P5" s="307" t="s">
        <v>218</v>
      </c>
      <c r="Q5" s="307" t="s">
        <v>219</v>
      </c>
      <c r="R5" s="307" t="s">
        <v>220</v>
      </c>
      <c r="S5" s="307" t="s">
        <v>217</v>
      </c>
      <c r="T5" s="307" t="s">
        <v>218</v>
      </c>
      <c r="U5" s="307" t="s">
        <v>219</v>
      </c>
      <c r="V5" s="307" t="s">
        <v>220</v>
      </c>
    </row>
    <row r="6" spans="1:22" ht="36">
      <c r="A6" s="316"/>
      <c r="B6" s="316"/>
      <c r="C6" s="298"/>
      <c r="D6" s="3" t="s">
        <v>60</v>
      </c>
      <c r="E6" s="3" t="s">
        <v>32</v>
      </c>
      <c r="F6" s="253"/>
      <c r="G6" s="253"/>
      <c r="H6" s="253"/>
      <c r="I6" s="253"/>
      <c r="J6" s="3" t="s">
        <v>60</v>
      </c>
      <c r="K6" s="3" t="s">
        <v>32</v>
      </c>
      <c r="L6" s="253"/>
      <c r="M6" s="308"/>
      <c r="N6" s="308"/>
      <c r="O6" s="308"/>
      <c r="P6" s="308"/>
      <c r="Q6" s="308"/>
      <c r="R6" s="308"/>
      <c r="S6" s="308"/>
      <c r="T6" s="308"/>
      <c r="U6" s="308"/>
      <c r="V6" s="308"/>
    </row>
    <row r="7" spans="1:22" ht="12">
      <c r="A7" s="24" t="s">
        <v>64</v>
      </c>
      <c r="B7" s="25"/>
      <c r="C7" s="26">
        <v>10</v>
      </c>
      <c r="D7" s="26">
        <v>10</v>
      </c>
      <c r="E7" s="27"/>
      <c r="F7" s="27"/>
      <c r="G7" s="27"/>
      <c r="H7" s="27"/>
      <c r="I7" s="27"/>
      <c r="J7" s="27"/>
      <c r="K7" s="27"/>
      <c r="L7" s="27"/>
      <c r="M7" s="33"/>
      <c r="N7" s="32"/>
      <c r="O7" s="34"/>
      <c r="P7" s="34"/>
      <c r="Q7" s="36"/>
      <c r="R7" s="36"/>
      <c r="S7" s="34"/>
      <c r="T7" s="34"/>
      <c r="U7" s="36"/>
      <c r="V7" s="36"/>
    </row>
    <row r="8" spans="1:22" ht="180">
      <c r="A8" s="28"/>
      <c r="B8" s="25" t="s">
        <v>150</v>
      </c>
      <c r="C8" s="29">
        <v>10</v>
      </c>
      <c r="D8" s="29">
        <v>10</v>
      </c>
      <c r="E8" s="27"/>
      <c r="F8" s="27"/>
      <c r="G8" s="27"/>
      <c r="H8" s="27"/>
      <c r="I8" s="27"/>
      <c r="J8" s="27"/>
      <c r="K8" s="27"/>
      <c r="L8" s="27"/>
      <c r="M8" s="35" t="s">
        <v>221</v>
      </c>
      <c r="N8" s="35" t="s">
        <v>222</v>
      </c>
      <c r="O8" s="34" t="s">
        <v>223</v>
      </c>
      <c r="P8" s="34" t="s">
        <v>224</v>
      </c>
      <c r="Q8" s="34" t="s">
        <v>225</v>
      </c>
      <c r="R8" s="34" t="s">
        <v>226</v>
      </c>
      <c r="S8" s="34" t="s">
        <v>227</v>
      </c>
      <c r="T8" s="34" t="s">
        <v>228</v>
      </c>
      <c r="U8" s="34" t="s">
        <v>229</v>
      </c>
      <c r="V8" s="34" t="s">
        <v>230</v>
      </c>
    </row>
    <row r="9" spans="1:22" ht="12">
      <c r="A9" s="28"/>
      <c r="B9" s="25"/>
      <c r="C9" s="29"/>
      <c r="D9" s="29"/>
      <c r="E9" s="27"/>
      <c r="F9" s="27"/>
      <c r="G9" s="27"/>
      <c r="H9" s="27"/>
      <c r="I9" s="27"/>
      <c r="J9" s="27"/>
      <c r="K9" s="27"/>
      <c r="L9" s="27"/>
      <c r="M9" s="33"/>
      <c r="N9" s="32"/>
      <c r="O9" s="34"/>
      <c r="P9" s="36"/>
      <c r="Q9" s="36"/>
      <c r="R9" s="36"/>
      <c r="S9" s="34"/>
      <c r="T9" s="34"/>
      <c r="U9" s="36"/>
      <c r="V9" s="36"/>
    </row>
    <row r="10" spans="1:22" s="17" customFormat="1" ht="12">
      <c r="A10" s="28"/>
      <c r="B10" s="30"/>
      <c r="C10" s="31"/>
      <c r="D10" s="32"/>
      <c r="E10" s="32"/>
      <c r="F10" s="32"/>
      <c r="G10" s="32"/>
      <c r="H10" s="32"/>
      <c r="I10" s="32"/>
      <c r="J10" s="32"/>
      <c r="K10" s="32"/>
      <c r="L10" s="32"/>
      <c r="M10" s="33"/>
      <c r="N10" s="37"/>
      <c r="O10" s="32"/>
      <c r="P10" s="34"/>
      <c r="Q10" s="34"/>
      <c r="R10" s="34"/>
      <c r="S10" s="34"/>
      <c r="T10" s="34"/>
      <c r="U10" s="34"/>
      <c r="V10" s="34"/>
    </row>
  </sheetData>
  <sheetProtection/>
  <mergeCells count="25">
    <mergeCell ref="A1:V1"/>
    <mergeCell ref="A3:C3"/>
    <mergeCell ref="C4:L4"/>
    <mergeCell ref="O4:R4"/>
    <mergeCell ref="S4:V4"/>
    <mergeCell ref="D5:E5"/>
    <mergeCell ref="J5:K5"/>
    <mergeCell ref="A4:A6"/>
    <mergeCell ref="B4:B6"/>
    <mergeCell ref="C5:C6"/>
    <mergeCell ref="F5:F6"/>
    <mergeCell ref="G5:G6"/>
    <mergeCell ref="H5:H6"/>
    <mergeCell ref="I5:I6"/>
    <mergeCell ref="L5:L6"/>
    <mergeCell ref="M4:M6"/>
    <mergeCell ref="T5:T6"/>
    <mergeCell ref="U5:U6"/>
    <mergeCell ref="V5:V6"/>
    <mergeCell ref="N4:N6"/>
    <mergeCell ref="O5:O6"/>
    <mergeCell ref="P5:P6"/>
    <mergeCell ref="Q5:Q6"/>
    <mergeCell ref="R5:R6"/>
    <mergeCell ref="S5:S6"/>
  </mergeCells>
  <printOptions horizontalCentered="1" verticalCentered="1"/>
  <pageMargins left="0" right="0" top="0" bottom="0" header="0.51" footer="0.51"/>
  <pageSetup horizontalDpi="600" verticalDpi="600" orientation="landscape" paperSize="9" scale="80"/>
</worksheet>
</file>

<file path=xl/worksheets/sheet43.xml><?xml version="1.0" encoding="utf-8"?>
<worksheet xmlns="http://schemas.openxmlformats.org/spreadsheetml/2006/main" xmlns:r="http://schemas.openxmlformats.org/officeDocument/2006/relationships">
  <dimension ref="A1:E11"/>
  <sheetViews>
    <sheetView zoomScalePageLayoutView="0" workbookViewId="0" topLeftCell="A1">
      <selection activeCell="A8" sqref="A8"/>
    </sheetView>
  </sheetViews>
  <sheetFormatPr defaultColWidth="9.33203125" defaultRowHeight="11.25"/>
  <cols>
    <col min="1" max="1" width="23.66015625" style="10" customWidth="1"/>
    <col min="2" max="2" width="25.5" style="10" customWidth="1"/>
    <col min="3" max="3" width="28.16015625" style="10" customWidth="1"/>
    <col min="4" max="4" width="52.66015625" style="10" customWidth="1"/>
    <col min="5" max="5" width="18.66015625" style="10" customWidth="1"/>
    <col min="6" max="16384" width="9.33203125" style="10" customWidth="1"/>
  </cols>
  <sheetData>
    <row r="1" spans="1:5" ht="39" customHeight="1">
      <c r="A1" s="317" t="s">
        <v>231</v>
      </c>
      <c r="B1" s="317"/>
      <c r="C1" s="317"/>
      <c r="D1" s="317"/>
      <c r="E1" s="318"/>
    </row>
    <row r="2" spans="1:5" s="6" customFormat="1" ht="26.25" customHeight="1">
      <c r="A2" s="6" t="s">
        <v>232</v>
      </c>
      <c r="E2" s="11"/>
    </row>
    <row r="3" spans="1:5" s="7" customFormat="1" ht="30" customHeight="1">
      <c r="A3" s="12" t="s">
        <v>233</v>
      </c>
      <c r="B3" s="13" t="s">
        <v>234</v>
      </c>
      <c r="C3" s="12" t="s">
        <v>235</v>
      </c>
      <c r="D3" s="12" t="s">
        <v>236</v>
      </c>
      <c r="E3" s="14" t="s">
        <v>237</v>
      </c>
    </row>
    <row r="4" spans="1:5" s="7" customFormat="1" ht="58.5" customHeight="1">
      <c r="A4" s="15"/>
      <c r="B4" s="12"/>
      <c r="C4" s="12"/>
      <c r="D4" s="12"/>
      <c r="E4" s="12"/>
    </row>
    <row r="5" spans="1:5" s="8" customFormat="1" ht="60.75" customHeight="1">
      <c r="A5" s="16" t="s">
        <v>238</v>
      </c>
      <c r="B5" s="319"/>
      <c r="C5" s="320"/>
      <c r="D5" s="320"/>
      <c r="E5" s="321"/>
    </row>
    <row r="6" spans="1:5" s="9" customFormat="1" ht="60.75" customHeight="1">
      <c r="A6" s="16" t="s">
        <v>239</v>
      </c>
      <c r="B6" s="322"/>
      <c r="C6" s="323"/>
      <c r="D6" s="323"/>
      <c r="E6" s="324"/>
    </row>
    <row r="7" spans="1:5" s="9" customFormat="1" ht="60.75" customHeight="1">
      <c r="A7" s="16" t="s">
        <v>240</v>
      </c>
      <c r="B7" s="322"/>
      <c r="C7" s="323"/>
      <c r="D7" s="323"/>
      <c r="E7" s="324"/>
    </row>
    <row r="8" s="6" customFormat="1" ht="21" customHeight="1">
      <c r="A8" s="6" t="s">
        <v>241</v>
      </c>
    </row>
    <row r="9" s="6" customFormat="1" ht="21" customHeight="1">
      <c r="A9" s="6" t="s">
        <v>242</v>
      </c>
    </row>
    <row r="10" s="6" customFormat="1" ht="21" customHeight="1">
      <c r="A10" s="6" t="s">
        <v>243</v>
      </c>
    </row>
    <row r="11" s="6" customFormat="1" ht="21" customHeight="1">
      <c r="A11" s="6" t="s">
        <v>244</v>
      </c>
    </row>
  </sheetData>
  <sheetProtection/>
  <mergeCells count="4">
    <mergeCell ref="A1:E1"/>
    <mergeCell ref="B5:E5"/>
    <mergeCell ref="B6:E6"/>
    <mergeCell ref="B7:E7"/>
  </mergeCell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2018-02-09T03:05:34Z</cp:lastPrinted>
  <dcterms:created xsi:type="dcterms:W3CDTF">2017-01-26T02:06:17Z</dcterms:created>
  <dcterms:modified xsi:type="dcterms:W3CDTF">2020-03-04T08:33:46Z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