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1收入支出" sheetId="1" r:id="rId1"/>
    <sheet name="2收入决算表" sheetId="2" r:id="rId2"/>
    <sheet name="3支出决算表" sheetId="3" r:id="rId3"/>
    <sheet name="4财政拨款收入支出" sheetId="4" r:id="rId4"/>
    <sheet name="5一般公共预算财政拨款收入支出" sheetId="5" r:id="rId5"/>
    <sheet name="6一般公共预算财政拨款基本支出" sheetId="6" r:id="rId6"/>
    <sheet name="7政府性基金预算财政拨款收入支出" sheetId="7" r:id="rId7"/>
    <sheet name="8部门决算相关信息统计表" sheetId="8" r:id="rId8"/>
    <sheet name="9政府采购情况表" sheetId="9" r:id="rId9"/>
  </sheets>
  <definedNames>
    <definedName name="_xlnm.Print_Area" localSheetId="0">'1收入支出'!$A$1:$F$26</definedName>
    <definedName name="_xlnm.Print_Area" localSheetId="3">'4财政拨款收入支出'!$A$1:$H$24</definedName>
    <definedName name="_xlnm.Print_Area" localSheetId="5">'6一般公共预算财政拨款基本支出'!$A$1:$I$36</definedName>
    <definedName name="Z_08DC836C_112C_4FB4_9B53_2B9370D91932_.wvu.PrintArea" localSheetId="0" hidden="1">'1收入支出'!$A$2:$F$26</definedName>
    <definedName name="Z_6CD10D0D_8C2A_4B57_9397_FA6591B5B777_.wvu.PrintArea" localSheetId="0" hidden="1">'1收入支出'!$A$2:$F$26</definedName>
    <definedName name="Z_8A36A126_C489_4CC7_9679_C75A4EDEF310_.wvu.PrintArea" localSheetId="0" hidden="1">'1收入支出'!$A$2:$F$26</definedName>
  </definedNames>
  <calcPr fullCalcOnLoad="1"/>
</workbook>
</file>

<file path=xl/sharedStrings.xml><?xml version="1.0" encoding="utf-8"?>
<sst xmlns="http://schemas.openxmlformats.org/spreadsheetml/2006/main" count="937" uniqueCount="433">
  <si>
    <t>合计</t>
  </si>
  <si>
    <t>科目名称</t>
  </si>
  <si>
    <t>本年收入</t>
  </si>
  <si>
    <t>本年支出</t>
  </si>
  <si>
    <t>类</t>
  </si>
  <si>
    <t>款</t>
  </si>
  <si>
    <t>项</t>
  </si>
  <si>
    <t>金额单位：万元</t>
  </si>
  <si>
    <t>栏次</t>
  </si>
  <si>
    <t>年末结转和结余</t>
  </si>
  <si>
    <t>科目编码</t>
  </si>
  <si>
    <t>收     入</t>
  </si>
  <si>
    <t>支     出</t>
  </si>
  <si>
    <t>项    目</t>
  </si>
  <si>
    <t>行次</t>
  </si>
  <si>
    <t>行次</t>
  </si>
  <si>
    <t>栏    次</t>
  </si>
  <si>
    <t>1</t>
  </si>
  <si>
    <t>一、财政拨款收入</t>
  </si>
  <si>
    <t>二、上级补助收入</t>
  </si>
  <si>
    <t>三、事业收入</t>
  </si>
  <si>
    <t>4</t>
  </si>
  <si>
    <t>5</t>
  </si>
  <si>
    <t>四、经营收入</t>
  </si>
  <si>
    <t>6</t>
  </si>
  <si>
    <t>五、附属单位上缴收入</t>
  </si>
  <si>
    <t>7</t>
  </si>
  <si>
    <t>六、其他收入</t>
  </si>
  <si>
    <t>8</t>
  </si>
  <si>
    <t>9</t>
  </si>
  <si>
    <t>10</t>
  </si>
  <si>
    <t>11</t>
  </si>
  <si>
    <t>12</t>
  </si>
  <si>
    <t>13</t>
  </si>
  <si>
    <t>14</t>
  </si>
  <si>
    <t>15</t>
  </si>
  <si>
    <t>20</t>
  </si>
  <si>
    <t>23</t>
  </si>
  <si>
    <t>本年收入合计</t>
  </si>
  <si>
    <t>本年支出合计</t>
  </si>
  <si>
    <t>26</t>
  </si>
  <si>
    <t>29</t>
  </si>
  <si>
    <t>合计</t>
  </si>
  <si>
    <t>用事业基金弥补收支差额</t>
  </si>
  <si>
    <t>结余分配</t>
  </si>
  <si>
    <t xml:space="preserve">  其中：提取职工福利基金</t>
  </si>
  <si>
    <t xml:space="preserve">        转入事业基金</t>
  </si>
  <si>
    <t>年末结转和结余</t>
  </si>
  <si>
    <t xml:space="preserve">  其中：项目支出结转和结余</t>
  </si>
  <si>
    <t>1</t>
  </si>
  <si>
    <t>2</t>
  </si>
  <si>
    <t>金额</t>
  </si>
  <si>
    <t>3</t>
  </si>
  <si>
    <t>16</t>
  </si>
  <si>
    <t>17</t>
  </si>
  <si>
    <r>
      <t>1</t>
    </r>
    <r>
      <rPr>
        <sz val="12"/>
        <rFont val="宋体"/>
        <family val="0"/>
      </rPr>
      <t>8</t>
    </r>
  </si>
  <si>
    <r>
      <t>1</t>
    </r>
    <r>
      <rPr>
        <sz val="12"/>
        <rFont val="宋体"/>
        <family val="0"/>
      </rPr>
      <t>9</t>
    </r>
  </si>
  <si>
    <r>
      <t>21</t>
    </r>
  </si>
  <si>
    <r>
      <t>22</t>
    </r>
  </si>
  <si>
    <r>
      <t>24</t>
    </r>
  </si>
  <si>
    <r>
      <t>25</t>
    </r>
  </si>
  <si>
    <r>
      <t>27</t>
    </r>
  </si>
  <si>
    <r>
      <t>28</t>
    </r>
  </si>
  <si>
    <r>
      <t>30</t>
    </r>
  </si>
  <si>
    <r>
      <t>31</t>
    </r>
  </si>
  <si>
    <t>32</t>
  </si>
  <si>
    <t>3</t>
  </si>
  <si>
    <t>2</t>
  </si>
  <si>
    <t>1</t>
  </si>
  <si>
    <t>栏次</t>
  </si>
  <si>
    <t>项</t>
  </si>
  <si>
    <t>款</t>
  </si>
  <si>
    <t>类</t>
  </si>
  <si>
    <t>其他收入</t>
  </si>
  <si>
    <t>经营收入</t>
  </si>
  <si>
    <t>事业收入</t>
  </si>
  <si>
    <t>财政拨款收入</t>
  </si>
  <si>
    <t>6</t>
  </si>
  <si>
    <t>5</t>
  </si>
  <si>
    <t>4</t>
  </si>
  <si>
    <t>对附属单位补助支出</t>
  </si>
  <si>
    <t>经营支出</t>
  </si>
  <si>
    <t>上缴上级支出</t>
  </si>
  <si>
    <t>项目支出</t>
  </si>
  <si>
    <t>基本支出</t>
  </si>
  <si>
    <t>上级补助收入</t>
  </si>
  <si>
    <t>本年收入合计</t>
  </si>
  <si>
    <t>附属单位
上缴收入</t>
  </si>
  <si>
    <t>金额单位：万元</t>
  </si>
  <si>
    <t>项    目</t>
  </si>
  <si>
    <t>金额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</si>
  <si>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</si>
  <si>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</si>
  <si>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</si>
  <si>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</si>
  <si>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</si>
  <si>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</si>
  <si>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</si>
  <si>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</si>
  <si>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</si>
  <si>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</si>
  <si>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</si>
  <si>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科目名称</t>
  </si>
  <si>
    <t>年初结转和结余</t>
  </si>
  <si>
    <t xml:space="preserve">  一般公共预算财政拨款</t>
  </si>
  <si>
    <t xml:space="preserve">  政府性基金预算财政拨款</t>
  </si>
  <si>
    <t>年初结转和结余</t>
  </si>
  <si>
    <t>基本支出结转</t>
  </si>
  <si>
    <t>项目支出结转和结余</t>
  </si>
  <si>
    <t>项目支出结转</t>
  </si>
  <si>
    <t>项目支出结余</t>
  </si>
  <si>
    <t>基本
支出</t>
  </si>
  <si>
    <t>项目
支出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</si>
  <si>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</si>
  <si>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总计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</si>
  <si>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</si>
  <si>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</si>
  <si>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</si>
  <si>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</si>
  <si>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</si>
  <si>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</si>
  <si>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</si>
  <si>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</si>
  <si>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</si>
  <si>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</si>
  <si>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</si>
  <si>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</si>
  <si>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</si>
  <si>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</si>
  <si>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</si>
  <si>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</si>
  <si>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</si>
  <si>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</si>
  <si>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</si>
  <si>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</si>
  <si>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</si>
  <si>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</si>
  <si>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</si>
  <si>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</si>
  <si>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</si>
  <si>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</si>
  <si>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</si>
  <si>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</si>
  <si>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</si>
  <si>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</si>
  <si>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</si>
  <si>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</si>
  <si>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</si>
  <si>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</si>
  <si>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</si>
  <si>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</si>
  <si>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</si>
  <si>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</si>
  <si>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</si>
  <si>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</si>
  <si>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</si>
  <si>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</si>
  <si>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</si>
  <si>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</si>
  <si>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</si>
  <si>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</si>
  <si>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</si>
  <si>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</si>
  <si>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</si>
  <si>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</si>
  <si>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</si>
  <si>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</si>
  <si>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</si>
  <si>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</si>
  <si>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</si>
  <si>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</si>
  <si>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</si>
  <si>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</si>
  <si>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</si>
  <si>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</si>
  <si>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</si>
  <si>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</si>
  <si>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</si>
  <si>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</si>
  <si>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</si>
  <si>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</si>
  <si>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</si>
  <si>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</si>
  <si>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</si>
  <si>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</si>
  <si>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</si>
  <si>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</si>
  <si>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</si>
  <si>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</si>
  <si>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</si>
  <si>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</si>
  <si>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</si>
  <si>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</si>
  <si>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</si>
  <si>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</si>
  <si>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</si>
  <si>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</si>
  <si>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</si>
  <si>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</si>
  <si>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</si>
  <si>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</si>
  <si>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</si>
  <si>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</si>
  <si>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</si>
  <si>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</si>
  <si>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</si>
  <si>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</si>
  <si>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</si>
  <si>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</si>
  <si>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</si>
  <si>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</si>
  <si>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</si>
  <si>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</si>
  <si>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</si>
  <si>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</si>
  <si>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</si>
  <si>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</si>
  <si>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</si>
  <si>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</si>
  <si>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</si>
  <si>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</si>
  <si>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</si>
  <si>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</si>
  <si>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</si>
  <si>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</si>
  <si>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</si>
  <si>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</si>
  <si>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</si>
  <si>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</si>
  <si>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</si>
  <si>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</si>
  <si>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</si>
  <si>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</si>
  <si>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</si>
  <si>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</si>
  <si>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</si>
  <si>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</si>
  <si>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</si>
  <si>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</si>
  <si>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</si>
  <si>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</si>
  <si>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</si>
  <si>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</si>
  <si>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</si>
  <si>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</si>
  <si>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</si>
  <si>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</si>
  <si>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</si>
  <si>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</si>
  <si>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</si>
  <si>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</si>
  <si>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</si>
  <si>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</si>
  <si>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</si>
  <si>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</si>
  <si>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</si>
  <si>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</si>
  <si>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</si>
  <si>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</si>
  <si>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</si>
  <si>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</si>
  <si>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</si>
  <si>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</si>
  <si>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</si>
  <si>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</si>
  <si>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</si>
  <si>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</si>
  <si>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</si>
  <si>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</si>
  <si>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</si>
  <si>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</si>
  <si>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</si>
  <si>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</si>
  <si>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</si>
  <si>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</si>
  <si>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</si>
  <si>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</si>
  <si>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</si>
  <si>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</si>
  <si>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</si>
  <si>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</si>
  <si>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</si>
  <si>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</si>
  <si>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总计</t>
  </si>
  <si>
    <t>收入支出决算总表</t>
  </si>
  <si>
    <t>收入决算表</t>
  </si>
  <si>
    <t>支出决算表</t>
  </si>
  <si>
    <t>财政拨款收入支出决算总表</t>
  </si>
  <si>
    <t>一般公共预算财政拨款收入支出决算表</t>
  </si>
  <si>
    <t>一般公共预算财政拨款基本支出决算表</t>
  </si>
  <si>
    <t>政府性基金预算财政拨款收入支出决算表</t>
  </si>
  <si>
    <t>金额单位：万元</t>
  </si>
  <si>
    <t>项  目</t>
  </si>
  <si>
    <t>预算数</t>
  </si>
  <si>
    <t>统计数</t>
  </si>
  <si>
    <t>栏  次</t>
  </si>
  <si>
    <t>一、“三公”经费支出</t>
  </si>
  <si>
    <t>—</t>
  </si>
  <si>
    <t>二、机关运行经费</t>
  </si>
  <si>
    <t>22</t>
  </si>
  <si>
    <t>（一）支出合计</t>
  </si>
  <si>
    <t>（一）行政单位</t>
  </si>
  <si>
    <t xml:space="preserve">  1．因公出国（境）费</t>
  </si>
  <si>
    <t>（二）参照公务员法管理事业单位</t>
  </si>
  <si>
    <t>24</t>
  </si>
  <si>
    <t xml:space="preserve">  2．公务用车购置及运行维护费</t>
  </si>
  <si>
    <t>25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</si>
  <si>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</si>
  <si>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</si>
  <si>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</si>
  <si>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</si>
  <si>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</si>
  <si>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>27</t>
  </si>
  <si>
    <t xml:space="preserve">  3．公务接待费</t>
  </si>
  <si>
    <t xml:space="preserve">  1．部级领导干部用车</t>
  </si>
  <si>
    <t>28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</si>
  <si>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</si>
  <si>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</si>
  <si>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</si>
  <si>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</si>
  <si>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>30</t>
  </si>
  <si>
    <t xml:space="preserve">    （2）国（境）外接待费</t>
  </si>
  <si>
    <t xml:space="preserve">  4．特种专业技术用车</t>
  </si>
  <si>
    <t>31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</si>
  <si>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</si>
  <si>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</si>
  <si>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</si>
  <si>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</si>
  <si>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>33</t>
  </si>
  <si>
    <t xml:space="preserve">  2．因公出国（境）人次数（人）</t>
  </si>
  <si>
    <t>（三）单价100万元以上专用设备（台，套）</t>
  </si>
  <si>
    <t>34</t>
  </si>
  <si>
    <t xml:space="preserve">  3．公务用车购置数（辆）</t>
  </si>
  <si>
    <t>35</t>
  </si>
  <si>
    <t xml:space="preserve">  4．公务用车保有量（辆）</t>
  </si>
  <si>
    <t>36</t>
  </si>
  <si>
    <t xml:space="preserve">  5．国内公务接待批次（个）</t>
  </si>
  <si>
    <t>37</t>
  </si>
  <si>
    <t xml:space="preserve">     其中：外事接待批次（个）</t>
  </si>
  <si>
    <t>17</t>
  </si>
  <si>
    <t>38</t>
  </si>
  <si>
    <t xml:space="preserve">  6．国内公务接待人次（人）</t>
  </si>
  <si>
    <t>18</t>
  </si>
  <si>
    <t>39</t>
  </si>
  <si>
    <t xml:space="preserve">     其中：外事接待人次（人）</t>
  </si>
  <si>
    <t>19</t>
  </si>
  <si>
    <t>40</t>
  </si>
  <si>
    <t xml:space="preserve">  7．国（境）外公务接待批次（个）</t>
  </si>
  <si>
    <t>41</t>
  </si>
  <si>
    <t xml:space="preserve">  8．国（境）外公务接待人次（人）</t>
  </si>
  <si>
    <t>21</t>
  </si>
  <si>
    <t>42</t>
  </si>
  <si>
    <t>部门决算相关信息统计表</t>
  </si>
  <si>
    <t>十二、住房保障支出</t>
  </si>
  <si>
    <t>收  入</t>
  </si>
  <si>
    <t>支  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</si>
  <si>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</si>
  <si>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</si>
  <si>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</si>
  <si>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</si>
  <si>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</si>
  <si>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205</t>
  </si>
  <si>
    <t>教育支出</t>
  </si>
  <si>
    <t>20502</t>
  </si>
  <si>
    <t>普通教育</t>
  </si>
  <si>
    <t>2050205</t>
  </si>
  <si>
    <t xml:space="preserve">  高等教育</t>
  </si>
  <si>
    <t>20503</t>
  </si>
  <si>
    <t>职业教育</t>
  </si>
  <si>
    <t>2050305</t>
  </si>
  <si>
    <t xml:space="preserve">  高等职业教育</t>
  </si>
  <si>
    <t>20509</t>
  </si>
  <si>
    <t>教育费附加安排的支出</t>
  </si>
  <si>
    <t>2050999</t>
  </si>
  <si>
    <t xml:space="preserve">  其他教育费附加安排的支出</t>
  </si>
  <si>
    <t>20599</t>
  </si>
  <si>
    <t>其他教育支出</t>
  </si>
  <si>
    <t>2059999</t>
  </si>
  <si>
    <t xml:space="preserve">  其他教育支出</t>
  </si>
  <si>
    <t>206</t>
  </si>
  <si>
    <t>科学技术支出</t>
  </si>
  <si>
    <t>20604</t>
  </si>
  <si>
    <t>技术研究与开发</t>
  </si>
  <si>
    <t>2060403</t>
  </si>
  <si>
    <t xml:space="preserve">  产业技术研究与开发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</si>
  <si>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</si>
  <si>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</si>
  <si>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</si>
  <si>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</si>
  <si>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</si>
  <si>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</si>
  <si>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210</t>
  </si>
  <si>
    <t>医疗卫生与计划生育支出</t>
  </si>
  <si>
    <t>21005</t>
  </si>
  <si>
    <t>医疗保障</t>
  </si>
  <si>
    <t>2100502</t>
  </si>
  <si>
    <t xml:space="preserve">  事业单位医疗</t>
  </si>
  <si>
    <t>2100503</t>
  </si>
  <si>
    <t xml:space="preserve">  公务员医疗补助</t>
  </si>
  <si>
    <t>221</t>
  </si>
  <si>
    <t>住房保障支出</t>
  </si>
  <si>
    <t>22102</t>
  </si>
  <si>
    <t>住房改革支出</t>
  </si>
  <si>
    <t>2210201</t>
  </si>
  <si>
    <t>2210203</t>
  </si>
  <si>
    <t>212</t>
  </si>
  <si>
    <t>城乡社区支出</t>
  </si>
  <si>
    <t>21210</t>
  </si>
  <si>
    <t>国有土地收益基金及对应专项债务收入安排的支出</t>
  </si>
  <si>
    <t>2121001</t>
  </si>
  <si>
    <t xml:space="preserve">  征地和拆迁补偿支出</t>
  </si>
  <si>
    <t xml:space="preserve">  其他教育费附加安排的支出</t>
  </si>
  <si>
    <r>
      <t xml:space="preserve">部门：抚顺职业技术学院 </t>
    </r>
    <r>
      <rPr>
        <sz val="12"/>
        <rFont val="宋体"/>
        <family val="0"/>
      </rPr>
      <t xml:space="preserve">  抚顺师范高等专科学校</t>
    </r>
  </si>
  <si>
    <t>部门：抚顺职业技术学院   抚顺师范高等专科学校</t>
  </si>
  <si>
    <r>
      <t>部门：抚顺职业技术学院</t>
    </r>
    <r>
      <rPr>
        <sz val="12"/>
        <color indexed="8"/>
        <rFont val="Arial"/>
        <family val="2"/>
      </rPr>
      <t xml:space="preserve">   </t>
    </r>
    <r>
      <rPr>
        <sz val="12"/>
        <color indexed="8"/>
        <rFont val="宋体"/>
        <family val="0"/>
      </rPr>
      <t>抚顺师范高等专科学校</t>
    </r>
  </si>
  <si>
    <t>部门：抚顺职业技术学院   抚顺师范高等专科学校</t>
  </si>
  <si>
    <t>政府采购情况表</t>
  </si>
  <si>
    <t>2016年度</t>
  </si>
  <si>
    <t>金额单位：元</t>
  </si>
  <si>
    <t>项目</t>
  </si>
  <si>
    <t>采购计划金额</t>
  </si>
  <si>
    <t>实际采购金额</t>
  </si>
  <si>
    <t>总计</t>
  </si>
  <si>
    <t>采购预算(财政性资金)</t>
  </si>
  <si>
    <t>非财政性资金</t>
  </si>
  <si>
    <t>一般公共预算</t>
  </si>
  <si>
    <t>政府性基金预算</t>
  </si>
  <si>
    <t>其他资金</t>
  </si>
  <si>
    <t>合      计</t>
  </si>
  <si>
    <t>货物</t>
  </si>
  <si>
    <t>工程</t>
  </si>
  <si>
    <t>服务</t>
  </si>
  <si>
    <t>部门：抚顺职业技术学院   抚顺师范高等专科学校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</si>
</sst>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#,##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_);[Red]\(#,##0.00\)"/>
    <numFmt numFmtId="194" formatCode="#,##0_ "/>
  </numFmts>
  <fonts count="3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color indexed="8"/>
      <name val="华文中宋"/>
      <family val="0"/>
    </font>
    <font>
      <b/>
      <sz val="12"/>
      <name val="宋体"/>
      <family val="0"/>
    </font>
    <font>
      <sz val="16"/>
      <name val="华文中宋"/>
      <family val="0"/>
    </font>
    <font>
      <sz val="12"/>
      <name val="黑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2"/>
      <name val="华文中宋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22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16" borderId="8" applyNumberFormat="0" applyAlignment="0" applyProtection="0"/>
    <xf numFmtId="0" fontId="35" fillId="7" borderId="5" applyNumberFormat="0" applyAlignment="0" applyProtection="0"/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5" fillId="0" borderId="0" xfId="55" applyFont="1" applyBorder="1" applyAlignment="1">
      <alignment horizontal="right" vertical="center"/>
      <protection/>
    </xf>
    <xf numFmtId="0" fontId="5" fillId="0" borderId="0" xfId="55" applyFont="1" applyAlignment="1">
      <alignment horizontal="right" vertical="center"/>
      <protection/>
    </xf>
    <xf numFmtId="0" fontId="0" fillId="24" borderId="0" xfId="55" applyFill="1" applyAlignment="1">
      <alignment horizontal="right" vertical="center"/>
      <protection/>
    </xf>
    <xf numFmtId="0" fontId="0" fillId="0" borderId="0" xfId="55" applyFill="1" applyAlignment="1">
      <alignment horizontal="right" vertical="center"/>
      <protection/>
    </xf>
    <xf numFmtId="0" fontId="0" fillId="0" borderId="0" xfId="55" applyBorder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0" fontId="6" fillId="0" borderId="0" xfId="55" applyFont="1" applyBorder="1" applyAlignment="1">
      <alignment horizontal="right" vertical="center"/>
      <protection/>
    </xf>
    <xf numFmtId="0" fontId="6" fillId="0" borderId="0" xfId="55" applyFont="1" applyAlignment="1">
      <alignment horizontal="right" vertical="center"/>
      <protection/>
    </xf>
    <xf numFmtId="187" fontId="0" fillId="24" borderId="10" xfId="55" applyNumberFormat="1" applyFont="1" applyFill="1" applyBorder="1" applyAlignment="1" quotePrefix="1">
      <alignment horizontal="center" vertical="center"/>
      <protection/>
    </xf>
    <xf numFmtId="187" fontId="0" fillId="24" borderId="10" xfId="55" applyNumberFormat="1" applyFont="1" applyFill="1" applyBorder="1" applyAlignment="1">
      <alignment horizontal="center" vertical="center"/>
      <protection/>
    </xf>
    <xf numFmtId="187" fontId="0" fillId="0" borderId="10" xfId="55" applyNumberFormat="1" applyFont="1" applyFill="1" applyBorder="1" applyAlignment="1">
      <alignment horizontal="center" vertical="center"/>
      <protection/>
    </xf>
    <xf numFmtId="49" fontId="0" fillId="24" borderId="10" xfId="55" applyNumberFormat="1" applyFont="1" applyFill="1" applyBorder="1" applyAlignment="1">
      <alignment horizontal="center" vertical="center"/>
      <protection/>
    </xf>
    <xf numFmtId="187" fontId="0" fillId="0" borderId="10" xfId="55" applyNumberFormat="1" applyFont="1" applyFill="1" applyBorder="1" applyAlignment="1" quotePrefix="1">
      <alignment horizontal="center" vertical="center"/>
      <protection/>
    </xf>
    <xf numFmtId="49" fontId="0" fillId="0" borderId="10" xfId="55" applyNumberFormat="1" applyFont="1" applyFill="1" applyBorder="1" applyAlignment="1">
      <alignment horizontal="center" vertical="center"/>
      <protection/>
    </xf>
    <xf numFmtId="187" fontId="0" fillId="0" borderId="10" xfId="55" applyNumberFormat="1" applyFont="1" applyFill="1" applyBorder="1" applyAlignment="1" quotePrefix="1">
      <alignment horizontal="left" vertical="center"/>
      <protection/>
    </xf>
    <xf numFmtId="187" fontId="0" fillId="0" borderId="10" xfId="55" applyNumberFormat="1" applyFont="1" applyFill="1" applyBorder="1" applyAlignment="1">
      <alignment horizontal="left" vertical="center"/>
      <protection/>
    </xf>
    <xf numFmtId="187" fontId="8" fillId="0" borderId="10" xfId="55" applyNumberFormat="1" applyFont="1" applyFill="1" applyBorder="1" applyAlignment="1" quotePrefix="1">
      <alignment horizontal="center" vertical="center"/>
      <protection/>
    </xf>
    <xf numFmtId="0" fontId="0" fillId="0" borderId="10" xfId="55" applyFont="1" applyFill="1" applyBorder="1" applyAlignment="1">
      <alignment horizontal="left" vertical="center"/>
      <protection/>
    </xf>
    <xf numFmtId="0" fontId="10" fillId="0" borderId="0" xfId="55" applyFont="1" applyAlignment="1">
      <alignment horizontal="left" vertical="center"/>
      <protection/>
    </xf>
    <xf numFmtId="0" fontId="10" fillId="0" borderId="0" xfId="0" applyFont="1" applyAlignment="1">
      <alignment/>
    </xf>
    <xf numFmtId="49" fontId="0" fillId="24" borderId="10" xfId="55" applyNumberFormat="1" applyFont="1" applyFill="1" applyBorder="1" applyAlignment="1">
      <alignment horizontal="center" vertical="center"/>
      <protection/>
    </xf>
    <xf numFmtId="49" fontId="0" fillId="0" borderId="1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187" fontId="0" fillId="24" borderId="10" xfId="0" applyNumberFormat="1" applyFill="1" applyBorder="1" applyAlignment="1" quotePrefix="1">
      <alignment horizontal="center" vertical="center" wrapText="1"/>
    </xf>
    <xf numFmtId="0" fontId="0" fillId="24" borderId="0" xfId="0" applyFill="1" applyAlignment="1">
      <alignment horizontal="right" vertical="center"/>
    </xf>
    <xf numFmtId="0" fontId="11" fillId="24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187" fontId="0" fillId="0" borderId="10" xfId="0" applyNumberFormat="1" applyFont="1" applyFill="1" applyBorder="1" applyAlignment="1" quotePrefix="1">
      <alignment horizontal="center" vertical="center" wrapText="1"/>
    </xf>
    <xf numFmtId="187" fontId="0" fillId="0" borderId="10" xfId="0" applyNumberFormat="1" applyFill="1" applyBorder="1" applyAlignment="1" quotePrefix="1">
      <alignment horizontal="center" vertical="center" wrapText="1"/>
    </xf>
    <xf numFmtId="0" fontId="12" fillId="24" borderId="0" xfId="0" applyFont="1" applyFill="1" applyAlignment="1">
      <alignment horizontal="right" vertical="center"/>
    </xf>
    <xf numFmtId="187" fontId="0" fillId="24" borderId="10" xfId="0" applyNumberFormat="1" applyFont="1" applyFill="1" applyBorder="1" applyAlignment="1">
      <alignment horizontal="center" vertical="center" wrapText="1"/>
    </xf>
    <xf numFmtId="187" fontId="0" fillId="24" borderId="10" xfId="0" applyNumberFormat="1" applyFont="1" applyFill="1" applyBorder="1" applyAlignment="1" quotePrefix="1">
      <alignment horizontal="center" vertical="center" wrapText="1"/>
    </xf>
    <xf numFmtId="0" fontId="0" fillId="24" borderId="0" xfId="0" applyFont="1" applyFill="1" applyAlignment="1">
      <alignment/>
    </xf>
    <xf numFmtId="187" fontId="0" fillId="24" borderId="10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 horizontal="left" vertical="center"/>
      <protection/>
    </xf>
    <xf numFmtId="0" fontId="0" fillId="0" borderId="0" xfId="56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5" fillId="0" borderId="0" xfId="56" applyFont="1" applyBorder="1" applyAlignment="1">
      <alignment horizontal="right" vertical="center"/>
      <protection/>
    </xf>
    <xf numFmtId="0" fontId="5" fillId="0" borderId="0" xfId="56" applyFont="1" applyAlignment="1">
      <alignment horizontal="right" vertical="center"/>
      <protection/>
    </xf>
    <xf numFmtId="0" fontId="6" fillId="0" borderId="0" xfId="56" applyFont="1" applyBorder="1" applyAlignment="1">
      <alignment horizontal="right" vertical="center"/>
      <protection/>
    </xf>
    <xf numFmtId="0" fontId="6" fillId="0" borderId="0" xfId="56" applyFont="1" applyAlignment="1">
      <alignment horizontal="right" vertical="center"/>
      <protection/>
    </xf>
    <xf numFmtId="187" fontId="0" fillId="0" borderId="10" xfId="55" applyNumberFormat="1" applyFont="1" applyFill="1" applyBorder="1" applyAlignment="1">
      <alignment horizontal="left" vertical="center"/>
      <protection/>
    </xf>
    <xf numFmtId="187" fontId="0" fillId="0" borderId="10" xfId="55" applyNumberFormat="1" applyFont="1" applyFill="1" applyBorder="1" applyAlignment="1" quotePrefix="1">
      <alignment horizontal="left" vertical="center"/>
      <protection/>
    </xf>
    <xf numFmtId="187" fontId="8" fillId="24" borderId="10" xfId="55" applyNumberFormat="1" applyFont="1" applyFill="1" applyBorder="1" applyAlignment="1">
      <alignment horizontal="center" vertical="center"/>
      <protection/>
    </xf>
    <xf numFmtId="187" fontId="0" fillId="0" borderId="10" xfId="55" applyNumberFormat="1" applyFont="1" applyFill="1" applyBorder="1" applyAlignment="1">
      <alignment horizontal="left" vertical="center"/>
      <protection/>
    </xf>
    <xf numFmtId="0" fontId="16" fillId="0" borderId="0" xfId="54">
      <alignment/>
      <protection/>
    </xf>
    <xf numFmtId="0" fontId="16" fillId="0" borderId="0" xfId="54" applyAlignment="1">
      <alignment vertical="center"/>
      <protection/>
    </xf>
    <xf numFmtId="0" fontId="17" fillId="0" borderId="0" xfId="54" applyFont="1" applyAlignment="1">
      <alignment vertical="center"/>
      <protection/>
    </xf>
    <xf numFmtId="0" fontId="12" fillId="0" borderId="0" xfId="54" applyFont="1" applyAlignment="1">
      <alignment horizontal="right" vertical="center"/>
      <protection/>
    </xf>
    <xf numFmtId="0" fontId="19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187" fontId="0" fillId="0" borderId="10" xfId="55" applyNumberFormat="1" applyFont="1" applyFill="1" applyBorder="1" applyAlignment="1">
      <alignment horizontal="right" vertical="center"/>
      <protection/>
    </xf>
    <xf numFmtId="187" fontId="0" fillId="0" borderId="10" xfId="55" applyNumberFormat="1" applyFont="1" applyFill="1" applyBorder="1" applyAlignment="1">
      <alignment horizontal="left" vertical="center"/>
      <protection/>
    </xf>
    <xf numFmtId="4" fontId="18" fillId="0" borderId="10" xfId="0" applyNumberFormat="1" applyFont="1" applyBorder="1" applyAlignment="1">
      <alignment horizontal="right" wrapText="1"/>
    </xf>
    <xf numFmtId="187" fontId="0" fillId="0" borderId="10" xfId="55" applyNumberFormat="1" applyFont="1" applyFill="1" applyBorder="1" applyAlignment="1">
      <alignment horizontal="right" vertical="center"/>
      <protection/>
    </xf>
    <xf numFmtId="187" fontId="2" fillId="24" borderId="10" xfId="0" applyNumberFormat="1" applyFont="1" applyFill="1" applyBorder="1" applyAlignment="1" quotePrefix="1">
      <alignment horizontal="center" vertical="center"/>
    </xf>
    <xf numFmtId="187" fontId="2" fillId="24" borderId="10" xfId="0" applyNumberFormat="1" applyFont="1" applyFill="1" applyBorder="1" applyAlignment="1">
      <alignment horizontal="center" vertical="center" wrapText="1"/>
    </xf>
    <xf numFmtId="187" fontId="2" fillId="24" borderId="10" xfId="0" applyNumberFormat="1" applyFont="1" applyFill="1" applyBorder="1" applyAlignment="1" quotePrefix="1">
      <alignment horizontal="center" vertical="center" wrapText="1"/>
    </xf>
    <xf numFmtId="187" fontId="0" fillId="0" borderId="10" xfId="55" applyNumberFormat="1" applyFont="1" applyFill="1" applyBorder="1" applyAlignment="1" quotePrefix="1">
      <alignment horizontal="left" vertical="center"/>
      <protection/>
    </xf>
    <xf numFmtId="187" fontId="2" fillId="0" borderId="10" xfId="0" applyNumberFormat="1" applyFont="1" applyFill="1" applyBorder="1" applyAlignment="1" quotePrefix="1">
      <alignment horizontal="center" vertical="center" wrapText="1"/>
    </xf>
    <xf numFmtId="187" fontId="2" fillId="0" borderId="10" xfId="0" applyNumberFormat="1" applyFont="1" applyFill="1" applyBorder="1" applyAlignment="1" quotePrefix="1">
      <alignment horizontal="centerContinuous" vertical="center" wrapText="1"/>
    </xf>
    <xf numFmtId="187" fontId="2" fillId="0" borderId="10" xfId="0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horizontal="left" vertical="center" shrinkToFit="1"/>
    </xf>
    <xf numFmtId="0" fontId="18" fillId="0" borderId="12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wrapText="1"/>
    </xf>
    <xf numFmtId="4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49" fontId="2" fillId="24" borderId="10" xfId="0" applyNumberFormat="1" applyFont="1" applyFill="1" applyBorder="1" applyAlignment="1" quotePrefix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187" fontId="2" fillId="0" borderId="13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 vertical="center"/>
    </xf>
    <xf numFmtId="187" fontId="2" fillId="0" borderId="14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88" fontId="2" fillId="0" borderId="10" xfId="0" applyNumberFormat="1" applyFont="1" applyFill="1" applyBorder="1" applyAlignment="1">
      <alignment horizontal="center" vertical="center"/>
    </xf>
    <xf numFmtId="188" fontId="2" fillId="24" borderId="10" xfId="0" applyNumberFormat="1" applyFont="1" applyFill="1" applyBorder="1" applyAlignment="1">
      <alignment horizontal="center" vertical="center" wrapText="1"/>
    </xf>
    <xf numFmtId="0" fontId="12" fillId="24" borderId="0" xfId="56" applyFont="1" applyFill="1" applyAlignment="1">
      <alignment horizontal="left" vertical="center"/>
      <protection/>
    </xf>
    <xf numFmtId="0" fontId="0" fillId="24" borderId="0" xfId="56" applyFont="1" applyFill="1" applyAlignment="1">
      <alignment horizontal="right" vertical="center"/>
      <protection/>
    </xf>
    <xf numFmtId="0" fontId="12" fillId="24" borderId="0" xfId="56" applyFont="1" applyFill="1" applyAlignment="1">
      <alignment horizontal="right" vertical="center"/>
      <protection/>
    </xf>
    <xf numFmtId="187" fontId="0" fillId="24" borderId="15" xfId="56" applyNumberFormat="1" applyFont="1" applyFill="1" applyBorder="1" applyAlignment="1" quotePrefix="1">
      <alignment horizontal="center" vertical="center"/>
      <protection/>
    </xf>
    <xf numFmtId="187" fontId="0" fillId="24" borderId="10" xfId="56" applyNumberFormat="1" applyFont="1" applyFill="1" applyBorder="1" applyAlignment="1" quotePrefix="1">
      <alignment horizontal="center" vertical="center"/>
      <protection/>
    </xf>
    <xf numFmtId="187" fontId="0" fillId="24" borderId="10" xfId="56" applyNumberFormat="1" applyFont="1" applyFill="1" applyBorder="1" applyAlignment="1">
      <alignment horizontal="center" vertical="center"/>
      <protection/>
    </xf>
    <xf numFmtId="49" fontId="0" fillId="24" borderId="10" xfId="56" applyNumberFormat="1" applyFont="1" applyFill="1" applyBorder="1" applyAlignment="1">
      <alignment horizontal="center" vertical="center" wrapText="1"/>
      <protection/>
    </xf>
    <xf numFmtId="49" fontId="0" fillId="24" borderId="16" xfId="56" applyNumberFormat="1" applyFont="1" applyFill="1" applyBorder="1" applyAlignment="1">
      <alignment horizontal="center" vertical="center" wrapText="1"/>
      <protection/>
    </xf>
    <xf numFmtId="49" fontId="0" fillId="24" borderId="10" xfId="56" applyNumberFormat="1" applyFont="1" applyFill="1" applyBorder="1" applyAlignment="1" quotePrefix="1">
      <alignment horizontal="center" vertical="center"/>
      <protection/>
    </xf>
    <xf numFmtId="49" fontId="0" fillId="24" borderId="16" xfId="56" applyNumberFormat="1" applyFont="1" applyFill="1" applyBorder="1" applyAlignment="1" quotePrefix="1">
      <alignment horizontal="center" vertical="center"/>
      <protection/>
    </xf>
    <xf numFmtId="187" fontId="0" fillId="0" borderId="15" xfId="56" applyNumberFormat="1" applyFont="1" applyFill="1" applyBorder="1" applyAlignment="1" quotePrefix="1">
      <alignment horizontal="left" vertical="center"/>
      <protection/>
    </xf>
    <xf numFmtId="188" fontId="0" fillId="0" borderId="10" xfId="56" applyNumberFormat="1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87" fontId="0" fillId="24" borderId="10" xfId="56" applyNumberFormat="1" applyFont="1" applyFill="1" applyBorder="1" applyAlignment="1" quotePrefix="1">
      <alignment horizontal="left" vertical="center" wrapText="1"/>
      <protection/>
    </xf>
    <xf numFmtId="0" fontId="0" fillId="24" borderId="10" xfId="56" applyNumberFormat="1" applyFont="1" applyFill="1" applyBorder="1" applyAlignment="1" quotePrefix="1">
      <alignment horizontal="center" vertical="center"/>
      <protection/>
    </xf>
    <xf numFmtId="193" fontId="0" fillId="24" borderId="17" xfId="56" applyNumberFormat="1" applyFont="1" applyFill="1" applyBorder="1" applyAlignment="1" quotePrefix="1">
      <alignment horizontal="center" vertical="center"/>
      <protection/>
    </xf>
    <xf numFmtId="193" fontId="0" fillId="0" borderId="16" xfId="56" applyNumberFormat="1" applyFont="1" applyFill="1" applyBorder="1" applyAlignment="1">
      <alignment horizontal="right" vertical="center"/>
      <protection/>
    </xf>
    <xf numFmtId="187" fontId="0" fillId="24" borderId="15" xfId="56" applyNumberFormat="1" applyFont="1" applyFill="1" applyBorder="1" applyAlignment="1">
      <alignment horizontal="left" vertical="center"/>
      <protection/>
    </xf>
    <xf numFmtId="187" fontId="0" fillId="0" borderId="15" xfId="56" applyNumberFormat="1" applyFont="1" applyFill="1" applyBorder="1" applyAlignment="1">
      <alignment horizontal="left" vertical="center"/>
      <protection/>
    </xf>
    <xf numFmtId="188" fontId="0" fillId="0" borderId="10" xfId="56" applyNumberFormat="1" applyFont="1" applyFill="1" applyBorder="1" applyAlignment="1">
      <alignment horizontal="left" vertical="center"/>
      <protection/>
    </xf>
    <xf numFmtId="187" fontId="0" fillId="0" borderId="10" xfId="55" applyNumberFormat="1" applyFont="1" applyFill="1" applyBorder="1" applyAlignment="1">
      <alignment horizontal="left" vertical="center" wrapText="1"/>
      <protection/>
    </xf>
    <xf numFmtId="193" fontId="0" fillId="0" borderId="16" xfId="56" applyNumberFormat="1" applyFont="1" applyFill="1" applyBorder="1" applyAlignment="1">
      <alignment horizontal="center" vertical="center"/>
      <protection/>
    </xf>
    <xf numFmtId="187" fontId="0" fillId="0" borderId="17" xfId="56" applyNumberFormat="1" applyFont="1" applyFill="1" applyBorder="1" applyAlignment="1">
      <alignment horizontal="left" vertical="center" wrapText="1"/>
      <protection/>
    </xf>
    <xf numFmtId="193" fontId="0" fillId="24" borderId="18" xfId="56" applyNumberFormat="1" applyFont="1" applyFill="1" applyBorder="1" applyAlignment="1" quotePrefix="1">
      <alignment horizontal="center" vertical="center"/>
      <protection/>
    </xf>
    <xf numFmtId="193" fontId="0" fillId="24" borderId="10" xfId="56" applyNumberFormat="1" applyFont="1" applyFill="1" applyBorder="1" applyAlignment="1" quotePrefix="1">
      <alignment horizontal="center" vertical="center"/>
      <protection/>
    </xf>
    <xf numFmtId="193" fontId="0" fillId="0" borderId="19" xfId="56" applyNumberFormat="1" applyFont="1" applyFill="1" applyBorder="1" applyAlignment="1">
      <alignment horizontal="center" vertical="center"/>
      <protection/>
    </xf>
    <xf numFmtId="193" fontId="0" fillId="0" borderId="19" xfId="56" applyNumberFormat="1" applyFont="1" applyFill="1" applyBorder="1" applyAlignment="1">
      <alignment vertical="center"/>
      <protection/>
    </xf>
    <xf numFmtId="187" fontId="8" fillId="0" borderId="15" xfId="56" applyNumberFormat="1" applyFont="1" applyFill="1" applyBorder="1" applyAlignment="1" quotePrefix="1">
      <alignment horizontal="center" vertical="center"/>
      <protection/>
    </xf>
    <xf numFmtId="187" fontId="0" fillId="24" borderId="10" xfId="56" applyNumberFormat="1" applyFont="1" applyFill="1" applyBorder="1" applyAlignment="1" quotePrefix="1">
      <alignment horizontal="center" vertical="center"/>
      <protection/>
    </xf>
    <xf numFmtId="188" fontId="0" fillId="0" borderId="10" xfId="56" applyNumberFormat="1" applyFont="1" applyFill="1" applyBorder="1" applyAlignment="1">
      <alignment horizontal="right" vertical="center"/>
      <protection/>
    </xf>
    <xf numFmtId="187" fontId="8" fillId="0" borderId="17" xfId="56" applyNumberFormat="1" applyFont="1" applyFill="1" applyBorder="1" applyAlignment="1" quotePrefix="1">
      <alignment horizontal="left" vertical="center" wrapText="1"/>
      <protection/>
    </xf>
    <xf numFmtId="0" fontId="0" fillId="24" borderId="10" xfId="56" applyNumberFormat="1" applyFont="1" applyFill="1" applyBorder="1" applyAlignment="1" quotePrefix="1">
      <alignment horizontal="center" vertical="center"/>
      <protection/>
    </xf>
    <xf numFmtId="193" fontId="0" fillId="24" borderId="10" xfId="56" applyNumberFormat="1" applyFont="1" applyFill="1" applyBorder="1" applyAlignment="1" quotePrefix="1">
      <alignment horizontal="center" vertical="center"/>
      <protection/>
    </xf>
    <xf numFmtId="193" fontId="0" fillId="0" borderId="16" xfId="56" applyNumberFormat="1" applyFont="1" applyFill="1" applyBorder="1" applyAlignment="1" quotePrefix="1">
      <alignment vertical="center"/>
      <protection/>
    </xf>
    <xf numFmtId="187" fontId="0" fillId="0" borderId="15" xfId="56" applyNumberFormat="1" applyFont="1" applyFill="1" applyBorder="1" applyAlignment="1">
      <alignment horizontal="left" vertical="center"/>
      <protection/>
    </xf>
    <xf numFmtId="187" fontId="0" fillId="0" borderId="17" xfId="56" applyNumberFormat="1" applyFont="1" applyFill="1" applyBorder="1" applyAlignment="1">
      <alignment horizontal="left" vertical="center" wrapText="1"/>
      <protection/>
    </xf>
    <xf numFmtId="193" fontId="0" fillId="24" borderId="18" xfId="56" applyNumberFormat="1" applyFont="1" applyFill="1" applyBorder="1" applyAlignment="1" quotePrefix="1">
      <alignment horizontal="center" vertical="center"/>
      <protection/>
    </xf>
    <xf numFmtId="193" fontId="0" fillId="0" borderId="19" xfId="56" applyNumberFormat="1" applyFont="1" applyFill="1" applyBorder="1" applyAlignment="1" quotePrefix="1">
      <alignment vertical="center"/>
      <protection/>
    </xf>
    <xf numFmtId="187" fontId="0" fillId="0" borderId="20" xfId="56" applyNumberFormat="1" applyFont="1" applyFill="1" applyBorder="1" applyAlignment="1">
      <alignment horizontal="left" vertical="center"/>
      <protection/>
    </xf>
    <xf numFmtId="188" fontId="0" fillId="0" borderId="13" xfId="56" applyNumberFormat="1" applyFont="1" applyFill="1" applyBorder="1" applyAlignment="1">
      <alignment horizontal="right" vertical="center"/>
      <protection/>
    </xf>
    <xf numFmtId="187" fontId="0" fillId="0" borderId="21" xfId="56" applyNumberFormat="1" applyFont="1" applyFill="1" applyBorder="1" applyAlignment="1">
      <alignment horizontal="left" vertical="center"/>
      <protection/>
    </xf>
    <xf numFmtId="193" fontId="0" fillId="24" borderId="22" xfId="56" applyNumberFormat="1" applyFont="1" applyFill="1" applyBorder="1" applyAlignment="1" quotePrefix="1">
      <alignment horizontal="center" vertical="center"/>
      <protection/>
    </xf>
    <xf numFmtId="193" fontId="0" fillId="24" borderId="13" xfId="56" applyNumberFormat="1" applyFont="1" applyFill="1" applyBorder="1" applyAlignment="1" quotePrefix="1">
      <alignment horizontal="center" vertical="center"/>
      <protection/>
    </xf>
    <xf numFmtId="193" fontId="0" fillId="0" borderId="23" xfId="56" applyNumberFormat="1" applyFont="1" applyFill="1" applyBorder="1" applyAlignment="1" quotePrefix="1">
      <alignment vertical="center"/>
      <protection/>
    </xf>
    <xf numFmtId="187" fontId="0" fillId="0" borderId="20" xfId="56" applyNumberFormat="1" applyFont="1" applyFill="1" applyBorder="1" applyAlignment="1">
      <alignment horizontal="center" vertical="center"/>
      <protection/>
    </xf>
    <xf numFmtId="187" fontId="8" fillId="24" borderId="24" xfId="56" applyNumberFormat="1" applyFont="1" applyFill="1" applyBorder="1" applyAlignment="1" quotePrefix="1">
      <alignment horizontal="center" vertical="center"/>
      <protection/>
    </xf>
    <xf numFmtId="188" fontId="0" fillId="0" borderId="25" xfId="56" applyNumberFormat="1" applyFont="1" applyFill="1" applyBorder="1" applyAlignment="1">
      <alignment horizontal="right" vertical="center"/>
      <protection/>
    </xf>
    <xf numFmtId="187" fontId="8" fillId="24" borderId="26" xfId="56" applyNumberFormat="1" applyFont="1" applyFill="1" applyBorder="1" applyAlignment="1" quotePrefix="1">
      <alignment horizontal="center" vertical="center"/>
      <protection/>
    </xf>
    <xf numFmtId="193" fontId="0" fillId="24" borderId="27" xfId="56" applyNumberFormat="1" applyFont="1" applyFill="1" applyBorder="1" applyAlignment="1" quotePrefix="1">
      <alignment horizontal="center" vertical="center"/>
      <protection/>
    </xf>
    <xf numFmtId="193" fontId="0" fillId="24" borderId="25" xfId="56" applyNumberFormat="1" applyFont="1" applyFill="1" applyBorder="1" applyAlignment="1" quotePrefix="1">
      <alignment horizontal="center" vertical="center"/>
      <protection/>
    </xf>
    <xf numFmtId="193" fontId="0" fillId="0" borderId="28" xfId="56" applyNumberFormat="1" applyFont="1" applyFill="1" applyBorder="1" applyAlignment="1" quotePrefix="1">
      <alignment vertical="center"/>
      <protection/>
    </xf>
    <xf numFmtId="0" fontId="0" fillId="0" borderId="10" xfId="0" applyFont="1" applyFill="1" applyBorder="1" applyAlignment="1">
      <alignment horizontal="centerContinuous" vertical="center" wrapText="1"/>
    </xf>
    <xf numFmtId="0" fontId="12" fillId="0" borderId="11" xfId="0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left" vertical="center" shrinkToFit="1"/>
    </xf>
    <xf numFmtId="0" fontId="12" fillId="0" borderId="29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left" vertical="center" shrinkToFit="1"/>
    </xf>
    <xf numFmtId="188" fontId="0" fillId="0" borderId="10" xfId="0" applyNumberFormat="1" applyFont="1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 vertical="center" wrapText="1"/>
    </xf>
    <xf numFmtId="188" fontId="0" fillId="0" borderId="10" xfId="0" applyNumberFormat="1" applyFont="1" applyBorder="1" applyAlignment="1">
      <alignment vertical="center"/>
    </xf>
    <xf numFmtId="188" fontId="0" fillId="0" borderId="10" xfId="0" applyNumberFormat="1" applyFont="1" applyBorder="1" applyAlignment="1">
      <alignment vertical="center"/>
    </xf>
    <xf numFmtId="0" fontId="12" fillId="0" borderId="0" xfId="54" applyFont="1" applyAlignment="1">
      <alignment vertical="center"/>
      <protection/>
    </xf>
    <xf numFmtId="0" fontId="12" fillId="0" borderId="15" xfId="54" applyFont="1" applyFill="1" applyBorder="1" applyAlignment="1">
      <alignment horizontal="left" vertical="center" shrinkToFit="1"/>
      <protection/>
    </xf>
    <xf numFmtId="0" fontId="12" fillId="0" borderId="10" xfId="54" applyFont="1" applyFill="1" applyBorder="1" applyAlignment="1">
      <alignment horizontal="left" vertical="center" shrinkToFit="1"/>
      <protection/>
    </xf>
    <xf numFmtId="188" fontId="12" fillId="0" borderId="10" xfId="54" applyNumberFormat="1" applyFont="1" applyFill="1" applyBorder="1" applyAlignment="1">
      <alignment horizontal="right" vertical="center" shrinkToFit="1"/>
      <protection/>
    </xf>
    <xf numFmtId="188" fontId="12" fillId="0" borderId="16" xfId="54" applyNumberFormat="1" applyFont="1" applyFill="1" applyBorder="1" applyAlignment="1">
      <alignment horizontal="right" vertical="center" shrinkToFit="1"/>
      <protection/>
    </xf>
    <xf numFmtId="188" fontId="12" fillId="0" borderId="25" xfId="54" applyNumberFormat="1" applyFont="1" applyFill="1" applyBorder="1" applyAlignment="1">
      <alignment horizontal="right" vertical="center" shrinkToFit="1"/>
      <protection/>
    </xf>
    <xf numFmtId="188" fontId="12" fillId="0" borderId="31" xfId="54" applyNumberFormat="1" applyFont="1" applyFill="1" applyBorder="1" applyAlignment="1">
      <alignment horizontal="right" vertical="center" shrinkToFit="1"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11" xfId="0" applyFont="1" applyFill="1" applyBorder="1" applyAlignment="1">
      <alignment horizontal="left" vertical="center" shrinkToFit="1"/>
    </xf>
    <xf numFmtId="4" fontId="12" fillId="0" borderId="36" xfId="0" applyNumberFormat="1" applyFont="1" applyFill="1" applyBorder="1" applyAlignment="1">
      <alignment horizontal="right" vertical="center" shrinkToFit="1"/>
    </xf>
    <xf numFmtId="4" fontId="12" fillId="0" borderId="11" xfId="0" applyNumberFormat="1" applyFont="1" applyFill="1" applyBorder="1" applyAlignment="1">
      <alignment horizontal="right" vertical="center" shrinkToFit="1"/>
    </xf>
    <xf numFmtId="3" fontId="12" fillId="0" borderId="36" xfId="0" applyFont="1" applyBorder="1" applyAlignment="1">
      <alignment horizontal="right" vertical="center" shrinkToFit="1"/>
    </xf>
    <xf numFmtId="0" fontId="12" fillId="0" borderId="11" xfId="0" applyFont="1" applyFill="1" applyBorder="1" applyAlignment="1">
      <alignment horizontal="right" vertical="center" shrinkToFit="1"/>
    </xf>
    <xf numFmtId="3" fontId="12" fillId="0" borderId="11" xfId="0" applyNumberFormat="1" applyFont="1" applyFill="1" applyBorder="1" applyAlignment="1">
      <alignment horizontal="right" vertical="center" shrinkToFit="1"/>
    </xf>
    <xf numFmtId="0" fontId="12" fillId="0" borderId="36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left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right" vertical="center" shrinkToFit="1"/>
    </xf>
    <xf numFmtId="0" fontId="12" fillId="0" borderId="1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left" vertical="center" shrinkToFit="1"/>
    </xf>
    <xf numFmtId="0" fontId="18" fillId="0" borderId="37" xfId="0" applyBorder="1" applyAlignment="1">
      <alignment horizontal="left" vertical="center" shrinkToFit="1"/>
    </xf>
    <xf numFmtId="0" fontId="18" fillId="0" borderId="12" xfId="0" applyBorder="1" applyAlignment="1">
      <alignment horizontal="left" vertical="center" shrinkToFit="1"/>
    </xf>
    <xf numFmtId="0" fontId="7" fillId="0" borderId="0" xfId="56" applyFont="1" applyFill="1" applyAlignment="1">
      <alignment horizontal="center" vertical="center"/>
      <protection/>
    </xf>
    <xf numFmtId="187" fontId="2" fillId="24" borderId="10" xfId="0" applyNumberFormat="1" applyFont="1" applyFill="1" applyBorder="1" applyAlignment="1">
      <alignment horizontal="center" vertical="center" wrapText="1"/>
    </xf>
    <xf numFmtId="187" fontId="2" fillId="24" borderId="10" xfId="0" applyNumberFormat="1" applyFont="1" applyFill="1" applyBorder="1" applyAlignment="1" quotePrefix="1">
      <alignment horizontal="center" vertical="center" wrapText="1"/>
    </xf>
    <xf numFmtId="0" fontId="18" fillId="0" borderId="37" xfId="0" applyFont="1" applyBorder="1" applyAlignment="1">
      <alignment horizontal="left" vertical="center" shrinkToFit="1"/>
    </xf>
    <xf numFmtId="0" fontId="18" fillId="0" borderId="12" xfId="0" applyFont="1" applyBorder="1" applyAlignment="1">
      <alignment horizontal="left" vertical="center" shrinkToFit="1"/>
    </xf>
    <xf numFmtId="0" fontId="18" fillId="0" borderId="35" xfId="0" applyBorder="1" applyAlignment="1">
      <alignment horizontal="left" vertical="center" shrinkToFit="1"/>
    </xf>
    <xf numFmtId="0" fontId="18" fillId="0" borderId="11" xfId="0" applyBorder="1" applyAlignment="1">
      <alignment horizontal="left" vertical="center" shrinkToFit="1"/>
    </xf>
    <xf numFmtId="187" fontId="0" fillId="24" borderId="10" xfId="0" applyNumberFormat="1" applyFont="1" applyFill="1" applyBorder="1" applyAlignment="1">
      <alignment horizontal="center" vertical="center" wrapText="1"/>
    </xf>
    <xf numFmtId="187" fontId="0" fillId="24" borderId="10" xfId="0" applyNumberFormat="1" applyFill="1" applyBorder="1" applyAlignment="1" quotePrefix="1">
      <alignment horizontal="center" vertical="center" wrapText="1"/>
    </xf>
    <xf numFmtId="0" fontId="36" fillId="0" borderId="0" xfId="0" applyAlignment="1">
      <alignment horizontal="center"/>
    </xf>
    <xf numFmtId="0" fontId="12" fillId="0" borderId="0" xfId="0" applyAlignment="1">
      <alignment horizontal="center"/>
    </xf>
    <xf numFmtId="0" fontId="12" fillId="0" borderId="0" xfId="0" applyAlignment="1">
      <alignment horizontal="right"/>
    </xf>
    <xf numFmtId="0" fontId="18" fillId="25" borderId="35" xfId="0" applyFill="1" applyBorder="1" applyAlignment="1">
      <alignment horizontal="center" vertical="center" shrinkToFit="1"/>
    </xf>
    <xf numFmtId="0" fontId="18" fillId="25" borderId="11" xfId="0" applyFill="1" applyBorder="1" applyAlignment="1">
      <alignment horizontal="center" vertical="center" shrinkToFit="1"/>
    </xf>
    <xf numFmtId="0" fontId="18" fillId="25" borderId="36" xfId="0" applyFill="1" applyBorder="1" applyAlignment="1">
      <alignment horizontal="center" vertical="center" shrinkToFit="1"/>
    </xf>
    <xf numFmtId="4" fontId="18" fillId="0" borderId="11" xfId="0" applyBorder="1" applyAlignment="1">
      <alignment horizontal="right" vertical="center" shrinkToFit="1"/>
    </xf>
    <xf numFmtId="4" fontId="18" fillId="0" borderId="36" xfId="0" applyBorder="1" applyAlignment="1">
      <alignment horizontal="right" vertical="center" shrinkToFit="1"/>
    </xf>
    <xf numFmtId="0" fontId="18" fillId="25" borderId="37" xfId="0" applyFill="1" applyBorder="1" applyAlignment="1">
      <alignment horizontal="center" vertical="center" shrinkToFit="1"/>
    </xf>
    <xf numFmtId="0" fontId="18" fillId="25" borderId="12" xfId="0" applyFill="1" applyBorder="1" applyAlignment="1">
      <alignment horizontal="center" vertical="center" shrinkToFit="1"/>
    </xf>
    <xf numFmtId="4" fontId="18" fillId="0" borderId="12" xfId="0" applyBorder="1" applyAlignment="1">
      <alignment horizontal="right" vertical="center" shrinkToFit="1"/>
    </xf>
    <xf numFmtId="4" fontId="18" fillId="0" borderId="38" xfId="0" applyBorder="1" applyAlignment="1">
      <alignment horizontal="right" vertical="center" shrinkToFit="1"/>
    </xf>
    <xf numFmtId="0" fontId="12" fillId="0" borderId="0" xfId="0" applyFont="1" applyAlignment="1">
      <alignment/>
    </xf>
    <xf numFmtId="0" fontId="7" fillId="24" borderId="0" xfId="55" applyFont="1" applyFill="1" applyAlignment="1">
      <alignment horizontal="center" vertical="center"/>
      <protection/>
    </xf>
    <xf numFmtId="187" fontId="0" fillId="24" borderId="10" xfId="55" applyNumberFormat="1" applyFont="1" applyFill="1" applyBorder="1" applyAlignment="1" quotePrefix="1">
      <alignment horizontal="center" vertical="center"/>
      <protection/>
    </xf>
    <xf numFmtId="0" fontId="7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18" fillId="0" borderId="35" xfId="0" applyFont="1" applyBorder="1" applyAlignment="1">
      <alignment horizontal="left" vertical="center" shrinkToFit="1"/>
    </xf>
    <xf numFmtId="0" fontId="18" fillId="0" borderId="11" xfId="0" applyFont="1" applyBorder="1" applyAlignment="1">
      <alignment horizontal="left" vertical="center" shrinkToFit="1"/>
    </xf>
    <xf numFmtId="187" fontId="2" fillId="24" borderId="10" xfId="0" applyNumberFormat="1" applyFont="1" applyFill="1" applyBorder="1" applyAlignment="1" quotePrefix="1">
      <alignment horizontal="center" vertical="center"/>
    </xf>
    <xf numFmtId="0" fontId="7" fillId="0" borderId="0" xfId="56" applyFont="1" applyFill="1" applyAlignment="1">
      <alignment horizontal="center" vertical="center"/>
      <protection/>
    </xf>
    <xf numFmtId="187" fontId="0" fillId="24" borderId="39" xfId="56" applyNumberFormat="1" applyFont="1" applyFill="1" applyBorder="1" applyAlignment="1" quotePrefix="1">
      <alignment horizontal="center" vertical="center"/>
      <protection/>
    </xf>
    <xf numFmtId="187" fontId="0" fillId="24" borderId="40" xfId="56" applyNumberFormat="1" applyFont="1" applyFill="1" applyBorder="1" applyAlignment="1" quotePrefix="1">
      <alignment horizontal="center" vertical="center"/>
      <protection/>
    </xf>
    <xf numFmtId="187" fontId="0" fillId="24" borderId="41" xfId="56" applyNumberFormat="1" applyFont="1" applyFill="1" applyBorder="1" applyAlignment="1" quotePrefix="1">
      <alignment horizontal="center" vertical="center"/>
      <protection/>
    </xf>
    <xf numFmtId="187" fontId="0" fillId="24" borderId="42" xfId="56" applyNumberFormat="1" applyFont="1" applyFill="1" applyBorder="1" applyAlignment="1" quotePrefix="1">
      <alignment horizontal="center" vertical="center"/>
      <protection/>
    </xf>
    <xf numFmtId="0" fontId="12" fillId="0" borderId="37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12" fillId="0" borderId="0" xfId="54" applyFont="1" applyAlignment="1">
      <alignment horizontal="left" vertical="center"/>
      <protection/>
    </xf>
    <xf numFmtId="0" fontId="12" fillId="0" borderId="10" xfId="54" applyFont="1" applyFill="1" applyBorder="1" applyAlignment="1">
      <alignment horizontal="center" vertical="center" wrapText="1" shrinkToFit="1"/>
      <protection/>
    </xf>
    <xf numFmtId="0" fontId="12" fillId="0" borderId="16" xfId="54" applyFont="1" applyFill="1" applyBorder="1" applyAlignment="1">
      <alignment horizontal="center" vertical="center" wrapText="1" shrinkToFit="1"/>
      <protection/>
    </xf>
    <xf numFmtId="0" fontId="12" fillId="0" borderId="43" xfId="54" applyFont="1" applyFill="1" applyBorder="1" applyAlignment="1">
      <alignment horizontal="center" vertical="center" shrinkToFit="1"/>
      <protection/>
    </xf>
    <xf numFmtId="0" fontId="12" fillId="0" borderId="25" xfId="54" applyFont="1" applyFill="1" applyBorder="1" applyAlignment="1">
      <alignment horizontal="center" vertical="center" shrinkToFit="1"/>
      <protection/>
    </xf>
    <xf numFmtId="0" fontId="7" fillId="0" borderId="0" xfId="54" applyFont="1" applyAlignment="1">
      <alignment horizontal="center" vertical="center"/>
      <protection/>
    </xf>
    <xf numFmtId="0" fontId="7" fillId="0" borderId="0" xfId="54" applyFont="1" applyAlignment="1">
      <alignment horizontal="center" vertical="center"/>
      <protection/>
    </xf>
    <xf numFmtId="0" fontId="12" fillId="0" borderId="39" xfId="54" applyFont="1" applyFill="1" applyBorder="1" applyAlignment="1">
      <alignment horizontal="center" vertical="center" shrinkToFit="1"/>
      <protection/>
    </xf>
    <xf numFmtId="0" fontId="12" fillId="0" borderId="40" xfId="54" applyFont="1" applyFill="1" applyBorder="1" applyAlignment="1">
      <alignment horizontal="center" vertical="center" shrinkToFit="1"/>
      <protection/>
    </xf>
    <xf numFmtId="0" fontId="12" fillId="0" borderId="42" xfId="54" applyFont="1" applyFill="1" applyBorder="1" applyAlignment="1">
      <alignment horizontal="center" vertical="center" shrinkToFit="1"/>
      <protection/>
    </xf>
    <xf numFmtId="0" fontId="12" fillId="0" borderId="15" xfId="54" applyFont="1" applyFill="1" applyBorder="1" applyAlignment="1">
      <alignment horizontal="center" vertical="center" wrapText="1" shrinkToFit="1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8" fillId="25" borderId="35" xfId="0" applyFill="1" applyBorder="1" applyAlignment="1">
      <alignment horizontal="center" vertical="center" shrinkToFit="1"/>
    </xf>
    <xf numFmtId="0" fontId="18" fillId="25" borderId="11" xfId="0" applyFill="1" applyBorder="1" applyAlignment="1">
      <alignment horizontal="center" vertical="center" shrinkToFit="1"/>
    </xf>
    <xf numFmtId="0" fontId="18" fillId="25" borderId="32" xfId="0" applyFill="1" applyBorder="1" applyAlignment="1">
      <alignment horizontal="center" vertical="center" shrinkToFit="1"/>
    </xf>
    <xf numFmtId="0" fontId="18" fillId="25" borderId="33" xfId="0" applyFill="1" applyBorder="1" applyAlignment="1">
      <alignment horizontal="center" vertical="center" shrinkToFit="1"/>
    </xf>
    <xf numFmtId="0" fontId="18" fillId="25" borderId="34" xfId="0" applyFill="1" applyBorder="1" applyAlignment="1">
      <alignment horizontal="center" vertical="center" shrinkToFit="1"/>
    </xf>
    <xf numFmtId="0" fontId="18" fillId="25" borderId="11" xfId="0" applyFill="1" applyBorder="1" applyAlignment="1">
      <alignment horizontal="center" vertical="center" wrapText="1" shrinkToFit="1"/>
    </xf>
    <xf numFmtId="0" fontId="18" fillId="25" borderId="36" xfId="0" applyFill="1" applyBorder="1" applyAlignment="1">
      <alignment horizontal="center" vertical="center" wrapText="1" shrinkToFi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7年行政单位基层表样表" xfId="55"/>
    <cellStyle name="常规_2007年行政单位基层表样表 2" xfId="56"/>
    <cellStyle name="Hyperlink" xfId="57"/>
    <cellStyle name="好" xfId="58"/>
    <cellStyle name="好_2011年度部门决算审核模板（2011.9.4修改稿）冯" xfId="59"/>
    <cellStyle name="好_2012年度部门决算审核模板-杨皓修订0913" xfId="60"/>
    <cellStyle name="好_5.中央部门决算（草案)-1" xfId="61"/>
    <cellStyle name="好_出版署2010年度中央部门决算草案" xfId="62"/>
    <cellStyle name="好_全国友协2010年度中央部门决算（草案）" xfId="63"/>
    <cellStyle name="好_司法部2010年度中央部门决算（草案）报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zoomScalePageLayoutView="0" workbookViewId="0" topLeftCell="A1">
      <selection activeCell="C13" sqref="C13"/>
    </sheetView>
  </sheetViews>
  <sheetFormatPr defaultColWidth="9.00390625" defaultRowHeight="14.25"/>
  <cols>
    <col min="1" max="1" width="35.00390625" style="13" customWidth="1"/>
    <col min="2" max="2" width="4.625" style="13" customWidth="1"/>
    <col min="3" max="3" width="12.625" style="13" customWidth="1"/>
    <col min="4" max="4" width="41.625" style="13" customWidth="1"/>
    <col min="5" max="5" width="4.625" style="11" customWidth="1"/>
    <col min="6" max="6" width="12.625" style="11" customWidth="1"/>
    <col min="7" max="8" width="9.00390625" style="12" customWidth="1"/>
    <col min="9" max="16384" width="9.00390625" style="13" customWidth="1"/>
  </cols>
  <sheetData>
    <row r="1" ht="14.25">
      <c r="A1" s="26"/>
    </row>
    <row r="2" spans="1:8" s="9" customFormat="1" ht="18" customHeight="1">
      <c r="A2" s="210" t="s">
        <v>284</v>
      </c>
      <c r="B2" s="210"/>
      <c r="C2" s="210"/>
      <c r="D2" s="210"/>
      <c r="E2" s="210"/>
      <c r="F2" s="210"/>
      <c r="G2" s="8"/>
      <c r="H2" s="8"/>
    </row>
    <row r="3" spans="1:6" ht="15.75" customHeight="1">
      <c r="A3" s="45" t="s">
        <v>412</v>
      </c>
      <c r="B3" s="10"/>
      <c r="C3" s="10"/>
      <c r="D3" s="10"/>
      <c r="F3" s="5" t="s">
        <v>7</v>
      </c>
    </row>
    <row r="4" spans="1:8" s="15" customFormat="1" ht="18" customHeight="1">
      <c r="A4" s="211" t="s">
        <v>11</v>
      </c>
      <c r="B4" s="211"/>
      <c r="C4" s="211"/>
      <c r="D4" s="211" t="s">
        <v>12</v>
      </c>
      <c r="E4" s="211"/>
      <c r="F4" s="211"/>
      <c r="G4" s="14"/>
      <c r="H4" s="14"/>
    </row>
    <row r="5" spans="1:8" s="15" customFormat="1" ht="18" customHeight="1">
      <c r="A5" s="16" t="s">
        <v>13</v>
      </c>
      <c r="B5" s="16" t="s">
        <v>14</v>
      </c>
      <c r="C5" s="17" t="s">
        <v>51</v>
      </c>
      <c r="D5" s="16" t="s">
        <v>13</v>
      </c>
      <c r="E5" s="18" t="s">
        <v>15</v>
      </c>
      <c r="F5" s="17" t="s">
        <v>51</v>
      </c>
      <c r="G5" s="14"/>
      <c r="H5" s="14"/>
    </row>
    <row r="6" spans="1:8" s="15" customFormat="1" ht="18" customHeight="1">
      <c r="A6" s="16" t="s">
        <v>16</v>
      </c>
      <c r="B6" s="19"/>
      <c r="C6" s="19" t="s">
        <v>49</v>
      </c>
      <c r="D6" s="16" t="s">
        <v>16</v>
      </c>
      <c r="E6" s="20"/>
      <c r="F6" s="21" t="s">
        <v>50</v>
      </c>
      <c r="G6" s="14"/>
      <c r="H6" s="14"/>
    </row>
    <row r="7" spans="1:8" s="15" customFormat="1" ht="18" customHeight="1">
      <c r="A7" s="55" t="s">
        <v>18</v>
      </c>
      <c r="B7" s="21" t="s">
        <v>17</v>
      </c>
      <c r="C7" s="69">
        <v>11389.14</v>
      </c>
      <c r="D7" s="22" t="s">
        <v>95</v>
      </c>
      <c r="E7" s="29" t="s">
        <v>54</v>
      </c>
      <c r="F7" s="74"/>
      <c r="G7" s="14"/>
      <c r="H7" s="14"/>
    </row>
    <row r="8" spans="1:8" s="15" customFormat="1" ht="18" customHeight="1">
      <c r="A8" s="57" t="s">
        <v>113</v>
      </c>
      <c r="B8" s="29" t="s">
        <v>50</v>
      </c>
      <c r="C8" s="80">
        <v>10</v>
      </c>
      <c r="D8" s="22" t="s">
        <v>97</v>
      </c>
      <c r="E8" s="29" t="s">
        <v>55</v>
      </c>
      <c r="F8" s="74"/>
      <c r="G8" s="14"/>
      <c r="H8" s="14"/>
    </row>
    <row r="9" spans="1:8" s="15" customFormat="1" ht="18" customHeight="1">
      <c r="A9" s="22" t="s">
        <v>19</v>
      </c>
      <c r="B9" s="29" t="s">
        <v>52</v>
      </c>
      <c r="C9" s="81"/>
      <c r="D9" s="22" t="s">
        <v>98</v>
      </c>
      <c r="E9" s="29" t="s">
        <v>56</v>
      </c>
      <c r="F9" s="74"/>
      <c r="G9" s="14"/>
      <c r="H9" s="14"/>
    </row>
    <row r="10" spans="1:8" s="15" customFormat="1" ht="18" customHeight="1">
      <c r="A10" s="22" t="s">
        <v>20</v>
      </c>
      <c r="B10" s="21" t="s">
        <v>21</v>
      </c>
      <c r="C10" s="82">
        <v>3956.34</v>
      </c>
      <c r="D10" s="22" t="s">
        <v>99</v>
      </c>
      <c r="E10" s="29" t="s">
        <v>36</v>
      </c>
      <c r="F10" s="74"/>
      <c r="G10" s="14"/>
      <c r="H10" s="14"/>
    </row>
    <row r="11" spans="1:8" s="15" customFormat="1" ht="18" customHeight="1">
      <c r="A11" s="22" t="s">
        <v>23</v>
      </c>
      <c r="B11" s="29" t="s">
        <v>22</v>
      </c>
      <c r="C11" s="81"/>
      <c r="D11" s="22" t="s">
        <v>100</v>
      </c>
      <c r="E11" s="29" t="s">
        <v>57</v>
      </c>
      <c r="F11" s="82">
        <v>10404.18</v>
      </c>
      <c r="G11" s="14"/>
      <c r="H11" s="14"/>
    </row>
    <row r="12" spans="1:8" s="15" customFormat="1" ht="18" customHeight="1">
      <c r="A12" s="22" t="s">
        <v>25</v>
      </c>
      <c r="B12" s="29" t="s">
        <v>24</v>
      </c>
      <c r="C12" s="67"/>
      <c r="D12" s="22" t="s">
        <v>101</v>
      </c>
      <c r="E12" s="29" t="s">
        <v>58</v>
      </c>
      <c r="F12" s="82">
        <v>14.1</v>
      </c>
      <c r="G12" s="14"/>
      <c r="H12" s="14"/>
    </row>
    <row r="13" spans="1:8" s="15" customFormat="1" ht="18" customHeight="1">
      <c r="A13" s="22" t="s">
        <v>27</v>
      </c>
      <c r="B13" s="21" t="s">
        <v>26</v>
      </c>
      <c r="C13" s="67"/>
      <c r="D13" s="22" t="s">
        <v>356</v>
      </c>
      <c r="E13" s="29" t="s">
        <v>37</v>
      </c>
      <c r="F13" s="82"/>
      <c r="G13" s="14"/>
      <c r="H13" s="14"/>
    </row>
    <row r="14" spans="1:8" s="15" customFormat="1" ht="18" customHeight="1">
      <c r="A14" s="22"/>
      <c r="B14" s="21"/>
      <c r="C14" s="67"/>
      <c r="D14" s="22" t="s">
        <v>357</v>
      </c>
      <c r="E14" s="29"/>
      <c r="F14" s="82">
        <v>3458.63</v>
      </c>
      <c r="G14" s="14"/>
      <c r="H14" s="14"/>
    </row>
    <row r="15" spans="1:8" s="15" customFormat="1" ht="18" customHeight="1">
      <c r="A15" s="22"/>
      <c r="B15" s="21"/>
      <c r="C15" s="67"/>
      <c r="D15" s="22" t="s">
        <v>358</v>
      </c>
      <c r="E15" s="29"/>
      <c r="F15" s="82">
        <v>483.69</v>
      </c>
      <c r="G15" s="14"/>
      <c r="H15" s="14"/>
    </row>
    <row r="16" spans="1:8" s="15" customFormat="1" ht="18" customHeight="1">
      <c r="A16" s="22"/>
      <c r="B16" s="21"/>
      <c r="C16" s="67"/>
      <c r="D16" s="22" t="s">
        <v>359</v>
      </c>
      <c r="E16" s="29"/>
      <c r="F16" s="82"/>
      <c r="G16" s="14"/>
      <c r="H16" s="14"/>
    </row>
    <row r="17" spans="1:8" s="15" customFormat="1" ht="18" customHeight="1">
      <c r="A17" s="18"/>
      <c r="B17" s="28"/>
      <c r="C17" s="68"/>
      <c r="D17" s="22" t="s">
        <v>360</v>
      </c>
      <c r="E17" s="29" t="s">
        <v>59</v>
      </c>
      <c r="F17" s="82">
        <v>10</v>
      </c>
      <c r="G17" s="14"/>
      <c r="H17" s="14"/>
    </row>
    <row r="18" spans="1:8" s="15" customFormat="1" ht="18" customHeight="1">
      <c r="A18" s="18"/>
      <c r="B18" s="28"/>
      <c r="C18" s="68"/>
      <c r="D18" s="22" t="s">
        <v>353</v>
      </c>
      <c r="E18" s="29"/>
      <c r="F18" s="82">
        <v>762.64</v>
      </c>
      <c r="G18" s="14"/>
      <c r="H18" s="14"/>
    </row>
    <row r="19" spans="1:8" s="15" customFormat="1" ht="18" customHeight="1">
      <c r="A19" s="24" t="s">
        <v>38</v>
      </c>
      <c r="B19" s="28" t="s">
        <v>29</v>
      </c>
      <c r="C19" s="69">
        <v>15345.48</v>
      </c>
      <c r="D19" s="22"/>
      <c r="E19" s="29" t="s">
        <v>60</v>
      </c>
      <c r="F19" s="82">
        <v>15133.24</v>
      </c>
      <c r="G19" s="14"/>
      <c r="H19" s="14"/>
    </row>
    <row r="20" spans="1:8" s="15" customFormat="1" ht="18" customHeight="1">
      <c r="A20" s="23" t="s">
        <v>43</v>
      </c>
      <c r="B20" s="19" t="s">
        <v>30</v>
      </c>
      <c r="C20" s="81"/>
      <c r="D20" s="23" t="s">
        <v>44</v>
      </c>
      <c r="E20" s="29" t="s">
        <v>40</v>
      </c>
      <c r="F20" s="82"/>
      <c r="G20" s="14"/>
      <c r="H20" s="14"/>
    </row>
    <row r="21" spans="1:8" s="15" customFormat="1" ht="18" customHeight="1">
      <c r="A21" s="54" t="s">
        <v>106</v>
      </c>
      <c r="B21" s="28" t="s">
        <v>31</v>
      </c>
      <c r="C21" s="83">
        <v>796.88</v>
      </c>
      <c r="D21" s="23" t="s">
        <v>45</v>
      </c>
      <c r="E21" s="29" t="s">
        <v>61</v>
      </c>
      <c r="F21" s="82"/>
      <c r="G21" s="14"/>
      <c r="H21" s="14"/>
    </row>
    <row r="22" spans="1:8" s="15" customFormat="1" ht="18" customHeight="1">
      <c r="A22" s="23" t="s">
        <v>48</v>
      </c>
      <c r="B22" s="28" t="s">
        <v>32</v>
      </c>
      <c r="C22" s="83">
        <v>796.88</v>
      </c>
      <c r="D22" s="23" t="s">
        <v>46</v>
      </c>
      <c r="E22" s="29" t="s">
        <v>62</v>
      </c>
      <c r="F22" s="82"/>
      <c r="G22" s="14"/>
      <c r="H22" s="14"/>
    </row>
    <row r="23" spans="1:8" s="15" customFormat="1" ht="18" customHeight="1">
      <c r="A23" s="25"/>
      <c r="B23" s="19" t="s">
        <v>33</v>
      </c>
      <c r="C23" s="70"/>
      <c r="D23" s="23" t="s">
        <v>47</v>
      </c>
      <c r="E23" s="29" t="s">
        <v>41</v>
      </c>
      <c r="F23" s="82">
        <v>1009.12</v>
      </c>
      <c r="G23" s="14"/>
      <c r="H23" s="14"/>
    </row>
    <row r="24" spans="1:8" s="15" customFormat="1" ht="18" customHeight="1">
      <c r="A24" s="23"/>
      <c r="B24" s="28" t="s">
        <v>34</v>
      </c>
      <c r="C24" s="70"/>
      <c r="D24" s="23" t="s">
        <v>48</v>
      </c>
      <c r="E24" s="29" t="s">
        <v>63</v>
      </c>
      <c r="F24" s="82">
        <v>306.26</v>
      </c>
      <c r="G24" s="14"/>
      <c r="H24" s="14"/>
    </row>
    <row r="25" spans="1:8" s="15" customFormat="1" ht="17.25" customHeight="1">
      <c r="A25" s="25"/>
      <c r="B25" s="28" t="s">
        <v>35</v>
      </c>
      <c r="C25" s="70"/>
      <c r="D25" s="23"/>
      <c r="E25" s="29" t="s">
        <v>64</v>
      </c>
      <c r="F25" s="82"/>
      <c r="G25" s="14"/>
      <c r="H25" s="14"/>
    </row>
    <row r="26" spans="1:6" ht="18" customHeight="1">
      <c r="A26" s="56" t="s">
        <v>114</v>
      </c>
      <c r="B26" s="19" t="s">
        <v>53</v>
      </c>
      <c r="C26" s="69">
        <v>16142.36</v>
      </c>
      <c r="D26" s="56" t="s">
        <v>114</v>
      </c>
      <c r="E26" s="29" t="s">
        <v>65</v>
      </c>
      <c r="F26" s="82">
        <v>16142.36</v>
      </c>
    </row>
  </sheetData>
  <sheetProtection/>
  <mergeCells count="3">
    <mergeCell ref="A2:F2"/>
    <mergeCell ref="A4:C4"/>
    <mergeCell ref="D4:F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60" zoomScalePageLayoutView="0" workbookViewId="0" topLeftCell="A1">
      <selection activeCell="F6" sqref="F6:H7"/>
    </sheetView>
  </sheetViews>
  <sheetFormatPr defaultColWidth="9.00390625" defaultRowHeight="14.25"/>
  <cols>
    <col min="1" max="3" width="3.625" style="30" customWidth="1"/>
    <col min="4" max="4" width="15.125" style="30" customWidth="1"/>
    <col min="5" max="11" width="13.625" style="30" customWidth="1"/>
    <col min="12" max="16384" width="9.00390625" style="30" customWidth="1"/>
  </cols>
  <sheetData>
    <row r="1" ht="14.25">
      <c r="A1" s="26"/>
    </row>
    <row r="2" spans="1:11" s="35" customFormat="1" ht="27" customHeight="1">
      <c r="A2" s="212" t="s">
        <v>285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5.75" customHeight="1">
      <c r="A3" s="45" t="s">
        <v>413</v>
      </c>
      <c r="B3" s="33"/>
      <c r="C3" s="33"/>
      <c r="D3" s="33"/>
      <c r="E3" s="33"/>
      <c r="F3" s="33"/>
      <c r="G3" s="33"/>
      <c r="H3" s="33"/>
      <c r="I3" s="33"/>
      <c r="J3" s="33"/>
      <c r="K3" s="42" t="s">
        <v>7</v>
      </c>
    </row>
    <row r="4" spans="1:11" s="31" customFormat="1" ht="40.5" customHeight="1">
      <c r="A4" s="189" t="s">
        <v>10</v>
      </c>
      <c r="B4" s="190"/>
      <c r="C4" s="190"/>
      <c r="D4" s="72" t="s">
        <v>1</v>
      </c>
      <c r="E4" s="73" t="s">
        <v>86</v>
      </c>
      <c r="F4" s="75" t="s">
        <v>76</v>
      </c>
      <c r="G4" s="73" t="s">
        <v>85</v>
      </c>
      <c r="H4" s="73" t="s">
        <v>75</v>
      </c>
      <c r="I4" s="73" t="s">
        <v>74</v>
      </c>
      <c r="J4" s="75" t="s">
        <v>87</v>
      </c>
      <c r="K4" s="76" t="s">
        <v>73</v>
      </c>
    </row>
    <row r="5" spans="1:11" ht="24" customHeight="1">
      <c r="A5" s="216" t="s">
        <v>72</v>
      </c>
      <c r="B5" s="216" t="s">
        <v>71</v>
      </c>
      <c r="C5" s="216" t="s">
        <v>70</v>
      </c>
      <c r="D5" s="71" t="s">
        <v>69</v>
      </c>
      <c r="E5" s="71" t="s">
        <v>68</v>
      </c>
      <c r="F5" s="71" t="s">
        <v>67</v>
      </c>
      <c r="G5" s="71" t="s">
        <v>66</v>
      </c>
      <c r="H5" s="71" t="s">
        <v>21</v>
      </c>
      <c r="I5" s="71" t="s">
        <v>22</v>
      </c>
      <c r="J5" s="71" t="s">
        <v>24</v>
      </c>
      <c r="K5" s="71" t="s">
        <v>26</v>
      </c>
    </row>
    <row r="6" spans="1:11" ht="24" customHeight="1">
      <c r="A6" s="216"/>
      <c r="B6" s="216"/>
      <c r="C6" s="216"/>
      <c r="D6" s="71" t="s">
        <v>42</v>
      </c>
      <c r="E6" s="91">
        <f>E7+E16+E19+E23+E26</f>
        <v>15345.48</v>
      </c>
      <c r="F6" s="91">
        <f>F7+F16+F19+F23+F26</f>
        <v>11389.14</v>
      </c>
      <c r="G6" s="91"/>
      <c r="H6" s="91">
        <f>H7+H16+H19+H23+H26</f>
        <v>3956.3399999999997</v>
      </c>
      <c r="I6" s="77"/>
      <c r="J6" s="77"/>
      <c r="K6" s="77"/>
    </row>
    <row r="7" spans="1:11" ht="24" customHeight="1">
      <c r="A7" s="214" t="s">
        <v>361</v>
      </c>
      <c r="B7" s="215" t="s">
        <v>116</v>
      </c>
      <c r="C7" s="215" t="s">
        <v>116</v>
      </c>
      <c r="D7" s="78" t="s">
        <v>362</v>
      </c>
      <c r="E7" s="92">
        <v>10594.1</v>
      </c>
      <c r="F7" s="92">
        <v>6690.65</v>
      </c>
      <c r="G7" s="92"/>
      <c r="H7" s="92">
        <v>3903.45</v>
      </c>
      <c r="I7" s="72"/>
      <c r="J7" s="72"/>
      <c r="K7" s="72"/>
    </row>
    <row r="8" spans="1:11" ht="24" customHeight="1">
      <c r="A8" s="214" t="s">
        <v>363</v>
      </c>
      <c r="B8" s="215" t="s">
        <v>116</v>
      </c>
      <c r="C8" s="215" t="s">
        <v>116</v>
      </c>
      <c r="D8" s="78" t="s">
        <v>364</v>
      </c>
      <c r="E8" s="92">
        <v>442.6</v>
      </c>
      <c r="F8" s="92">
        <v>442.6</v>
      </c>
      <c r="G8" s="92"/>
      <c r="H8" s="92"/>
      <c r="I8" s="72"/>
      <c r="J8" s="72"/>
      <c r="K8" s="72"/>
    </row>
    <row r="9" spans="1:11" ht="24" customHeight="1">
      <c r="A9" s="214" t="s">
        <v>365</v>
      </c>
      <c r="B9" s="215" t="s">
        <v>116</v>
      </c>
      <c r="C9" s="215" t="s">
        <v>116</v>
      </c>
      <c r="D9" s="78" t="s">
        <v>366</v>
      </c>
      <c r="E9" s="92">
        <v>442.6</v>
      </c>
      <c r="F9" s="92">
        <v>442.6</v>
      </c>
      <c r="G9" s="92"/>
      <c r="H9" s="92"/>
      <c r="I9" s="72"/>
      <c r="J9" s="72"/>
      <c r="K9" s="72"/>
    </row>
    <row r="10" spans="1:11" ht="24" customHeight="1">
      <c r="A10" s="214" t="s">
        <v>367</v>
      </c>
      <c r="B10" s="215" t="s">
        <v>116</v>
      </c>
      <c r="C10" s="215" t="s">
        <v>116</v>
      </c>
      <c r="D10" s="78" t="s">
        <v>368</v>
      </c>
      <c r="E10" s="92">
        <v>9982.72</v>
      </c>
      <c r="F10" s="92">
        <v>6079.27</v>
      </c>
      <c r="G10" s="92"/>
      <c r="H10" s="92">
        <v>3903.45</v>
      </c>
      <c r="I10" s="72"/>
      <c r="J10" s="72"/>
      <c r="K10" s="72"/>
    </row>
    <row r="11" spans="1:11" ht="24" customHeight="1">
      <c r="A11" s="214" t="s">
        <v>369</v>
      </c>
      <c r="B11" s="215" t="s">
        <v>116</v>
      </c>
      <c r="C11" s="215" t="s">
        <v>116</v>
      </c>
      <c r="D11" s="78" t="s">
        <v>370</v>
      </c>
      <c r="E11" s="92">
        <v>9982.72</v>
      </c>
      <c r="F11" s="92">
        <v>6079.27</v>
      </c>
      <c r="G11" s="92"/>
      <c r="H11" s="92">
        <v>3903.45</v>
      </c>
      <c r="I11" s="72"/>
      <c r="J11" s="72"/>
      <c r="K11" s="72"/>
    </row>
    <row r="12" spans="1:11" ht="24" customHeight="1">
      <c r="A12" s="214" t="s">
        <v>371</v>
      </c>
      <c r="B12" s="215" t="s">
        <v>116</v>
      </c>
      <c r="C12" s="215" t="s">
        <v>116</v>
      </c>
      <c r="D12" s="78" t="s">
        <v>372</v>
      </c>
      <c r="E12" s="92">
        <v>146.75</v>
      </c>
      <c r="F12" s="92">
        <v>146.75</v>
      </c>
      <c r="G12" s="92"/>
      <c r="H12" s="92"/>
      <c r="I12" s="72"/>
      <c r="J12" s="72"/>
      <c r="K12" s="72"/>
    </row>
    <row r="13" spans="1:11" ht="24" customHeight="1">
      <c r="A13" s="214" t="s">
        <v>373</v>
      </c>
      <c r="B13" s="215" t="s">
        <v>116</v>
      </c>
      <c r="C13" s="215" t="s">
        <v>116</v>
      </c>
      <c r="D13" s="78" t="s">
        <v>411</v>
      </c>
      <c r="E13" s="92">
        <v>146.75</v>
      </c>
      <c r="F13" s="92">
        <v>146.75</v>
      </c>
      <c r="G13" s="92"/>
      <c r="H13" s="92"/>
      <c r="I13" s="72"/>
      <c r="J13" s="72"/>
      <c r="K13" s="72"/>
    </row>
    <row r="14" spans="1:11" ht="24" customHeight="1">
      <c r="A14" s="214" t="s">
        <v>375</v>
      </c>
      <c r="B14" s="215" t="s">
        <v>116</v>
      </c>
      <c r="C14" s="215" t="s">
        <v>116</v>
      </c>
      <c r="D14" s="78" t="s">
        <v>376</v>
      </c>
      <c r="E14" s="92">
        <v>22.03</v>
      </c>
      <c r="F14" s="92">
        <v>22.03</v>
      </c>
      <c r="G14" s="92"/>
      <c r="H14" s="92"/>
      <c r="I14" s="72"/>
      <c r="J14" s="72"/>
      <c r="K14" s="72"/>
    </row>
    <row r="15" spans="1:11" ht="24" customHeight="1">
      <c r="A15" s="214" t="s">
        <v>377</v>
      </c>
      <c r="B15" s="215" t="s">
        <v>116</v>
      </c>
      <c r="C15" s="215" t="s">
        <v>116</v>
      </c>
      <c r="D15" s="78" t="s">
        <v>378</v>
      </c>
      <c r="E15" s="92">
        <v>22.03</v>
      </c>
      <c r="F15" s="92">
        <v>22.03</v>
      </c>
      <c r="G15" s="92"/>
      <c r="H15" s="92"/>
      <c r="I15" s="72"/>
      <c r="J15" s="72"/>
      <c r="K15" s="72"/>
    </row>
    <row r="16" spans="1:11" ht="24" customHeight="1">
      <c r="A16" s="214" t="s">
        <v>385</v>
      </c>
      <c r="B16" s="215" t="s">
        <v>116</v>
      </c>
      <c r="C16" s="215" t="s">
        <v>116</v>
      </c>
      <c r="D16" s="78" t="s">
        <v>386</v>
      </c>
      <c r="E16" s="92">
        <v>3459.79</v>
      </c>
      <c r="F16" s="92">
        <v>3433.98</v>
      </c>
      <c r="G16" s="92"/>
      <c r="H16" s="92">
        <v>25.81</v>
      </c>
      <c r="I16" s="72"/>
      <c r="J16" s="72"/>
      <c r="K16" s="72"/>
    </row>
    <row r="17" spans="1:11" ht="24" customHeight="1">
      <c r="A17" s="214" t="s">
        <v>387</v>
      </c>
      <c r="B17" s="215" t="s">
        <v>116</v>
      </c>
      <c r="C17" s="215" t="s">
        <v>116</v>
      </c>
      <c r="D17" s="78" t="s">
        <v>388</v>
      </c>
      <c r="E17" s="92">
        <v>3459.79</v>
      </c>
      <c r="F17" s="92">
        <v>3433.98</v>
      </c>
      <c r="G17" s="92"/>
      <c r="H17" s="92">
        <v>25.81</v>
      </c>
      <c r="I17" s="72"/>
      <c r="J17" s="72"/>
      <c r="K17" s="72"/>
    </row>
    <row r="18" spans="1:11" ht="24" customHeight="1">
      <c r="A18" s="214" t="s">
        <v>389</v>
      </c>
      <c r="B18" s="215" t="s">
        <v>116</v>
      </c>
      <c r="C18" s="215" t="s">
        <v>116</v>
      </c>
      <c r="D18" s="78" t="s">
        <v>390</v>
      </c>
      <c r="E18" s="92">
        <v>3459.79</v>
      </c>
      <c r="F18" s="92">
        <v>3433.98</v>
      </c>
      <c r="G18" s="92"/>
      <c r="H18" s="92">
        <v>25.81</v>
      </c>
      <c r="I18" s="72"/>
      <c r="J18" s="72"/>
      <c r="K18" s="72"/>
    </row>
    <row r="19" spans="1:11" ht="24" customHeight="1">
      <c r="A19" s="214" t="s">
        <v>391</v>
      </c>
      <c r="B19" s="215" t="s">
        <v>116</v>
      </c>
      <c r="C19" s="215" t="s">
        <v>116</v>
      </c>
      <c r="D19" s="78" t="s">
        <v>392</v>
      </c>
      <c r="E19" s="92">
        <v>518.94</v>
      </c>
      <c r="F19" s="92">
        <v>499.53</v>
      </c>
      <c r="G19" s="92"/>
      <c r="H19" s="92">
        <v>19.41</v>
      </c>
      <c r="I19" s="72"/>
      <c r="J19" s="72"/>
      <c r="K19" s="72"/>
    </row>
    <row r="20" spans="1:11" ht="24" customHeight="1">
      <c r="A20" s="214" t="s">
        <v>393</v>
      </c>
      <c r="B20" s="215" t="s">
        <v>116</v>
      </c>
      <c r="C20" s="215" t="s">
        <v>116</v>
      </c>
      <c r="D20" s="78" t="s">
        <v>394</v>
      </c>
      <c r="E20" s="92">
        <v>518.94</v>
      </c>
      <c r="F20" s="92">
        <v>499.53</v>
      </c>
      <c r="G20" s="92"/>
      <c r="H20" s="92">
        <v>19.41</v>
      </c>
      <c r="I20" s="72"/>
      <c r="J20" s="72"/>
      <c r="K20" s="72"/>
    </row>
    <row r="21" spans="1:11" ht="24" customHeight="1">
      <c r="A21" s="214" t="s">
        <v>395</v>
      </c>
      <c r="B21" s="215" t="s">
        <v>116</v>
      </c>
      <c r="C21" s="215" t="s">
        <v>116</v>
      </c>
      <c r="D21" s="78" t="s">
        <v>396</v>
      </c>
      <c r="E21" s="92">
        <v>483.39</v>
      </c>
      <c r="F21" s="92">
        <v>463.98</v>
      </c>
      <c r="G21" s="92"/>
      <c r="H21" s="92">
        <v>19.41</v>
      </c>
      <c r="I21" s="72"/>
      <c r="J21" s="72"/>
      <c r="K21" s="72"/>
    </row>
    <row r="22" spans="1:11" ht="24" customHeight="1">
      <c r="A22" s="214" t="s">
        <v>397</v>
      </c>
      <c r="B22" s="215" t="s">
        <v>116</v>
      </c>
      <c r="C22" s="215" t="s">
        <v>116</v>
      </c>
      <c r="D22" s="78" t="s">
        <v>398</v>
      </c>
      <c r="E22" s="92">
        <v>35.55</v>
      </c>
      <c r="F22" s="92">
        <v>35.55</v>
      </c>
      <c r="G22" s="92"/>
      <c r="H22" s="92"/>
      <c r="I22" s="72"/>
      <c r="J22" s="72"/>
      <c r="K22" s="72"/>
    </row>
    <row r="23" spans="1:11" ht="24" customHeight="1">
      <c r="A23" s="214" t="s">
        <v>405</v>
      </c>
      <c r="B23" s="215" t="s">
        <v>116</v>
      </c>
      <c r="C23" s="215" t="s">
        <v>116</v>
      </c>
      <c r="D23" s="78" t="s">
        <v>406</v>
      </c>
      <c r="E23" s="92">
        <v>10</v>
      </c>
      <c r="F23" s="92">
        <v>10</v>
      </c>
      <c r="G23" s="92"/>
      <c r="H23" s="92"/>
      <c r="I23" s="72"/>
      <c r="J23" s="72"/>
      <c r="K23" s="72"/>
    </row>
    <row r="24" spans="1:11" ht="24" customHeight="1">
      <c r="A24" s="214" t="s">
        <v>407</v>
      </c>
      <c r="B24" s="215" t="s">
        <v>116</v>
      </c>
      <c r="C24" s="215" t="s">
        <v>116</v>
      </c>
      <c r="D24" s="78" t="s">
        <v>408</v>
      </c>
      <c r="E24" s="92">
        <v>10</v>
      </c>
      <c r="F24" s="92">
        <v>10</v>
      </c>
      <c r="G24" s="92"/>
      <c r="H24" s="92"/>
      <c r="I24" s="72"/>
      <c r="J24" s="72"/>
      <c r="K24" s="72"/>
    </row>
    <row r="25" spans="1:11" ht="24" customHeight="1">
      <c r="A25" s="214" t="s">
        <v>409</v>
      </c>
      <c r="B25" s="215" t="s">
        <v>116</v>
      </c>
      <c r="C25" s="215" t="s">
        <v>116</v>
      </c>
      <c r="D25" s="78" t="s">
        <v>410</v>
      </c>
      <c r="E25" s="92">
        <v>10</v>
      </c>
      <c r="F25" s="92">
        <v>10</v>
      </c>
      <c r="G25" s="92"/>
      <c r="H25" s="92"/>
      <c r="I25" s="72"/>
      <c r="J25" s="72"/>
      <c r="K25" s="72"/>
    </row>
    <row r="26" spans="1:11" ht="24" customHeight="1">
      <c r="A26" s="214" t="s">
        <v>399</v>
      </c>
      <c r="B26" s="215" t="s">
        <v>116</v>
      </c>
      <c r="C26" s="215" t="s">
        <v>116</v>
      </c>
      <c r="D26" s="78" t="s">
        <v>400</v>
      </c>
      <c r="E26" s="92">
        <v>762.65</v>
      </c>
      <c r="F26" s="92">
        <v>754.98</v>
      </c>
      <c r="G26" s="92"/>
      <c r="H26" s="92">
        <v>7.67</v>
      </c>
      <c r="I26" s="72"/>
      <c r="J26" s="72"/>
      <c r="K26" s="72"/>
    </row>
    <row r="27" spans="1:11" ht="24" customHeight="1">
      <c r="A27" s="214" t="s">
        <v>401</v>
      </c>
      <c r="B27" s="215" t="s">
        <v>116</v>
      </c>
      <c r="C27" s="215" t="s">
        <v>116</v>
      </c>
      <c r="D27" s="78" t="s">
        <v>402</v>
      </c>
      <c r="E27" s="92">
        <v>762.65</v>
      </c>
      <c r="F27" s="92">
        <v>754.98</v>
      </c>
      <c r="G27" s="92"/>
      <c r="H27" s="92">
        <v>7.67</v>
      </c>
      <c r="I27" s="72"/>
      <c r="J27" s="72"/>
      <c r="K27" s="72"/>
    </row>
    <row r="28" spans="1:11" ht="24" customHeight="1" thickBot="1">
      <c r="A28" s="214" t="s">
        <v>403</v>
      </c>
      <c r="B28" s="215" t="s">
        <v>116</v>
      </c>
      <c r="C28" s="215" t="s">
        <v>116</v>
      </c>
      <c r="D28" s="78" t="s">
        <v>246</v>
      </c>
      <c r="E28" s="92">
        <v>638.53</v>
      </c>
      <c r="F28" s="92">
        <v>630.86</v>
      </c>
      <c r="G28" s="92"/>
      <c r="H28" s="92">
        <v>7.67</v>
      </c>
      <c r="I28" s="72"/>
      <c r="J28" s="72"/>
      <c r="K28" s="72"/>
    </row>
    <row r="29" spans="1:11" ht="24" customHeight="1" thickBot="1">
      <c r="A29" s="191" t="s">
        <v>404</v>
      </c>
      <c r="B29" s="192" t="s">
        <v>116</v>
      </c>
      <c r="C29" s="192" t="s">
        <v>116</v>
      </c>
      <c r="D29" s="79" t="s">
        <v>258</v>
      </c>
      <c r="E29" s="92">
        <v>124.11</v>
      </c>
      <c r="F29" s="92">
        <v>124.12</v>
      </c>
      <c r="G29" s="92"/>
      <c r="H29" s="92"/>
      <c r="I29" s="72"/>
      <c r="J29" s="72"/>
      <c r="K29" s="72"/>
    </row>
  </sheetData>
  <sheetProtection/>
  <mergeCells count="28">
    <mergeCell ref="A29:C29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12:C12"/>
    <mergeCell ref="A7:C7"/>
    <mergeCell ref="A8:C8"/>
    <mergeCell ref="A9:C9"/>
    <mergeCell ref="A10:C10"/>
    <mergeCell ref="A2:K2"/>
    <mergeCell ref="A11:C11"/>
    <mergeCell ref="A5:A6"/>
    <mergeCell ref="A4:C4"/>
    <mergeCell ref="B5:B6"/>
    <mergeCell ref="C5:C6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3" width="3.625" style="30" customWidth="1"/>
    <col min="4" max="4" width="27.75390625" style="30" customWidth="1"/>
    <col min="5" max="7" width="15.625" style="30" customWidth="1"/>
    <col min="8" max="8" width="13.125" style="30" customWidth="1"/>
    <col min="9" max="10" width="15.625" style="30" customWidth="1"/>
    <col min="11" max="11" width="9.00390625" style="30" customWidth="1"/>
    <col min="12" max="12" width="12.625" style="30" customWidth="1"/>
    <col min="13" max="16384" width="9.00390625" style="30" customWidth="1"/>
  </cols>
  <sheetData>
    <row r="1" ht="14.25">
      <c r="A1" s="26"/>
    </row>
    <row r="2" spans="1:10" s="35" customFormat="1" ht="20.25">
      <c r="A2" s="212" t="s">
        <v>286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ht="14.25">
      <c r="A3" s="45" t="s">
        <v>413</v>
      </c>
      <c r="B3" s="33"/>
      <c r="C3" s="33"/>
      <c r="D3" s="33"/>
      <c r="E3" s="33"/>
      <c r="F3" s="33"/>
      <c r="G3" s="34"/>
      <c r="H3" s="33"/>
      <c r="I3" s="33"/>
      <c r="J3" s="42" t="s">
        <v>88</v>
      </c>
    </row>
    <row r="4" spans="1:11" s="31" customFormat="1" ht="39.75" customHeight="1">
      <c r="A4" s="195" t="s">
        <v>10</v>
      </c>
      <c r="B4" s="196"/>
      <c r="C4" s="196"/>
      <c r="D4" s="46" t="s">
        <v>1</v>
      </c>
      <c r="E4" s="32" t="s">
        <v>39</v>
      </c>
      <c r="F4" s="41" t="s">
        <v>84</v>
      </c>
      <c r="G4" s="40" t="s">
        <v>83</v>
      </c>
      <c r="H4" s="40" t="s">
        <v>82</v>
      </c>
      <c r="I4" s="43" t="s">
        <v>81</v>
      </c>
      <c r="J4" s="44" t="s">
        <v>80</v>
      </c>
      <c r="K4" s="39"/>
    </row>
    <row r="5" spans="1:11" s="37" customFormat="1" ht="24" customHeight="1">
      <c r="A5" s="216" t="s">
        <v>72</v>
      </c>
      <c r="B5" s="216" t="s">
        <v>71</v>
      </c>
      <c r="C5" s="216" t="s">
        <v>70</v>
      </c>
      <c r="D5" s="84" t="s">
        <v>69</v>
      </c>
      <c r="E5" s="84" t="s">
        <v>68</v>
      </c>
      <c r="F5" s="84" t="s">
        <v>67</v>
      </c>
      <c r="G5" s="84" t="s">
        <v>66</v>
      </c>
      <c r="H5" s="85" t="s">
        <v>79</v>
      </c>
      <c r="I5" s="85" t="s">
        <v>78</v>
      </c>
      <c r="J5" s="85" t="s">
        <v>77</v>
      </c>
      <c r="K5" s="38"/>
    </row>
    <row r="6" spans="1:11" ht="24" customHeight="1">
      <c r="A6" s="216"/>
      <c r="B6" s="216"/>
      <c r="C6" s="216"/>
      <c r="D6" s="71" t="s">
        <v>42</v>
      </c>
      <c r="E6" s="87">
        <f>E7+E16+E19+E22+E26+E29</f>
        <v>15133.24</v>
      </c>
      <c r="F6" s="87">
        <f>F7+F19+F23+F29</f>
        <v>11991.300000000001</v>
      </c>
      <c r="G6" s="87">
        <f>G7+G16+G26</f>
        <v>3141.94</v>
      </c>
      <c r="H6" s="89"/>
      <c r="I6" s="77"/>
      <c r="J6" s="77"/>
      <c r="K6" s="36"/>
    </row>
    <row r="7" spans="1:11" ht="24" customHeight="1">
      <c r="A7" s="193" t="s">
        <v>361</v>
      </c>
      <c r="B7" s="194" t="s">
        <v>116</v>
      </c>
      <c r="C7" s="194" t="s">
        <v>116</v>
      </c>
      <c r="D7" s="87" t="s">
        <v>362</v>
      </c>
      <c r="E7" s="87">
        <v>10404.18</v>
      </c>
      <c r="F7" s="87">
        <v>7286.34</v>
      </c>
      <c r="G7" s="87">
        <v>3117.84</v>
      </c>
      <c r="H7" s="89"/>
      <c r="I7" s="77"/>
      <c r="J7" s="77"/>
      <c r="K7" s="36"/>
    </row>
    <row r="8" spans="1:11" ht="24" customHeight="1">
      <c r="A8" s="193" t="s">
        <v>363</v>
      </c>
      <c r="B8" s="194" t="s">
        <v>116</v>
      </c>
      <c r="C8" s="194" t="s">
        <v>116</v>
      </c>
      <c r="D8" s="87" t="s">
        <v>364</v>
      </c>
      <c r="E8" s="87">
        <v>466.88</v>
      </c>
      <c r="F8" s="87"/>
      <c r="G8" s="87">
        <v>466.88</v>
      </c>
      <c r="H8" s="89"/>
      <c r="I8" s="77"/>
      <c r="J8" s="77"/>
      <c r="K8" s="36"/>
    </row>
    <row r="9" spans="1:11" ht="24" customHeight="1">
      <c r="A9" s="193" t="s">
        <v>365</v>
      </c>
      <c r="B9" s="194" t="s">
        <v>116</v>
      </c>
      <c r="C9" s="194" t="s">
        <v>116</v>
      </c>
      <c r="D9" s="87" t="s">
        <v>366</v>
      </c>
      <c r="E9" s="87">
        <v>466.88</v>
      </c>
      <c r="F9" s="87"/>
      <c r="G9" s="87">
        <v>466.88</v>
      </c>
      <c r="H9" s="89"/>
      <c r="I9" s="77"/>
      <c r="J9" s="77"/>
      <c r="K9" s="36"/>
    </row>
    <row r="10" spans="1:11" ht="24" customHeight="1">
      <c r="A10" s="193" t="s">
        <v>367</v>
      </c>
      <c r="B10" s="194" t="s">
        <v>116</v>
      </c>
      <c r="C10" s="194" t="s">
        <v>116</v>
      </c>
      <c r="D10" s="87" t="s">
        <v>368</v>
      </c>
      <c r="E10" s="87">
        <v>9768.52</v>
      </c>
      <c r="F10" s="87">
        <v>7286.34</v>
      </c>
      <c r="G10" s="87">
        <v>2482.17</v>
      </c>
      <c r="H10" s="89"/>
      <c r="I10" s="77"/>
      <c r="J10" s="77"/>
      <c r="K10" s="36"/>
    </row>
    <row r="11" spans="1:11" ht="24" customHeight="1">
      <c r="A11" s="193" t="s">
        <v>369</v>
      </c>
      <c r="B11" s="194" t="s">
        <v>116</v>
      </c>
      <c r="C11" s="194" t="s">
        <v>116</v>
      </c>
      <c r="D11" s="87" t="s">
        <v>370</v>
      </c>
      <c r="E11" s="87">
        <v>9768.52</v>
      </c>
      <c r="F11" s="87">
        <v>7286.34</v>
      </c>
      <c r="G11" s="87">
        <v>2482.17</v>
      </c>
      <c r="H11" s="89"/>
      <c r="I11" s="77"/>
      <c r="J11" s="77"/>
      <c r="K11" s="36"/>
    </row>
    <row r="12" spans="1:11" ht="24" customHeight="1">
      <c r="A12" s="193" t="s">
        <v>371</v>
      </c>
      <c r="B12" s="194" t="s">
        <v>116</v>
      </c>
      <c r="C12" s="194" t="s">
        <v>116</v>
      </c>
      <c r="D12" s="87" t="s">
        <v>372</v>
      </c>
      <c r="E12" s="87">
        <v>146.75</v>
      </c>
      <c r="F12" s="87"/>
      <c r="G12" s="87">
        <v>146.75</v>
      </c>
      <c r="H12" s="89"/>
      <c r="I12" s="77"/>
      <c r="J12" s="86"/>
      <c r="K12" s="36"/>
    </row>
    <row r="13" spans="1:10" ht="24" customHeight="1">
      <c r="A13" s="193" t="s">
        <v>373</v>
      </c>
      <c r="B13" s="194" t="s">
        <v>116</v>
      </c>
      <c r="C13" s="194" t="s">
        <v>116</v>
      </c>
      <c r="D13" s="87" t="s">
        <v>374</v>
      </c>
      <c r="E13" s="87">
        <v>146.75</v>
      </c>
      <c r="F13" s="87"/>
      <c r="G13" s="87">
        <v>146.75</v>
      </c>
      <c r="H13" s="90"/>
      <c r="I13" s="88"/>
      <c r="J13" s="88"/>
    </row>
    <row r="14" spans="1:10" ht="24" customHeight="1">
      <c r="A14" s="193" t="s">
        <v>375</v>
      </c>
      <c r="B14" s="194" t="s">
        <v>116</v>
      </c>
      <c r="C14" s="194" t="s">
        <v>116</v>
      </c>
      <c r="D14" s="87" t="s">
        <v>376</v>
      </c>
      <c r="E14" s="87">
        <v>22.03</v>
      </c>
      <c r="F14" s="87"/>
      <c r="G14" s="87">
        <v>22.03</v>
      </c>
      <c r="H14" s="90"/>
      <c r="I14" s="88"/>
      <c r="J14" s="88"/>
    </row>
    <row r="15" spans="1:10" ht="24" customHeight="1">
      <c r="A15" s="193" t="s">
        <v>377</v>
      </c>
      <c r="B15" s="194" t="s">
        <v>116</v>
      </c>
      <c r="C15" s="194" t="s">
        <v>116</v>
      </c>
      <c r="D15" s="87" t="s">
        <v>378</v>
      </c>
      <c r="E15" s="87">
        <v>22.03</v>
      </c>
      <c r="F15" s="87"/>
      <c r="G15" s="87">
        <v>22.03</v>
      </c>
      <c r="H15" s="90"/>
      <c r="I15" s="88"/>
      <c r="J15" s="88"/>
    </row>
    <row r="16" spans="1:10" ht="24" customHeight="1">
      <c r="A16" s="193" t="s">
        <v>379</v>
      </c>
      <c r="B16" s="194" t="s">
        <v>116</v>
      </c>
      <c r="C16" s="194" t="s">
        <v>116</v>
      </c>
      <c r="D16" s="87" t="s">
        <v>380</v>
      </c>
      <c r="E16" s="87">
        <v>14.1</v>
      </c>
      <c r="F16" s="87"/>
      <c r="G16" s="87">
        <v>14.1</v>
      </c>
      <c r="H16" s="90"/>
      <c r="I16" s="88"/>
      <c r="J16" s="88"/>
    </row>
    <row r="17" spans="1:10" ht="24" customHeight="1">
      <c r="A17" s="193" t="s">
        <v>381</v>
      </c>
      <c r="B17" s="194" t="s">
        <v>116</v>
      </c>
      <c r="C17" s="194" t="s">
        <v>116</v>
      </c>
      <c r="D17" s="87" t="s">
        <v>382</v>
      </c>
      <c r="E17" s="87">
        <v>14.1</v>
      </c>
      <c r="F17" s="87"/>
      <c r="G17" s="87">
        <v>14.1</v>
      </c>
      <c r="H17" s="90"/>
      <c r="I17" s="88"/>
      <c r="J17" s="88"/>
    </row>
    <row r="18" spans="1:10" ht="24" customHeight="1">
      <c r="A18" s="193" t="s">
        <v>383</v>
      </c>
      <c r="B18" s="194" t="s">
        <v>116</v>
      </c>
      <c r="C18" s="194" t="s">
        <v>116</v>
      </c>
      <c r="D18" s="87" t="s">
        <v>384</v>
      </c>
      <c r="E18" s="87">
        <v>14.1</v>
      </c>
      <c r="F18" s="87"/>
      <c r="G18" s="87">
        <v>14.1</v>
      </c>
      <c r="H18" s="90"/>
      <c r="I18" s="88"/>
      <c r="J18" s="88"/>
    </row>
    <row r="19" spans="1:10" ht="24" customHeight="1">
      <c r="A19" s="193" t="s">
        <v>385</v>
      </c>
      <c r="B19" s="194" t="s">
        <v>116</v>
      </c>
      <c r="C19" s="194" t="s">
        <v>116</v>
      </c>
      <c r="D19" s="87" t="s">
        <v>386</v>
      </c>
      <c r="E19" s="87">
        <v>3458.63</v>
      </c>
      <c r="F19" s="87">
        <v>3458.63</v>
      </c>
      <c r="G19" s="87"/>
      <c r="H19" s="90"/>
      <c r="I19" s="88"/>
      <c r="J19" s="88"/>
    </row>
    <row r="20" spans="1:10" ht="24" customHeight="1">
      <c r="A20" s="193" t="s">
        <v>387</v>
      </c>
      <c r="B20" s="194" t="s">
        <v>116</v>
      </c>
      <c r="C20" s="194" t="s">
        <v>116</v>
      </c>
      <c r="D20" s="87" t="s">
        <v>388</v>
      </c>
      <c r="E20" s="87">
        <v>3458.63</v>
      </c>
      <c r="F20" s="87">
        <v>3458.63</v>
      </c>
      <c r="G20" s="87"/>
      <c r="H20" s="90"/>
      <c r="I20" s="88"/>
      <c r="J20" s="88"/>
    </row>
    <row r="21" spans="1:10" ht="24" customHeight="1">
      <c r="A21" s="193" t="s">
        <v>389</v>
      </c>
      <c r="B21" s="194" t="s">
        <v>116</v>
      </c>
      <c r="C21" s="194" t="s">
        <v>116</v>
      </c>
      <c r="D21" s="87" t="s">
        <v>390</v>
      </c>
      <c r="E21" s="87">
        <v>3458.63</v>
      </c>
      <c r="F21" s="87">
        <v>3458.63</v>
      </c>
      <c r="G21" s="87"/>
      <c r="H21" s="90"/>
      <c r="I21" s="88"/>
      <c r="J21" s="88"/>
    </row>
    <row r="22" spans="1:10" ht="24" customHeight="1">
      <c r="A22" s="193" t="s">
        <v>391</v>
      </c>
      <c r="B22" s="194" t="s">
        <v>116</v>
      </c>
      <c r="C22" s="194" t="s">
        <v>116</v>
      </c>
      <c r="D22" s="87" t="s">
        <v>392</v>
      </c>
      <c r="E22" s="87">
        <v>483.69</v>
      </c>
      <c r="F22" s="87">
        <v>483.69</v>
      </c>
      <c r="G22" s="87"/>
      <c r="H22" s="90"/>
      <c r="I22" s="88"/>
      <c r="J22" s="88"/>
    </row>
    <row r="23" spans="1:10" ht="24" customHeight="1">
      <c r="A23" s="193" t="s">
        <v>393</v>
      </c>
      <c r="B23" s="194" t="s">
        <v>116</v>
      </c>
      <c r="C23" s="194" t="s">
        <v>116</v>
      </c>
      <c r="D23" s="87" t="s">
        <v>394</v>
      </c>
      <c r="E23" s="87">
        <v>483.69</v>
      </c>
      <c r="F23" s="87">
        <v>483.69</v>
      </c>
      <c r="G23" s="87"/>
      <c r="H23" s="90"/>
      <c r="I23" s="88"/>
      <c r="J23" s="88"/>
    </row>
    <row r="24" spans="1:10" ht="24" customHeight="1">
      <c r="A24" s="193" t="s">
        <v>395</v>
      </c>
      <c r="B24" s="194" t="s">
        <v>116</v>
      </c>
      <c r="C24" s="194" t="s">
        <v>116</v>
      </c>
      <c r="D24" s="87" t="s">
        <v>396</v>
      </c>
      <c r="E24" s="87">
        <v>483.39</v>
      </c>
      <c r="F24" s="87">
        <v>483.39</v>
      </c>
      <c r="G24" s="87"/>
      <c r="H24" s="90"/>
      <c r="I24" s="88"/>
      <c r="J24" s="88"/>
    </row>
    <row r="25" spans="1:10" ht="24" customHeight="1">
      <c r="A25" s="193" t="s">
        <v>397</v>
      </c>
      <c r="B25" s="194" t="s">
        <v>116</v>
      </c>
      <c r="C25" s="194" t="s">
        <v>116</v>
      </c>
      <c r="D25" s="87" t="s">
        <v>398</v>
      </c>
      <c r="E25" s="87">
        <v>0.3</v>
      </c>
      <c r="F25" s="87">
        <v>0.3</v>
      </c>
      <c r="G25" s="87"/>
      <c r="H25" s="90"/>
      <c r="I25" s="88"/>
      <c r="J25" s="88"/>
    </row>
    <row r="26" spans="1:10" ht="24" customHeight="1">
      <c r="A26" s="193" t="s">
        <v>405</v>
      </c>
      <c r="B26" s="194" t="s">
        <v>116</v>
      </c>
      <c r="C26" s="194" t="s">
        <v>116</v>
      </c>
      <c r="D26" s="87" t="s">
        <v>406</v>
      </c>
      <c r="E26" s="87">
        <v>10</v>
      </c>
      <c r="F26" s="87"/>
      <c r="G26" s="87">
        <v>10</v>
      </c>
      <c r="H26" s="90"/>
      <c r="I26" s="88"/>
      <c r="J26" s="88"/>
    </row>
    <row r="27" spans="1:10" ht="24" customHeight="1">
      <c r="A27" s="193" t="s">
        <v>407</v>
      </c>
      <c r="B27" s="194" t="s">
        <v>116</v>
      </c>
      <c r="C27" s="194" t="s">
        <v>116</v>
      </c>
      <c r="D27" s="87" t="s">
        <v>408</v>
      </c>
      <c r="E27" s="87">
        <v>10</v>
      </c>
      <c r="F27" s="87"/>
      <c r="G27" s="87">
        <v>10</v>
      </c>
      <c r="H27" s="90"/>
      <c r="I27" s="88"/>
      <c r="J27" s="88"/>
    </row>
    <row r="28" spans="1:10" ht="24" customHeight="1">
      <c r="A28" s="193" t="s">
        <v>409</v>
      </c>
      <c r="B28" s="194" t="s">
        <v>116</v>
      </c>
      <c r="C28" s="194" t="s">
        <v>116</v>
      </c>
      <c r="D28" s="87" t="s">
        <v>410</v>
      </c>
      <c r="E28" s="87">
        <v>10</v>
      </c>
      <c r="F28" s="87"/>
      <c r="G28" s="87">
        <v>10</v>
      </c>
      <c r="H28" s="90"/>
      <c r="I28" s="88"/>
      <c r="J28" s="88"/>
    </row>
    <row r="29" spans="1:10" ht="24" customHeight="1">
      <c r="A29" s="193" t="s">
        <v>399</v>
      </c>
      <c r="B29" s="194" t="s">
        <v>116</v>
      </c>
      <c r="C29" s="194" t="s">
        <v>116</v>
      </c>
      <c r="D29" s="87" t="s">
        <v>400</v>
      </c>
      <c r="E29" s="87">
        <v>762.64</v>
      </c>
      <c r="F29" s="87">
        <v>762.64</v>
      </c>
      <c r="G29" s="87"/>
      <c r="H29" s="90"/>
      <c r="I29" s="88"/>
      <c r="J29" s="88"/>
    </row>
    <row r="30" spans="1:10" ht="24" customHeight="1">
      <c r="A30" s="193" t="s">
        <v>401</v>
      </c>
      <c r="B30" s="194" t="s">
        <v>116</v>
      </c>
      <c r="C30" s="194" t="s">
        <v>116</v>
      </c>
      <c r="D30" s="87" t="s">
        <v>402</v>
      </c>
      <c r="E30" s="87">
        <v>762.64</v>
      </c>
      <c r="F30" s="87">
        <v>762.64</v>
      </c>
      <c r="G30" s="87"/>
      <c r="H30" s="90"/>
      <c r="I30" s="88"/>
      <c r="J30" s="88"/>
    </row>
    <row r="31" spans="1:10" ht="24" customHeight="1" thickBot="1">
      <c r="A31" s="193" t="s">
        <v>403</v>
      </c>
      <c r="B31" s="194" t="s">
        <v>116</v>
      </c>
      <c r="C31" s="194" t="s">
        <v>116</v>
      </c>
      <c r="D31" s="87" t="s">
        <v>246</v>
      </c>
      <c r="E31" s="87">
        <v>638.53</v>
      </c>
      <c r="F31" s="87">
        <v>638.53</v>
      </c>
      <c r="G31" s="87"/>
      <c r="H31" s="90"/>
      <c r="I31" s="88"/>
      <c r="J31" s="88"/>
    </row>
    <row r="32" spans="1:10" ht="24" customHeight="1" thickBot="1">
      <c r="A32" s="186" t="s">
        <v>404</v>
      </c>
      <c r="B32" s="187" t="s">
        <v>116</v>
      </c>
      <c r="C32" s="187" t="s">
        <v>116</v>
      </c>
      <c r="D32" s="87" t="s">
        <v>258</v>
      </c>
      <c r="E32" s="87">
        <v>124.11</v>
      </c>
      <c r="F32" s="87">
        <v>124.11</v>
      </c>
      <c r="G32" s="87"/>
      <c r="H32" s="90"/>
      <c r="I32" s="88"/>
      <c r="J32" s="88"/>
    </row>
  </sheetData>
  <sheetProtection/>
  <mergeCells count="31"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2:J2"/>
    <mergeCell ref="A5:A6"/>
    <mergeCell ref="B5:B6"/>
    <mergeCell ref="A11:C11"/>
    <mergeCell ref="A4:C4"/>
    <mergeCell ref="C5:C6"/>
    <mergeCell ref="A12:C12"/>
    <mergeCell ref="A7:C7"/>
    <mergeCell ref="A8:C8"/>
    <mergeCell ref="A9:C9"/>
    <mergeCell ref="A10:C10"/>
  </mergeCells>
  <printOptions horizontalCentered="1"/>
  <pageMargins left="0.35433070866141736" right="0.35433070866141736" top="0" bottom="0" header="0.5118110236220472" footer="0.5118110236220472"/>
  <pageSetup horizontalDpi="600" verticalDpi="600" orientation="landscape" paperSize="9" scale="70" r:id="rId1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1" width="26.375" style="48" customWidth="1"/>
    <col min="2" max="2" width="3.25390625" style="48" customWidth="1"/>
    <col min="3" max="3" width="11.25390625" style="48" customWidth="1"/>
    <col min="4" max="4" width="22.50390625" style="48" customWidth="1"/>
    <col min="5" max="5" width="5.00390625" style="48" customWidth="1"/>
    <col min="6" max="6" width="11.375" style="48" customWidth="1"/>
    <col min="7" max="7" width="12.50390625" style="48" customWidth="1"/>
    <col min="8" max="8" width="11.00390625" style="48" customWidth="1"/>
    <col min="9" max="10" width="9.00390625" style="49" customWidth="1"/>
    <col min="11" max="16384" width="9.00390625" style="48" customWidth="1"/>
  </cols>
  <sheetData>
    <row r="1" ht="14.25">
      <c r="A1" s="47"/>
    </row>
    <row r="2" spans="1:10" s="51" customFormat="1" ht="21" customHeight="1">
      <c r="A2" s="188" t="s">
        <v>287</v>
      </c>
      <c r="B2" s="217"/>
      <c r="C2" s="217"/>
      <c r="D2" s="217"/>
      <c r="E2" s="217"/>
      <c r="F2" s="217"/>
      <c r="G2" s="217"/>
      <c r="H2" s="217"/>
      <c r="I2" s="50"/>
      <c r="J2" s="50"/>
    </row>
    <row r="3" spans="1:8" ht="15" customHeight="1" thickBot="1">
      <c r="A3" s="93" t="s">
        <v>413</v>
      </c>
      <c r="B3" s="94"/>
      <c r="C3" s="94"/>
      <c r="D3" s="94"/>
      <c r="E3" s="94"/>
      <c r="F3" s="94"/>
      <c r="G3" s="94"/>
      <c r="H3" s="95" t="s">
        <v>7</v>
      </c>
    </row>
    <row r="4" spans="1:10" s="53" customFormat="1" ht="18" customHeight="1">
      <c r="A4" s="218" t="s">
        <v>354</v>
      </c>
      <c r="B4" s="219"/>
      <c r="C4" s="219"/>
      <c r="D4" s="219" t="s">
        <v>355</v>
      </c>
      <c r="E4" s="219"/>
      <c r="F4" s="220"/>
      <c r="G4" s="220"/>
      <c r="H4" s="221"/>
      <c r="I4" s="52"/>
      <c r="J4" s="52"/>
    </row>
    <row r="5" spans="1:10" s="53" customFormat="1" ht="31.5" customHeight="1">
      <c r="A5" s="96" t="s">
        <v>89</v>
      </c>
      <c r="B5" s="97" t="s">
        <v>14</v>
      </c>
      <c r="C5" s="98" t="s">
        <v>90</v>
      </c>
      <c r="D5" s="97" t="s">
        <v>89</v>
      </c>
      <c r="E5" s="97" t="s">
        <v>14</v>
      </c>
      <c r="F5" s="98" t="s">
        <v>0</v>
      </c>
      <c r="G5" s="99" t="s">
        <v>91</v>
      </c>
      <c r="H5" s="100" t="s">
        <v>92</v>
      </c>
      <c r="I5" s="52"/>
      <c r="J5" s="52"/>
    </row>
    <row r="6" spans="1:10" s="53" customFormat="1" ht="14.25" customHeight="1">
      <c r="A6" s="96" t="s">
        <v>93</v>
      </c>
      <c r="B6" s="98"/>
      <c r="C6" s="97" t="s">
        <v>68</v>
      </c>
      <c r="D6" s="97" t="s">
        <v>93</v>
      </c>
      <c r="E6" s="98"/>
      <c r="F6" s="101">
        <v>2</v>
      </c>
      <c r="G6" s="101">
        <v>3</v>
      </c>
      <c r="H6" s="102">
        <v>4</v>
      </c>
      <c r="I6" s="52"/>
      <c r="J6" s="52"/>
    </row>
    <row r="7" spans="1:10" s="53" customFormat="1" ht="18" customHeight="1">
      <c r="A7" s="103" t="s">
        <v>94</v>
      </c>
      <c r="B7" s="97" t="s">
        <v>68</v>
      </c>
      <c r="C7" s="104">
        <v>11379.14</v>
      </c>
      <c r="D7" s="107" t="s">
        <v>95</v>
      </c>
      <c r="E7" s="108">
        <v>19</v>
      </c>
      <c r="F7" s="109"/>
      <c r="G7" s="109"/>
      <c r="H7" s="110"/>
      <c r="I7" s="52"/>
      <c r="J7" s="52"/>
    </row>
    <row r="8" spans="1:10" s="53" customFormat="1" ht="18" customHeight="1">
      <c r="A8" s="111" t="s">
        <v>96</v>
      </c>
      <c r="B8" s="97" t="s">
        <v>67</v>
      </c>
      <c r="C8" s="104">
        <v>10</v>
      </c>
      <c r="D8" s="107" t="s">
        <v>97</v>
      </c>
      <c r="E8" s="108">
        <v>20</v>
      </c>
      <c r="F8" s="109"/>
      <c r="G8" s="109"/>
      <c r="H8" s="110"/>
      <c r="I8" s="52"/>
      <c r="J8" s="52"/>
    </row>
    <row r="9" spans="1:10" s="53" customFormat="1" ht="18" customHeight="1">
      <c r="A9" s="111"/>
      <c r="B9" s="97" t="s">
        <v>66</v>
      </c>
      <c r="C9" s="104"/>
      <c r="D9" s="107" t="s">
        <v>98</v>
      </c>
      <c r="E9" s="108">
        <v>21</v>
      </c>
      <c r="F9" s="109"/>
      <c r="G9" s="109"/>
      <c r="H9" s="110"/>
      <c r="I9" s="52"/>
      <c r="J9" s="52"/>
    </row>
    <row r="10" spans="1:10" s="53" customFormat="1" ht="18" customHeight="1">
      <c r="A10" s="111"/>
      <c r="B10" s="97" t="s">
        <v>21</v>
      </c>
      <c r="C10" s="104"/>
      <c r="D10" s="107" t="s">
        <v>99</v>
      </c>
      <c r="E10" s="108">
        <v>22</v>
      </c>
      <c r="F10" s="109"/>
      <c r="G10" s="109"/>
      <c r="H10" s="110"/>
      <c r="I10" s="52"/>
      <c r="J10" s="52"/>
    </row>
    <row r="11" spans="1:10" s="53" customFormat="1" ht="18" customHeight="1">
      <c r="A11" s="111"/>
      <c r="B11" s="97" t="s">
        <v>22</v>
      </c>
      <c r="C11" s="104"/>
      <c r="D11" s="107" t="s">
        <v>100</v>
      </c>
      <c r="E11" s="108">
        <v>23</v>
      </c>
      <c r="F11" s="109">
        <v>7046.04</v>
      </c>
      <c r="G11" s="109">
        <v>7046.04</v>
      </c>
      <c r="H11" s="110"/>
      <c r="I11" s="52"/>
      <c r="J11" s="52"/>
    </row>
    <row r="12" spans="1:10" s="53" customFormat="1" ht="18" customHeight="1">
      <c r="A12" s="111"/>
      <c r="B12" s="97" t="s">
        <v>24</v>
      </c>
      <c r="C12" s="104"/>
      <c r="D12" s="107" t="s">
        <v>101</v>
      </c>
      <c r="E12" s="108">
        <v>24</v>
      </c>
      <c r="F12" s="109">
        <v>14.1</v>
      </c>
      <c r="G12" s="109">
        <v>14.1</v>
      </c>
      <c r="H12" s="110"/>
      <c r="I12" s="52"/>
      <c r="J12" s="52"/>
    </row>
    <row r="13" spans="1:10" s="53" customFormat="1" ht="29.25" customHeight="1">
      <c r="A13" s="112"/>
      <c r="B13" s="97" t="s">
        <v>26</v>
      </c>
      <c r="C13" s="113"/>
      <c r="D13" s="114" t="s">
        <v>356</v>
      </c>
      <c r="E13" s="108">
        <v>25</v>
      </c>
      <c r="F13" s="109"/>
      <c r="G13" s="109"/>
      <c r="H13" s="115"/>
      <c r="I13" s="52"/>
      <c r="J13" s="52"/>
    </row>
    <row r="14" spans="1:10" s="53" customFormat="1" ht="26.25" customHeight="1">
      <c r="A14" s="112"/>
      <c r="B14" s="97" t="s">
        <v>28</v>
      </c>
      <c r="C14" s="113"/>
      <c r="D14" s="116" t="s">
        <v>357</v>
      </c>
      <c r="E14" s="108">
        <v>26</v>
      </c>
      <c r="F14" s="117">
        <v>3432.82</v>
      </c>
      <c r="G14" s="118">
        <v>3432.82</v>
      </c>
      <c r="H14" s="119"/>
      <c r="I14" s="52"/>
      <c r="J14" s="52"/>
    </row>
    <row r="15" spans="1:10" s="53" customFormat="1" ht="18" customHeight="1">
      <c r="A15" s="112"/>
      <c r="B15" s="97" t="s">
        <v>29</v>
      </c>
      <c r="C15" s="113"/>
      <c r="D15" s="116" t="s">
        <v>358</v>
      </c>
      <c r="E15" s="108">
        <v>27</v>
      </c>
      <c r="F15" s="117">
        <v>464.28</v>
      </c>
      <c r="G15" s="118">
        <v>464.28</v>
      </c>
      <c r="H15" s="119"/>
      <c r="I15" s="52"/>
      <c r="J15" s="52"/>
    </row>
    <row r="16" spans="1:10" s="53" customFormat="1" ht="18" customHeight="1">
      <c r="A16" s="112"/>
      <c r="B16" s="97" t="s">
        <v>30</v>
      </c>
      <c r="C16" s="113"/>
      <c r="D16" s="116" t="s">
        <v>359</v>
      </c>
      <c r="E16" s="108">
        <v>28</v>
      </c>
      <c r="F16" s="117"/>
      <c r="G16" s="118"/>
      <c r="H16" s="119"/>
      <c r="I16" s="52"/>
      <c r="J16" s="52"/>
    </row>
    <row r="17" spans="1:10" s="53" customFormat="1" ht="18" customHeight="1">
      <c r="A17" s="112"/>
      <c r="B17" s="97" t="s">
        <v>31</v>
      </c>
      <c r="C17" s="113"/>
      <c r="D17" s="116" t="s">
        <v>360</v>
      </c>
      <c r="E17" s="108">
        <v>29</v>
      </c>
      <c r="F17" s="117">
        <v>10</v>
      </c>
      <c r="G17" s="118"/>
      <c r="H17" s="120">
        <v>10</v>
      </c>
      <c r="I17" s="52"/>
      <c r="J17" s="52"/>
    </row>
    <row r="18" spans="1:10" s="53" customFormat="1" ht="18" customHeight="1">
      <c r="A18" s="112"/>
      <c r="B18" s="97" t="s">
        <v>32</v>
      </c>
      <c r="C18" s="113"/>
      <c r="D18" s="116" t="s">
        <v>353</v>
      </c>
      <c r="E18" s="108">
        <v>30</v>
      </c>
      <c r="F18" s="117">
        <v>754.98</v>
      </c>
      <c r="G18" s="118">
        <v>754.98</v>
      </c>
      <c r="H18" s="120"/>
      <c r="I18" s="52"/>
      <c r="J18" s="52"/>
    </row>
    <row r="19" spans="1:10" s="53" customFormat="1" ht="18" customHeight="1">
      <c r="A19" s="121" t="s">
        <v>38</v>
      </c>
      <c r="B19" s="122" t="s">
        <v>33</v>
      </c>
      <c r="C19" s="123">
        <v>11389.14</v>
      </c>
      <c r="D19" s="124" t="s">
        <v>39</v>
      </c>
      <c r="E19" s="125">
        <v>31</v>
      </c>
      <c r="F19" s="126">
        <v>11722.21</v>
      </c>
      <c r="G19" s="126">
        <v>11712.21</v>
      </c>
      <c r="H19" s="127">
        <v>10</v>
      </c>
      <c r="I19" s="52"/>
      <c r="J19" s="52"/>
    </row>
    <row r="20" spans="1:10" s="53" customFormat="1" ht="18" customHeight="1">
      <c r="A20" s="128" t="s">
        <v>103</v>
      </c>
      <c r="B20" s="122" t="s">
        <v>34</v>
      </c>
      <c r="C20" s="123">
        <v>575.96</v>
      </c>
      <c r="D20" s="129" t="s">
        <v>9</v>
      </c>
      <c r="E20" s="125">
        <v>32</v>
      </c>
      <c r="F20" s="126">
        <v>242.89</v>
      </c>
      <c r="G20" s="126">
        <v>242.89</v>
      </c>
      <c r="H20" s="127"/>
      <c r="I20" s="52"/>
      <c r="J20" s="52"/>
    </row>
    <row r="21" spans="1:10" s="53" customFormat="1" ht="18" customHeight="1">
      <c r="A21" s="128" t="s">
        <v>104</v>
      </c>
      <c r="B21" s="122" t="s">
        <v>35</v>
      </c>
      <c r="C21" s="123">
        <v>575.96</v>
      </c>
      <c r="D21" s="129"/>
      <c r="E21" s="125">
        <v>33</v>
      </c>
      <c r="F21" s="130"/>
      <c r="G21" s="126"/>
      <c r="H21" s="131"/>
      <c r="I21" s="52"/>
      <c r="J21" s="52"/>
    </row>
    <row r="22" spans="1:10" s="53" customFormat="1" ht="18" customHeight="1">
      <c r="A22" s="132" t="s">
        <v>105</v>
      </c>
      <c r="B22" s="122" t="s">
        <v>53</v>
      </c>
      <c r="C22" s="133"/>
      <c r="D22" s="134"/>
      <c r="E22" s="125">
        <v>34</v>
      </c>
      <c r="F22" s="135"/>
      <c r="G22" s="136"/>
      <c r="H22" s="137"/>
      <c r="I22" s="52"/>
      <c r="J22" s="52"/>
    </row>
    <row r="23" spans="1:10" s="53" customFormat="1" ht="18" customHeight="1">
      <c r="A23" s="138"/>
      <c r="B23" s="122" t="s">
        <v>339</v>
      </c>
      <c r="C23" s="133"/>
      <c r="D23" s="134"/>
      <c r="E23" s="125">
        <v>35</v>
      </c>
      <c r="F23" s="135"/>
      <c r="G23" s="136"/>
      <c r="H23" s="137"/>
      <c r="I23" s="52"/>
      <c r="J23" s="52"/>
    </row>
    <row r="24" spans="1:8" ht="18" customHeight="1" thickBot="1">
      <c r="A24" s="139" t="s">
        <v>283</v>
      </c>
      <c r="B24" s="122" t="s">
        <v>342</v>
      </c>
      <c r="C24" s="140">
        <v>11965.1</v>
      </c>
      <c r="D24" s="141" t="s">
        <v>283</v>
      </c>
      <c r="E24" s="125">
        <v>36</v>
      </c>
      <c r="F24" s="142">
        <v>11965.1</v>
      </c>
      <c r="G24" s="143">
        <v>11955.1</v>
      </c>
      <c r="H24" s="144">
        <v>10</v>
      </c>
    </row>
  </sheetData>
  <sheetProtection/>
  <mergeCells count="3">
    <mergeCell ref="A2:H2"/>
    <mergeCell ref="A4:C4"/>
    <mergeCell ref="D4:H4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r:id="rId1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7.00390625" style="1" customWidth="1"/>
    <col min="2" max="2" width="1.625" style="1" hidden="1" customWidth="1"/>
    <col min="3" max="3" width="3.50390625" style="1" hidden="1" customWidth="1"/>
    <col min="4" max="4" width="9.125" style="1" customWidth="1"/>
    <col min="5" max="5" width="7.625" style="1" customWidth="1"/>
    <col min="6" max="6" width="3.125" style="1" customWidth="1"/>
    <col min="7" max="7" width="8.75390625" style="1" customWidth="1"/>
    <col min="8" max="8" width="11.75390625" style="1" customWidth="1"/>
    <col min="9" max="10" width="11.25390625" style="1" customWidth="1"/>
    <col min="11" max="11" width="11.50390625" style="1" customWidth="1"/>
    <col min="12" max="12" width="11.625" style="1" customWidth="1"/>
    <col min="13" max="13" width="10.875" style="1" customWidth="1"/>
    <col min="14" max="14" width="9.125" style="1" customWidth="1"/>
    <col min="15" max="15" width="7.875" style="1" customWidth="1"/>
    <col min="16" max="16" width="8.50390625" style="1" customWidth="1"/>
    <col min="17" max="17" width="5.875" style="1" customWidth="1"/>
    <col min="18" max="16384" width="9.00390625" style="1" customWidth="1"/>
  </cols>
  <sheetData>
    <row r="1" spans="1:17" ht="14.25">
      <c r="A1" s="27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230" t="s">
        <v>288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</row>
    <row r="3" spans="1:17" s="6" customFormat="1" ht="14.25">
      <c r="A3" s="45" t="s">
        <v>413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" t="s">
        <v>7</v>
      </c>
    </row>
    <row r="4" spans="1:17" s="3" customFormat="1" ht="30" customHeight="1">
      <c r="A4" s="228" t="s">
        <v>10</v>
      </c>
      <c r="B4" s="228"/>
      <c r="C4" s="228"/>
      <c r="D4" s="228" t="s">
        <v>1</v>
      </c>
      <c r="E4" s="232" t="s">
        <v>103</v>
      </c>
      <c r="F4" s="233"/>
      <c r="G4" s="234"/>
      <c r="H4" s="235" t="s">
        <v>2</v>
      </c>
      <c r="I4" s="236"/>
      <c r="J4" s="237"/>
      <c r="K4" s="232" t="s">
        <v>3</v>
      </c>
      <c r="L4" s="233"/>
      <c r="M4" s="234"/>
      <c r="N4" s="232" t="s">
        <v>9</v>
      </c>
      <c r="O4" s="233"/>
      <c r="P4" s="233"/>
      <c r="Q4" s="234"/>
    </row>
    <row r="5" spans="1:17" s="3" customFormat="1" ht="30" customHeight="1">
      <c r="A5" s="228"/>
      <c r="B5" s="228"/>
      <c r="C5" s="228"/>
      <c r="D5" s="228"/>
      <c r="E5" s="228" t="s">
        <v>0</v>
      </c>
      <c r="F5" s="228" t="s">
        <v>107</v>
      </c>
      <c r="G5" s="228" t="s">
        <v>108</v>
      </c>
      <c r="H5" s="228" t="s">
        <v>0</v>
      </c>
      <c r="I5" s="228" t="s">
        <v>111</v>
      </c>
      <c r="J5" s="228" t="s">
        <v>112</v>
      </c>
      <c r="K5" s="228" t="s">
        <v>0</v>
      </c>
      <c r="L5" s="228" t="s">
        <v>111</v>
      </c>
      <c r="M5" s="228" t="s">
        <v>112</v>
      </c>
      <c r="N5" s="228" t="s">
        <v>0</v>
      </c>
      <c r="O5" s="228" t="s">
        <v>107</v>
      </c>
      <c r="P5" s="229" t="s">
        <v>108</v>
      </c>
      <c r="Q5" s="229"/>
    </row>
    <row r="6" spans="1:17" s="3" customFormat="1" ht="53.25" customHeight="1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105" t="s">
        <v>109</v>
      </c>
      <c r="Q6" s="145" t="s">
        <v>110</v>
      </c>
    </row>
    <row r="7" spans="1:17" s="3" customFormat="1" ht="19.5" customHeight="1">
      <c r="A7" s="228" t="s">
        <v>4</v>
      </c>
      <c r="B7" s="228" t="s">
        <v>5</v>
      </c>
      <c r="C7" s="228" t="s">
        <v>6</v>
      </c>
      <c r="D7" s="106" t="s">
        <v>8</v>
      </c>
      <c r="E7" s="105">
        <v>1</v>
      </c>
      <c r="F7" s="105">
        <v>2</v>
      </c>
      <c r="G7" s="105">
        <v>3</v>
      </c>
      <c r="H7" s="105">
        <v>4</v>
      </c>
      <c r="I7" s="105">
        <v>5</v>
      </c>
      <c r="J7" s="105">
        <v>6</v>
      </c>
      <c r="K7" s="105">
        <v>7</v>
      </c>
      <c r="L7" s="105">
        <v>8</v>
      </c>
      <c r="M7" s="105">
        <v>9</v>
      </c>
      <c r="N7" s="105">
        <v>10</v>
      </c>
      <c r="O7" s="105">
        <v>11</v>
      </c>
      <c r="P7" s="105">
        <v>12</v>
      </c>
      <c r="Q7" s="105">
        <v>13</v>
      </c>
    </row>
    <row r="8" spans="1:17" s="3" customFormat="1" ht="24" customHeight="1">
      <c r="A8" s="228"/>
      <c r="B8" s="228"/>
      <c r="C8" s="228"/>
      <c r="D8" s="105" t="s">
        <v>0</v>
      </c>
      <c r="E8" s="153">
        <v>575.96</v>
      </c>
      <c r="F8" s="153"/>
      <c r="G8" s="153">
        <v>575.96</v>
      </c>
      <c r="H8" s="153">
        <v>11379.14</v>
      </c>
      <c r="I8" s="153">
        <v>9940.24</v>
      </c>
      <c r="J8" s="153">
        <v>1438.89</v>
      </c>
      <c r="K8" s="153">
        <v>11712.21</v>
      </c>
      <c r="L8" s="153">
        <v>9903.83</v>
      </c>
      <c r="M8" s="153">
        <v>1808.38</v>
      </c>
      <c r="N8" s="153">
        <v>242.89</v>
      </c>
      <c r="O8" s="153">
        <v>36.41</v>
      </c>
      <c r="P8" s="153">
        <v>206.48</v>
      </c>
      <c r="Q8" s="153"/>
    </row>
    <row r="9" spans="1:17" s="3" customFormat="1" ht="24" customHeight="1">
      <c r="A9" s="224" t="s">
        <v>361</v>
      </c>
      <c r="B9" s="225" t="s">
        <v>116</v>
      </c>
      <c r="C9" s="225" t="s">
        <v>116</v>
      </c>
      <c r="D9" s="146" t="s">
        <v>362</v>
      </c>
      <c r="E9" s="154">
        <v>539.39</v>
      </c>
      <c r="F9" s="154"/>
      <c r="G9" s="154">
        <v>539.39</v>
      </c>
      <c r="H9" s="154">
        <v>6690.65</v>
      </c>
      <c r="I9" s="154">
        <v>5271.76</v>
      </c>
      <c r="J9" s="154">
        <v>1438.89</v>
      </c>
      <c r="K9" s="154">
        <v>7046.04</v>
      </c>
      <c r="L9" s="154">
        <v>5251.76</v>
      </c>
      <c r="M9" s="154">
        <v>1794.28</v>
      </c>
      <c r="N9" s="154">
        <v>184</v>
      </c>
      <c r="O9" s="154"/>
      <c r="P9" s="154">
        <v>184</v>
      </c>
      <c r="Q9" s="154"/>
    </row>
    <row r="10" spans="1:17" s="3" customFormat="1" ht="24" customHeight="1">
      <c r="A10" s="226" t="s">
        <v>363</v>
      </c>
      <c r="B10" s="227" t="s">
        <v>116</v>
      </c>
      <c r="C10" s="227" t="s">
        <v>116</v>
      </c>
      <c r="D10" s="148" t="s">
        <v>364</v>
      </c>
      <c r="E10" s="155"/>
      <c r="F10" s="155"/>
      <c r="G10" s="155"/>
      <c r="H10" s="155">
        <v>442.6</v>
      </c>
      <c r="I10" s="155"/>
      <c r="J10" s="155">
        <v>442.6</v>
      </c>
      <c r="K10" s="155">
        <v>442.6</v>
      </c>
      <c r="L10" s="155"/>
      <c r="M10" s="155">
        <v>442.6</v>
      </c>
      <c r="N10" s="155"/>
      <c r="O10" s="155"/>
      <c r="P10" s="155"/>
      <c r="Q10" s="155"/>
    </row>
    <row r="11" spans="1:17" s="3" customFormat="1" ht="24" customHeight="1">
      <c r="A11" s="224" t="s">
        <v>365</v>
      </c>
      <c r="B11" s="225" t="s">
        <v>116</v>
      </c>
      <c r="C11" s="225" t="s">
        <v>116</v>
      </c>
      <c r="D11" s="146" t="s">
        <v>366</v>
      </c>
      <c r="E11" s="154"/>
      <c r="F11" s="154"/>
      <c r="G11" s="154"/>
      <c r="H11" s="154">
        <v>442.6</v>
      </c>
      <c r="I11" s="154"/>
      <c r="J11" s="154">
        <v>442.6</v>
      </c>
      <c r="K11" s="154">
        <v>442.6</v>
      </c>
      <c r="L11" s="154"/>
      <c r="M11" s="154">
        <v>442.6</v>
      </c>
      <c r="N11" s="154"/>
      <c r="O11" s="154"/>
      <c r="P11" s="154"/>
      <c r="Q11" s="154"/>
    </row>
    <row r="12" spans="1:17" s="3" customFormat="1" ht="24" customHeight="1">
      <c r="A12" s="226" t="s">
        <v>367</v>
      </c>
      <c r="B12" s="227" t="s">
        <v>116</v>
      </c>
      <c r="C12" s="227" t="s">
        <v>116</v>
      </c>
      <c r="D12" s="148" t="s">
        <v>368</v>
      </c>
      <c r="E12" s="155">
        <v>419.45</v>
      </c>
      <c r="F12" s="155"/>
      <c r="G12" s="155">
        <v>419.45</v>
      </c>
      <c r="H12" s="155">
        <v>6079.27</v>
      </c>
      <c r="I12" s="155">
        <v>5251.76</v>
      </c>
      <c r="J12" s="155">
        <v>827.51</v>
      </c>
      <c r="K12" s="155">
        <v>6434.66</v>
      </c>
      <c r="L12" s="155">
        <v>5251.76</v>
      </c>
      <c r="M12" s="155">
        <v>1182.9</v>
      </c>
      <c r="N12" s="155">
        <v>64.07</v>
      </c>
      <c r="O12" s="155"/>
      <c r="P12" s="155">
        <v>64.07</v>
      </c>
      <c r="Q12" s="155"/>
    </row>
    <row r="13" spans="1:17" s="3" customFormat="1" ht="19.5" customHeight="1">
      <c r="A13" s="224" t="s">
        <v>369</v>
      </c>
      <c r="B13" s="225" t="s">
        <v>116</v>
      </c>
      <c r="C13" s="225" t="s">
        <v>116</v>
      </c>
      <c r="D13" s="146" t="s">
        <v>370</v>
      </c>
      <c r="E13" s="154">
        <v>419.45</v>
      </c>
      <c r="F13" s="154"/>
      <c r="G13" s="154">
        <v>419.45</v>
      </c>
      <c r="H13" s="154">
        <v>6079.27</v>
      </c>
      <c r="I13" s="154">
        <v>5251.76</v>
      </c>
      <c r="J13" s="154">
        <v>827.51</v>
      </c>
      <c r="K13" s="154">
        <v>6434.66</v>
      </c>
      <c r="L13" s="154">
        <v>5251.76</v>
      </c>
      <c r="M13" s="154">
        <v>1182.9</v>
      </c>
      <c r="N13" s="154">
        <v>64.07</v>
      </c>
      <c r="O13" s="154"/>
      <c r="P13" s="154">
        <v>64.07</v>
      </c>
      <c r="Q13" s="154"/>
    </row>
    <row r="14" spans="1:17" s="3" customFormat="1" ht="19.5" customHeight="1">
      <c r="A14" s="226" t="s">
        <v>371</v>
      </c>
      <c r="B14" s="227" t="s">
        <v>116</v>
      </c>
      <c r="C14" s="227" t="s">
        <v>116</v>
      </c>
      <c r="D14" s="148" t="s">
        <v>372</v>
      </c>
      <c r="E14" s="155"/>
      <c r="F14" s="155"/>
      <c r="G14" s="155"/>
      <c r="H14" s="155">
        <v>146.75</v>
      </c>
      <c r="I14" s="155"/>
      <c r="J14" s="155">
        <v>146.75</v>
      </c>
      <c r="K14" s="155">
        <v>146.75</v>
      </c>
      <c r="L14" s="155"/>
      <c r="M14" s="155">
        <v>146.75</v>
      </c>
      <c r="N14" s="155"/>
      <c r="O14" s="155"/>
      <c r="P14" s="155"/>
      <c r="Q14" s="155"/>
    </row>
    <row r="15" spans="1:17" ht="19.5" customHeight="1">
      <c r="A15" s="224" t="s">
        <v>373</v>
      </c>
      <c r="B15" s="225" t="s">
        <v>116</v>
      </c>
      <c r="C15" s="225" t="s">
        <v>116</v>
      </c>
      <c r="D15" s="150" t="s">
        <v>374</v>
      </c>
      <c r="E15" s="156"/>
      <c r="F15" s="156"/>
      <c r="G15" s="156"/>
      <c r="H15" s="156">
        <v>146.75</v>
      </c>
      <c r="I15" s="156"/>
      <c r="J15" s="156">
        <v>146.75</v>
      </c>
      <c r="K15" s="156">
        <v>146.75</v>
      </c>
      <c r="L15" s="156"/>
      <c r="M15" s="156">
        <v>146.75</v>
      </c>
      <c r="N15" s="156"/>
      <c r="O15" s="156"/>
      <c r="P15" s="156"/>
      <c r="Q15" s="156"/>
    </row>
    <row r="16" spans="1:17" ht="19.5" customHeight="1">
      <c r="A16" s="226" t="s">
        <v>375</v>
      </c>
      <c r="B16" s="227" t="s">
        <v>116</v>
      </c>
      <c r="C16" s="227" t="s">
        <v>116</v>
      </c>
      <c r="D16" s="151" t="s">
        <v>376</v>
      </c>
      <c r="E16" s="157">
        <v>119.94</v>
      </c>
      <c r="F16" s="157"/>
      <c r="G16" s="157">
        <v>119.94</v>
      </c>
      <c r="H16" s="157">
        <v>22.03</v>
      </c>
      <c r="I16" s="157"/>
      <c r="J16" s="157">
        <v>22.03</v>
      </c>
      <c r="K16" s="157">
        <v>22.03</v>
      </c>
      <c r="L16" s="157"/>
      <c r="M16" s="157">
        <v>22.03</v>
      </c>
      <c r="N16" s="157">
        <v>119.94</v>
      </c>
      <c r="O16" s="157"/>
      <c r="P16" s="157">
        <v>119.94</v>
      </c>
      <c r="Q16" s="157"/>
    </row>
    <row r="17" spans="1:17" ht="19.5" customHeight="1">
      <c r="A17" s="224" t="s">
        <v>377</v>
      </c>
      <c r="B17" s="225" t="s">
        <v>116</v>
      </c>
      <c r="C17" s="225" t="s">
        <v>116</v>
      </c>
      <c r="D17" s="150" t="s">
        <v>378</v>
      </c>
      <c r="E17" s="156">
        <v>119.94</v>
      </c>
      <c r="F17" s="156"/>
      <c r="G17" s="156">
        <v>119.94</v>
      </c>
      <c r="H17" s="156">
        <v>22.03</v>
      </c>
      <c r="I17" s="156"/>
      <c r="J17" s="156">
        <v>22.03</v>
      </c>
      <c r="K17" s="156">
        <v>22.03</v>
      </c>
      <c r="L17" s="156"/>
      <c r="M17" s="156">
        <v>22.03</v>
      </c>
      <c r="N17" s="156">
        <v>119.94</v>
      </c>
      <c r="O17" s="156"/>
      <c r="P17" s="156">
        <v>119.94</v>
      </c>
      <c r="Q17" s="156"/>
    </row>
    <row r="18" spans="1:17" ht="19.5" customHeight="1">
      <c r="A18" s="226" t="s">
        <v>379</v>
      </c>
      <c r="B18" s="227" t="s">
        <v>116</v>
      </c>
      <c r="C18" s="227" t="s">
        <v>116</v>
      </c>
      <c r="D18" s="151" t="s">
        <v>380</v>
      </c>
      <c r="E18" s="157">
        <v>36.57</v>
      </c>
      <c r="F18" s="157"/>
      <c r="G18" s="157">
        <v>36.57</v>
      </c>
      <c r="H18" s="157"/>
      <c r="I18" s="157"/>
      <c r="J18" s="157"/>
      <c r="K18" s="157">
        <v>14.1</v>
      </c>
      <c r="L18" s="157"/>
      <c r="M18" s="157">
        <v>14.1</v>
      </c>
      <c r="N18" s="157">
        <v>22.47</v>
      </c>
      <c r="O18" s="157"/>
      <c r="P18" s="157">
        <v>22.47</v>
      </c>
      <c r="Q18" s="157"/>
    </row>
    <row r="19" spans="1:17" ht="19.5" customHeight="1">
      <c r="A19" s="224" t="s">
        <v>381</v>
      </c>
      <c r="B19" s="225" t="s">
        <v>116</v>
      </c>
      <c r="C19" s="225" t="s">
        <v>116</v>
      </c>
      <c r="D19" s="150" t="s">
        <v>382</v>
      </c>
      <c r="E19" s="156">
        <v>36.57</v>
      </c>
      <c r="F19" s="156"/>
      <c r="G19" s="156">
        <v>36.57</v>
      </c>
      <c r="H19" s="156"/>
      <c r="I19" s="156"/>
      <c r="J19" s="156"/>
      <c r="K19" s="156">
        <v>14.1</v>
      </c>
      <c r="L19" s="156"/>
      <c r="M19" s="156">
        <v>14.1</v>
      </c>
      <c r="N19" s="156">
        <v>22.47</v>
      </c>
      <c r="O19" s="156"/>
      <c r="P19" s="156">
        <v>22.47</v>
      </c>
      <c r="Q19" s="156"/>
    </row>
    <row r="20" spans="1:17" ht="19.5" customHeight="1">
      <c r="A20" s="226" t="s">
        <v>383</v>
      </c>
      <c r="B20" s="227" t="s">
        <v>116</v>
      </c>
      <c r="C20" s="227" t="s">
        <v>116</v>
      </c>
      <c r="D20" s="151" t="s">
        <v>384</v>
      </c>
      <c r="E20" s="157">
        <v>36.57</v>
      </c>
      <c r="F20" s="157"/>
      <c r="G20" s="157">
        <v>36.57</v>
      </c>
      <c r="H20" s="157"/>
      <c r="I20" s="157"/>
      <c r="J20" s="157"/>
      <c r="K20" s="157">
        <v>14.1</v>
      </c>
      <c r="L20" s="157"/>
      <c r="M20" s="157">
        <v>14.1</v>
      </c>
      <c r="N20" s="157">
        <v>22.47</v>
      </c>
      <c r="O20" s="157"/>
      <c r="P20" s="157">
        <v>22.47</v>
      </c>
      <c r="Q20" s="157"/>
    </row>
    <row r="21" spans="1:17" ht="19.5" customHeight="1">
      <c r="A21" s="224" t="s">
        <v>385</v>
      </c>
      <c r="B21" s="225" t="s">
        <v>116</v>
      </c>
      <c r="C21" s="225" t="s">
        <v>116</v>
      </c>
      <c r="D21" s="150" t="s">
        <v>386</v>
      </c>
      <c r="E21" s="156"/>
      <c r="F21" s="156"/>
      <c r="G21" s="156"/>
      <c r="H21" s="156">
        <v>3433.98</v>
      </c>
      <c r="I21" s="156">
        <v>3433.98</v>
      </c>
      <c r="J21" s="156"/>
      <c r="K21" s="156">
        <v>3422.82</v>
      </c>
      <c r="L21" s="156">
        <v>3422.82</v>
      </c>
      <c r="M21" s="156"/>
      <c r="N21" s="156">
        <v>1.16</v>
      </c>
      <c r="O21" s="156"/>
      <c r="P21" s="156"/>
      <c r="Q21" s="156"/>
    </row>
    <row r="22" spans="1:17" ht="19.5" customHeight="1">
      <c r="A22" s="226" t="s">
        <v>387</v>
      </c>
      <c r="B22" s="227" t="s">
        <v>116</v>
      </c>
      <c r="C22" s="227" t="s">
        <v>116</v>
      </c>
      <c r="D22" s="151" t="s">
        <v>388</v>
      </c>
      <c r="E22" s="157"/>
      <c r="F22" s="157"/>
      <c r="G22" s="157"/>
      <c r="H22" s="157">
        <v>3433.98</v>
      </c>
      <c r="I22" s="157">
        <v>3433.98</v>
      </c>
      <c r="J22" s="157"/>
      <c r="K22" s="157">
        <v>3422.82</v>
      </c>
      <c r="L22" s="157">
        <v>3422.82</v>
      </c>
      <c r="M22" s="157"/>
      <c r="N22" s="157">
        <v>1.16</v>
      </c>
      <c r="O22" s="157"/>
      <c r="P22" s="157"/>
      <c r="Q22" s="157"/>
    </row>
    <row r="23" spans="1:17" ht="19.5" customHeight="1">
      <c r="A23" s="224" t="s">
        <v>389</v>
      </c>
      <c r="B23" s="225" t="s">
        <v>116</v>
      </c>
      <c r="C23" s="225" t="s">
        <v>116</v>
      </c>
      <c r="D23" s="150" t="s">
        <v>390</v>
      </c>
      <c r="E23" s="156"/>
      <c r="F23" s="156"/>
      <c r="G23" s="156"/>
      <c r="H23" s="156">
        <v>3433.98</v>
      </c>
      <c r="I23" s="156">
        <v>3433.98</v>
      </c>
      <c r="J23" s="156"/>
      <c r="K23" s="156">
        <v>3422.82</v>
      </c>
      <c r="L23" s="156">
        <v>3422.82</v>
      </c>
      <c r="M23" s="156"/>
      <c r="N23" s="156">
        <v>1.16</v>
      </c>
      <c r="O23" s="156"/>
      <c r="P23" s="156"/>
      <c r="Q23" s="156"/>
    </row>
    <row r="24" spans="1:17" ht="19.5" customHeight="1">
      <c r="A24" s="226" t="s">
        <v>391</v>
      </c>
      <c r="B24" s="227" t="s">
        <v>116</v>
      </c>
      <c r="C24" s="227" t="s">
        <v>116</v>
      </c>
      <c r="D24" s="151" t="s">
        <v>392</v>
      </c>
      <c r="E24" s="157"/>
      <c r="F24" s="157"/>
      <c r="G24" s="157"/>
      <c r="H24" s="157">
        <v>499.52</v>
      </c>
      <c r="I24" s="157">
        <v>499.52</v>
      </c>
      <c r="J24" s="157"/>
      <c r="K24" s="157">
        <v>464.28</v>
      </c>
      <c r="L24" s="157">
        <v>464.28</v>
      </c>
      <c r="M24" s="157"/>
      <c r="N24" s="157">
        <v>35.25</v>
      </c>
      <c r="O24" s="157"/>
      <c r="P24" s="157"/>
      <c r="Q24" s="157"/>
    </row>
    <row r="25" spans="1:17" ht="19.5" customHeight="1">
      <c r="A25" s="224" t="s">
        <v>393</v>
      </c>
      <c r="B25" s="225" t="s">
        <v>116</v>
      </c>
      <c r="C25" s="225" t="s">
        <v>116</v>
      </c>
      <c r="D25" s="150" t="s">
        <v>394</v>
      </c>
      <c r="E25" s="156"/>
      <c r="F25" s="156"/>
      <c r="G25" s="156"/>
      <c r="H25" s="156">
        <v>499.52</v>
      </c>
      <c r="I25" s="156">
        <v>499.52</v>
      </c>
      <c r="J25" s="156"/>
      <c r="K25" s="156">
        <v>464.28</v>
      </c>
      <c r="L25" s="156">
        <v>464.28</v>
      </c>
      <c r="M25" s="156"/>
      <c r="N25" s="156">
        <v>35.25</v>
      </c>
      <c r="O25" s="156"/>
      <c r="P25" s="156"/>
      <c r="Q25" s="156"/>
    </row>
    <row r="26" spans="1:17" ht="19.5" customHeight="1">
      <c r="A26" s="226" t="s">
        <v>395</v>
      </c>
      <c r="B26" s="227" t="s">
        <v>116</v>
      </c>
      <c r="C26" s="227" t="s">
        <v>116</v>
      </c>
      <c r="D26" s="151" t="s">
        <v>396</v>
      </c>
      <c r="E26" s="157"/>
      <c r="F26" s="157"/>
      <c r="G26" s="157"/>
      <c r="H26" s="157">
        <v>463.98</v>
      </c>
      <c r="I26" s="157">
        <v>463.98</v>
      </c>
      <c r="J26" s="157"/>
      <c r="K26" s="157">
        <v>463.98</v>
      </c>
      <c r="L26" s="157">
        <v>463.98</v>
      </c>
      <c r="M26" s="157"/>
      <c r="N26" s="157"/>
      <c r="O26" s="157"/>
      <c r="P26" s="157"/>
      <c r="Q26" s="157"/>
    </row>
    <row r="27" spans="1:17" ht="19.5" customHeight="1">
      <c r="A27" s="224" t="s">
        <v>397</v>
      </c>
      <c r="B27" s="225" t="s">
        <v>116</v>
      </c>
      <c r="C27" s="225" t="s">
        <v>116</v>
      </c>
      <c r="D27" s="150" t="s">
        <v>398</v>
      </c>
      <c r="E27" s="156"/>
      <c r="F27" s="156"/>
      <c r="G27" s="156"/>
      <c r="H27" s="156">
        <v>35.55</v>
      </c>
      <c r="I27" s="156">
        <v>35.55</v>
      </c>
      <c r="J27" s="156"/>
      <c r="K27" s="156">
        <v>0.3</v>
      </c>
      <c r="L27" s="156">
        <v>0.3</v>
      </c>
      <c r="M27" s="156"/>
      <c r="N27" s="156">
        <v>35.25</v>
      </c>
      <c r="O27" s="156"/>
      <c r="P27" s="156"/>
      <c r="Q27" s="156"/>
    </row>
    <row r="28" spans="1:17" ht="19.5" customHeight="1">
      <c r="A28" s="226" t="s">
        <v>399</v>
      </c>
      <c r="B28" s="227" t="s">
        <v>116</v>
      </c>
      <c r="C28" s="227" t="s">
        <v>116</v>
      </c>
      <c r="D28" s="151" t="s">
        <v>400</v>
      </c>
      <c r="E28" s="157"/>
      <c r="F28" s="157"/>
      <c r="G28" s="157"/>
      <c r="H28" s="157">
        <v>754.98</v>
      </c>
      <c r="I28" s="157">
        <v>754.98</v>
      </c>
      <c r="J28" s="157"/>
      <c r="K28" s="157">
        <v>754.98</v>
      </c>
      <c r="L28" s="157">
        <v>754.98</v>
      </c>
      <c r="M28" s="157"/>
      <c r="N28" s="157"/>
      <c r="O28" s="157"/>
      <c r="P28" s="157"/>
      <c r="Q28" s="157"/>
    </row>
    <row r="29" spans="1:17" ht="19.5" customHeight="1">
      <c r="A29" s="224" t="s">
        <v>401</v>
      </c>
      <c r="B29" s="225" t="s">
        <v>116</v>
      </c>
      <c r="C29" s="225" t="s">
        <v>116</v>
      </c>
      <c r="D29" s="150" t="s">
        <v>402</v>
      </c>
      <c r="E29" s="156"/>
      <c r="F29" s="156"/>
      <c r="G29" s="156"/>
      <c r="H29" s="156">
        <v>754.98</v>
      </c>
      <c r="I29" s="156">
        <v>754.98</v>
      </c>
      <c r="J29" s="156"/>
      <c r="K29" s="156">
        <v>754.98</v>
      </c>
      <c r="L29" s="156">
        <v>754.98</v>
      </c>
      <c r="M29" s="156"/>
      <c r="N29" s="156"/>
      <c r="O29" s="156"/>
      <c r="P29" s="156"/>
      <c r="Q29" s="156"/>
    </row>
    <row r="30" spans="1:17" ht="19.5" customHeight="1" thickBot="1">
      <c r="A30" s="226" t="s">
        <v>403</v>
      </c>
      <c r="B30" s="227" t="s">
        <v>116</v>
      </c>
      <c r="C30" s="227" t="s">
        <v>116</v>
      </c>
      <c r="D30" s="151" t="s">
        <v>246</v>
      </c>
      <c r="E30" s="157"/>
      <c r="F30" s="157"/>
      <c r="G30" s="157"/>
      <c r="H30" s="157">
        <v>630.86</v>
      </c>
      <c r="I30" s="157">
        <v>630.86</v>
      </c>
      <c r="J30" s="157"/>
      <c r="K30" s="157">
        <v>630.86</v>
      </c>
      <c r="L30" s="157">
        <v>630.86</v>
      </c>
      <c r="M30" s="157"/>
      <c r="N30" s="157"/>
      <c r="O30" s="157"/>
      <c r="P30" s="157"/>
      <c r="Q30" s="157"/>
    </row>
    <row r="31" spans="1:17" ht="19.5" customHeight="1" thickBot="1">
      <c r="A31" s="222" t="s">
        <v>404</v>
      </c>
      <c r="B31" s="223" t="s">
        <v>116</v>
      </c>
      <c r="C31" s="223" t="s">
        <v>116</v>
      </c>
      <c r="D31" s="152" t="s">
        <v>258</v>
      </c>
      <c r="E31" s="156"/>
      <c r="F31" s="156"/>
      <c r="G31" s="156"/>
      <c r="H31" s="156">
        <v>124.11</v>
      </c>
      <c r="I31" s="156">
        <v>124.11</v>
      </c>
      <c r="J31" s="156"/>
      <c r="K31" s="156">
        <v>124.11</v>
      </c>
      <c r="L31" s="156">
        <v>124.11</v>
      </c>
      <c r="M31" s="156"/>
      <c r="N31" s="156"/>
      <c r="O31" s="156"/>
      <c r="P31" s="156"/>
      <c r="Q31" s="156"/>
    </row>
  </sheetData>
  <sheetProtection/>
  <mergeCells count="45">
    <mergeCell ref="A2:Q2"/>
    <mergeCell ref="D4:D6"/>
    <mergeCell ref="A4:C6"/>
    <mergeCell ref="E4:G4"/>
    <mergeCell ref="N4:Q4"/>
    <mergeCell ref="H4:J4"/>
    <mergeCell ref="K4:M4"/>
    <mergeCell ref="K5:K6"/>
    <mergeCell ref="L5:L6"/>
    <mergeCell ref="M5:M6"/>
    <mergeCell ref="N5:N6"/>
    <mergeCell ref="O5:O6"/>
    <mergeCell ref="P5:Q5"/>
    <mergeCell ref="A7:A8"/>
    <mergeCell ref="B7:B8"/>
    <mergeCell ref="C7:C8"/>
    <mergeCell ref="H5:H6"/>
    <mergeCell ref="I5:I6"/>
    <mergeCell ref="J5:J6"/>
    <mergeCell ref="E5:E6"/>
    <mergeCell ref="F5:F6"/>
    <mergeCell ref="G5:G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1:C31"/>
    <mergeCell ref="A27:C27"/>
    <mergeCell ref="A28:C28"/>
    <mergeCell ref="A29:C29"/>
    <mergeCell ref="A30:C30"/>
  </mergeCells>
  <printOptions horizontalCentered="1"/>
  <pageMargins left="0.1968503937007874" right="0.1968503937007874" top="0" bottom="0" header="0.5118110236220472" footer="0.5118110236220472"/>
  <pageSetup horizontalDpi="600" verticalDpi="600" orientation="landscape" paperSize="9" scale="80" r:id="rId1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Zeros="0" workbookViewId="0" topLeftCell="A1">
      <selection activeCell="A2" sqref="A2"/>
    </sheetView>
  </sheetViews>
  <sheetFormatPr defaultColWidth="9.00390625" defaultRowHeight="14.25"/>
  <cols>
    <col min="1" max="1" width="5.00390625" style="58" customWidth="1"/>
    <col min="2" max="2" width="13.875" style="58" customWidth="1"/>
    <col min="3" max="3" width="14.875" style="58" customWidth="1"/>
    <col min="4" max="4" width="5.00390625" style="58" customWidth="1"/>
    <col min="5" max="5" width="7.625" style="58" customWidth="1"/>
    <col min="6" max="6" width="10.625" style="58" customWidth="1"/>
    <col min="7" max="7" width="5.00390625" style="58" customWidth="1"/>
    <col min="8" max="8" width="16.375" style="58" customWidth="1"/>
    <col min="9" max="9" width="12.125" style="58" customWidth="1"/>
    <col min="10" max="10" width="8.50390625" style="58" customWidth="1"/>
    <col min="11" max="16384" width="9.00390625" style="58" customWidth="1"/>
  </cols>
  <sheetData>
    <row r="1" spans="1:9" ht="20.25">
      <c r="A1" s="243" t="s">
        <v>289</v>
      </c>
      <c r="B1" s="244"/>
      <c r="C1" s="244"/>
      <c r="D1" s="244"/>
      <c r="E1" s="244"/>
      <c r="F1" s="244"/>
      <c r="G1" s="244"/>
      <c r="H1" s="244"/>
      <c r="I1" s="244"/>
    </row>
    <row r="2" spans="1:9" s="60" customFormat="1" ht="15" customHeight="1" thickBot="1">
      <c r="A2" s="158" t="s">
        <v>414</v>
      </c>
      <c r="I2" s="61" t="s">
        <v>7</v>
      </c>
    </row>
    <row r="3" spans="1:9" s="59" customFormat="1" ht="15" customHeight="1">
      <c r="A3" s="245" t="s">
        <v>115</v>
      </c>
      <c r="B3" s="246" t="s">
        <v>116</v>
      </c>
      <c r="C3" s="246" t="s">
        <v>116</v>
      </c>
      <c r="D3" s="246" t="s">
        <v>117</v>
      </c>
      <c r="E3" s="246" t="s">
        <v>116</v>
      </c>
      <c r="F3" s="246" t="s">
        <v>116</v>
      </c>
      <c r="G3" s="246" t="s">
        <v>116</v>
      </c>
      <c r="H3" s="246" t="s">
        <v>116</v>
      </c>
      <c r="I3" s="247" t="s">
        <v>116</v>
      </c>
    </row>
    <row r="4" spans="1:9" s="59" customFormat="1" ht="15" customHeight="1">
      <c r="A4" s="248" t="s">
        <v>118</v>
      </c>
      <c r="B4" s="239" t="s">
        <v>102</v>
      </c>
      <c r="C4" s="239" t="s">
        <v>90</v>
      </c>
      <c r="D4" s="239" t="s">
        <v>118</v>
      </c>
      <c r="E4" s="239" t="s">
        <v>102</v>
      </c>
      <c r="F4" s="239" t="s">
        <v>90</v>
      </c>
      <c r="G4" s="239" t="s">
        <v>118</v>
      </c>
      <c r="H4" s="239" t="s">
        <v>102</v>
      </c>
      <c r="I4" s="240" t="s">
        <v>90</v>
      </c>
    </row>
    <row r="5" spans="1:9" s="59" customFormat="1" ht="15" customHeight="1">
      <c r="A5" s="248" t="s">
        <v>116</v>
      </c>
      <c r="B5" s="239" t="s">
        <v>116</v>
      </c>
      <c r="C5" s="239" t="s">
        <v>116</v>
      </c>
      <c r="D5" s="239" t="s">
        <v>116</v>
      </c>
      <c r="E5" s="239" t="s">
        <v>116</v>
      </c>
      <c r="F5" s="239" t="s">
        <v>116</v>
      </c>
      <c r="G5" s="239" t="s">
        <v>116</v>
      </c>
      <c r="H5" s="239" t="s">
        <v>116</v>
      </c>
      <c r="I5" s="240" t="s">
        <v>116</v>
      </c>
    </row>
    <row r="6" spans="1:9" s="59" customFormat="1" ht="19.5" customHeight="1">
      <c r="A6" s="159" t="s">
        <v>119</v>
      </c>
      <c r="B6" s="160" t="s">
        <v>120</v>
      </c>
      <c r="C6" s="161">
        <v>5606.88</v>
      </c>
      <c r="D6" s="160" t="s">
        <v>121</v>
      </c>
      <c r="E6" s="160" t="s">
        <v>122</v>
      </c>
      <c r="F6" s="161">
        <v>143.47</v>
      </c>
      <c r="G6" s="160" t="s">
        <v>123</v>
      </c>
      <c r="H6" s="160" t="s">
        <v>124</v>
      </c>
      <c r="I6" s="162"/>
    </row>
    <row r="7" spans="1:9" s="59" customFormat="1" ht="19.5" customHeight="1">
      <c r="A7" s="159" t="s">
        <v>125</v>
      </c>
      <c r="B7" s="160" t="s">
        <v>126</v>
      </c>
      <c r="C7" s="161">
        <v>2867.53</v>
      </c>
      <c r="D7" s="160" t="s">
        <v>127</v>
      </c>
      <c r="E7" s="160" t="s">
        <v>128</v>
      </c>
      <c r="F7" s="161"/>
      <c r="G7" s="160" t="s">
        <v>129</v>
      </c>
      <c r="H7" s="160" t="s">
        <v>130</v>
      </c>
      <c r="I7" s="162"/>
    </row>
    <row r="8" spans="1:9" s="59" customFormat="1" ht="19.5" customHeight="1">
      <c r="A8" s="159" t="s">
        <v>131</v>
      </c>
      <c r="B8" s="160" t="s">
        <v>132</v>
      </c>
      <c r="C8" s="161">
        <v>1864.12</v>
      </c>
      <c r="D8" s="160" t="s">
        <v>133</v>
      </c>
      <c r="E8" s="160" t="s">
        <v>134</v>
      </c>
      <c r="F8" s="161"/>
      <c r="G8" s="160" t="s">
        <v>135</v>
      </c>
      <c r="H8" s="160" t="s">
        <v>136</v>
      </c>
      <c r="I8" s="162"/>
    </row>
    <row r="9" spans="1:9" s="59" customFormat="1" ht="19.5" customHeight="1">
      <c r="A9" s="159" t="s">
        <v>137</v>
      </c>
      <c r="B9" s="160" t="s">
        <v>138</v>
      </c>
      <c r="C9" s="161">
        <v>295.66</v>
      </c>
      <c r="D9" s="160" t="s">
        <v>139</v>
      </c>
      <c r="E9" s="160" t="s">
        <v>140</v>
      </c>
      <c r="F9" s="161"/>
      <c r="G9" s="160" t="s">
        <v>141</v>
      </c>
      <c r="H9" s="160" t="s">
        <v>142</v>
      </c>
      <c r="I9" s="162"/>
    </row>
    <row r="10" spans="1:9" s="59" customFormat="1" ht="19.5" customHeight="1">
      <c r="A10" s="159" t="s">
        <v>143</v>
      </c>
      <c r="B10" s="160" t="s">
        <v>144</v>
      </c>
      <c r="C10" s="161">
        <v>579.57</v>
      </c>
      <c r="D10" s="160" t="s">
        <v>145</v>
      </c>
      <c r="E10" s="160" t="s">
        <v>146</v>
      </c>
      <c r="F10" s="161"/>
      <c r="G10" s="160" t="s">
        <v>147</v>
      </c>
      <c r="H10" s="160" t="s">
        <v>148</v>
      </c>
      <c r="I10" s="162"/>
    </row>
    <row r="11" spans="1:9" s="59" customFormat="1" ht="19.5" customHeight="1">
      <c r="A11" s="159" t="s">
        <v>149</v>
      </c>
      <c r="B11" s="160" t="s">
        <v>150</v>
      </c>
      <c r="C11" s="161"/>
      <c r="D11" s="160" t="s">
        <v>151</v>
      </c>
      <c r="E11" s="160" t="s">
        <v>152</v>
      </c>
      <c r="F11" s="161"/>
      <c r="G11" s="160" t="s">
        <v>153</v>
      </c>
      <c r="H11" s="160" t="s">
        <v>154</v>
      </c>
      <c r="I11" s="162"/>
    </row>
    <row r="12" spans="1:9" s="59" customFormat="1" ht="19.5" customHeight="1">
      <c r="A12" s="159" t="s">
        <v>155</v>
      </c>
      <c r="B12" s="160" t="s">
        <v>156</v>
      </c>
      <c r="C12" s="161"/>
      <c r="D12" s="160" t="s">
        <v>157</v>
      </c>
      <c r="E12" s="160" t="s">
        <v>158</v>
      </c>
      <c r="F12" s="161"/>
      <c r="G12" s="160" t="s">
        <v>159</v>
      </c>
      <c r="H12" s="160" t="s">
        <v>160</v>
      </c>
      <c r="I12" s="162"/>
    </row>
    <row r="13" spans="1:9" s="59" customFormat="1" ht="19.5" customHeight="1">
      <c r="A13" s="159" t="s">
        <v>161</v>
      </c>
      <c r="B13" s="160" t="s">
        <v>162</v>
      </c>
      <c r="C13" s="161"/>
      <c r="D13" s="160" t="s">
        <v>163</v>
      </c>
      <c r="E13" s="160" t="s">
        <v>164</v>
      </c>
      <c r="F13" s="161"/>
      <c r="G13" s="160" t="s">
        <v>165</v>
      </c>
      <c r="H13" s="160" t="s">
        <v>166</v>
      </c>
      <c r="I13" s="162"/>
    </row>
    <row r="14" spans="1:9" s="59" customFormat="1" ht="19.5" customHeight="1">
      <c r="A14" s="159" t="s">
        <v>167</v>
      </c>
      <c r="B14" s="160" t="s">
        <v>168</v>
      </c>
      <c r="C14" s="161"/>
      <c r="D14" s="160" t="s">
        <v>169</v>
      </c>
      <c r="E14" s="160" t="s">
        <v>170</v>
      </c>
      <c r="F14" s="161"/>
      <c r="G14" s="160" t="s">
        <v>171</v>
      </c>
      <c r="H14" s="160" t="s">
        <v>172</v>
      </c>
      <c r="I14" s="162"/>
    </row>
    <row r="15" spans="1:9" s="59" customFormat="1" ht="19.5" customHeight="1">
      <c r="A15" s="159" t="s">
        <v>173</v>
      </c>
      <c r="B15" s="160" t="s">
        <v>174</v>
      </c>
      <c r="C15" s="161"/>
      <c r="D15" s="160" t="s">
        <v>175</v>
      </c>
      <c r="E15" s="160" t="s">
        <v>176</v>
      </c>
      <c r="F15" s="161"/>
      <c r="G15" s="160" t="s">
        <v>177</v>
      </c>
      <c r="H15" s="160" t="s">
        <v>178</v>
      </c>
      <c r="I15" s="162"/>
    </row>
    <row r="16" spans="1:9" s="59" customFormat="1" ht="19.5" customHeight="1">
      <c r="A16" s="159" t="s">
        <v>179</v>
      </c>
      <c r="B16" s="160" t="s">
        <v>180</v>
      </c>
      <c r="C16" s="161">
        <v>4153.48</v>
      </c>
      <c r="D16" s="160" t="s">
        <v>181</v>
      </c>
      <c r="E16" s="160" t="s">
        <v>182</v>
      </c>
      <c r="F16" s="161"/>
      <c r="G16" s="160" t="s">
        <v>183</v>
      </c>
      <c r="H16" s="160" t="s">
        <v>184</v>
      </c>
      <c r="I16" s="162"/>
    </row>
    <row r="17" spans="1:9" s="59" customFormat="1" ht="19.5" customHeight="1">
      <c r="A17" s="159" t="s">
        <v>185</v>
      </c>
      <c r="B17" s="160" t="s">
        <v>186</v>
      </c>
      <c r="C17" s="161">
        <v>136.21</v>
      </c>
      <c r="D17" s="160" t="s">
        <v>187</v>
      </c>
      <c r="E17" s="160" t="s">
        <v>188</v>
      </c>
      <c r="F17" s="161"/>
      <c r="G17" s="160" t="s">
        <v>189</v>
      </c>
      <c r="H17" s="160" t="s">
        <v>190</v>
      </c>
      <c r="I17" s="162"/>
    </row>
    <row r="18" spans="1:9" s="59" customFormat="1" ht="19.5" customHeight="1">
      <c r="A18" s="159" t="s">
        <v>191</v>
      </c>
      <c r="B18" s="160" t="s">
        <v>192</v>
      </c>
      <c r="C18" s="161">
        <v>3074.36</v>
      </c>
      <c r="D18" s="160" t="s">
        <v>193</v>
      </c>
      <c r="E18" s="160" t="s">
        <v>194</v>
      </c>
      <c r="F18" s="161"/>
      <c r="G18" s="160" t="s">
        <v>195</v>
      </c>
      <c r="H18" s="160" t="s">
        <v>196</v>
      </c>
      <c r="I18" s="162"/>
    </row>
    <row r="19" spans="1:9" s="59" customFormat="1" ht="19.5" customHeight="1">
      <c r="A19" s="159" t="s">
        <v>197</v>
      </c>
      <c r="B19" s="160" t="s">
        <v>198</v>
      </c>
      <c r="C19" s="161"/>
      <c r="D19" s="160" t="s">
        <v>199</v>
      </c>
      <c r="E19" s="160" t="s">
        <v>200</v>
      </c>
      <c r="F19" s="161"/>
      <c r="G19" s="160" t="s">
        <v>201</v>
      </c>
      <c r="H19" s="160" t="s">
        <v>202</v>
      </c>
      <c r="I19" s="162"/>
    </row>
    <row r="20" spans="1:9" s="59" customFormat="1" ht="19.5" customHeight="1">
      <c r="A20" s="159" t="s">
        <v>203</v>
      </c>
      <c r="B20" s="160" t="s">
        <v>204</v>
      </c>
      <c r="C20" s="161">
        <v>179.12</v>
      </c>
      <c r="D20" s="160" t="s">
        <v>205</v>
      </c>
      <c r="E20" s="160" t="s">
        <v>206</v>
      </c>
      <c r="F20" s="161"/>
      <c r="G20" s="160" t="s">
        <v>207</v>
      </c>
      <c r="H20" s="160" t="s">
        <v>208</v>
      </c>
      <c r="I20" s="162"/>
    </row>
    <row r="21" spans="1:9" s="59" customFormat="1" ht="19.5" customHeight="1">
      <c r="A21" s="159" t="s">
        <v>209</v>
      </c>
      <c r="B21" s="160" t="s">
        <v>210</v>
      </c>
      <c r="C21" s="161">
        <v>7.19</v>
      </c>
      <c r="D21" s="160" t="s">
        <v>211</v>
      </c>
      <c r="E21" s="160" t="s">
        <v>212</v>
      </c>
      <c r="F21" s="161"/>
      <c r="G21" s="160" t="s">
        <v>213</v>
      </c>
      <c r="H21" s="160" t="s">
        <v>214</v>
      </c>
      <c r="I21" s="162"/>
    </row>
    <row r="22" spans="1:9" s="59" customFormat="1" ht="19.5" customHeight="1">
      <c r="A22" s="159" t="s">
        <v>215</v>
      </c>
      <c r="B22" s="160" t="s">
        <v>216</v>
      </c>
      <c r="C22" s="161"/>
      <c r="D22" s="160" t="s">
        <v>217</v>
      </c>
      <c r="E22" s="160" t="s">
        <v>218</v>
      </c>
      <c r="F22" s="161"/>
      <c r="G22" s="160" t="s">
        <v>219</v>
      </c>
      <c r="H22" s="160" t="s">
        <v>220</v>
      </c>
      <c r="I22" s="162"/>
    </row>
    <row r="23" spans="1:9" s="59" customFormat="1" ht="19.5" customHeight="1">
      <c r="A23" s="159" t="s">
        <v>221</v>
      </c>
      <c r="B23" s="160" t="s">
        <v>222</v>
      </c>
      <c r="C23" s="161">
        <v>0.3</v>
      </c>
      <c r="D23" s="160" t="s">
        <v>223</v>
      </c>
      <c r="E23" s="160" t="s">
        <v>224</v>
      </c>
      <c r="F23" s="161"/>
      <c r="G23" s="160" t="s">
        <v>225</v>
      </c>
      <c r="H23" s="160" t="s">
        <v>226</v>
      </c>
      <c r="I23" s="162"/>
    </row>
    <row r="24" spans="1:9" s="59" customFormat="1" ht="19.5" customHeight="1">
      <c r="A24" s="159" t="s">
        <v>227</v>
      </c>
      <c r="B24" s="160" t="s">
        <v>228</v>
      </c>
      <c r="C24" s="161"/>
      <c r="D24" s="160" t="s">
        <v>229</v>
      </c>
      <c r="E24" s="160" t="s">
        <v>230</v>
      </c>
      <c r="F24" s="161"/>
      <c r="G24" s="160" t="s">
        <v>231</v>
      </c>
      <c r="H24" s="160" t="s">
        <v>232</v>
      </c>
      <c r="I24" s="162"/>
    </row>
    <row r="25" spans="1:9" s="59" customFormat="1" ht="19.5" customHeight="1">
      <c r="A25" s="159" t="s">
        <v>233</v>
      </c>
      <c r="B25" s="160" t="s">
        <v>234</v>
      </c>
      <c r="C25" s="161"/>
      <c r="D25" s="160" t="s">
        <v>235</v>
      </c>
      <c r="E25" s="160" t="s">
        <v>236</v>
      </c>
      <c r="F25" s="161"/>
      <c r="G25" s="160" t="s">
        <v>237</v>
      </c>
      <c r="H25" s="160" t="s">
        <v>238</v>
      </c>
      <c r="I25" s="162"/>
    </row>
    <row r="26" spans="1:9" s="59" customFormat="1" ht="19.5" customHeight="1">
      <c r="A26" s="159" t="s">
        <v>239</v>
      </c>
      <c r="B26" s="160" t="s">
        <v>240</v>
      </c>
      <c r="C26" s="161"/>
      <c r="D26" s="160" t="s">
        <v>241</v>
      </c>
      <c r="E26" s="160" t="s">
        <v>242</v>
      </c>
      <c r="F26" s="161"/>
      <c r="G26" s="160" t="s">
        <v>243</v>
      </c>
      <c r="H26" s="160" t="s">
        <v>244</v>
      </c>
      <c r="I26" s="162"/>
    </row>
    <row r="27" spans="1:9" s="59" customFormat="1" ht="19.5" customHeight="1">
      <c r="A27" s="159" t="s">
        <v>245</v>
      </c>
      <c r="B27" s="160" t="s">
        <v>246</v>
      </c>
      <c r="C27" s="161">
        <v>630.86</v>
      </c>
      <c r="D27" s="160" t="s">
        <v>247</v>
      </c>
      <c r="E27" s="160" t="s">
        <v>248</v>
      </c>
      <c r="F27" s="161"/>
      <c r="G27" s="160" t="s">
        <v>249</v>
      </c>
      <c r="H27" s="160" t="s">
        <v>250</v>
      </c>
      <c r="I27" s="162"/>
    </row>
    <row r="28" spans="1:9" s="59" customFormat="1" ht="19.5" customHeight="1">
      <c r="A28" s="159" t="s">
        <v>251</v>
      </c>
      <c r="B28" s="160" t="s">
        <v>252</v>
      </c>
      <c r="C28" s="161"/>
      <c r="D28" s="160" t="s">
        <v>253</v>
      </c>
      <c r="E28" s="160" t="s">
        <v>254</v>
      </c>
      <c r="F28" s="161">
        <v>100.34</v>
      </c>
      <c r="G28" s="160" t="s">
        <v>255</v>
      </c>
      <c r="H28" s="160" t="s">
        <v>256</v>
      </c>
      <c r="I28" s="162"/>
    </row>
    <row r="29" spans="1:9" s="59" customFormat="1" ht="19.5" customHeight="1">
      <c r="A29" s="159" t="s">
        <v>257</v>
      </c>
      <c r="B29" s="160" t="s">
        <v>258</v>
      </c>
      <c r="C29" s="161">
        <v>124.11</v>
      </c>
      <c r="D29" s="160" t="s">
        <v>259</v>
      </c>
      <c r="E29" s="160" t="s">
        <v>260</v>
      </c>
      <c r="F29" s="161"/>
      <c r="G29" s="160" t="s">
        <v>261</v>
      </c>
      <c r="H29" s="160" t="s">
        <v>262</v>
      </c>
      <c r="I29" s="162"/>
    </row>
    <row r="30" spans="1:9" s="59" customFormat="1" ht="19.5" customHeight="1">
      <c r="A30" s="159" t="s">
        <v>263</v>
      </c>
      <c r="B30" s="160" t="s">
        <v>264</v>
      </c>
      <c r="C30" s="161"/>
      <c r="D30" s="160" t="s">
        <v>265</v>
      </c>
      <c r="E30" s="160" t="s">
        <v>266</v>
      </c>
      <c r="F30" s="161"/>
      <c r="G30" s="160" t="s">
        <v>267</v>
      </c>
      <c r="H30" s="160" t="s">
        <v>268</v>
      </c>
      <c r="I30" s="162"/>
    </row>
    <row r="31" spans="1:9" s="59" customFormat="1" ht="19.5" customHeight="1">
      <c r="A31" s="159" t="s">
        <v>269</v>
      </c>
      <c r="B31" s="160" t="s">
        <v>270</v>
      </c>
      <c r="C31" s="161"/>
      <c r="D31" s="160" t="s">
        <v>271</v>
      </c>
      <c r="E31" s="160" t="s">
        <v>272</v>
      </c>
      <c r="F31" s="161"/>
      <c r="G31" s="160" t="s">
        <v>273</v>
      </c>
      <c r="H31" s="160" t="s">
        <v>274</v>
      </c>
      <c r="I31" s="162"/>
    </row>
    <row r="32" spans="1:9" s="59" customFormat="1" ht="19.5" customHeight="1">
      <c r="A32" s="159" t="s">
        <v>275</v>
      </c>
      <c r="B32" s="160" t="s">
        <v>276</v>
      </c>
      <c r="C32" s="161">
        <v>1.33</v>
      </c>
      <c r="D32" s="160" t="s">
        <v>277</v>
      </c>
      <c r="E32" s="160" t="s">
        <v>278</v>
      </c>
      <c r="F32" s="161"/>
      <c r="G32" s="160" t="s">
        <v>116</v>
      </c>
      <c r="H32" s="160" t="s">
        <v>116</v>
      </c>
      <c r="I32" s="162"/>
    </row>
    <row r="33" spans="1:9" s="59" customFormat="1" ht="19.5" customHeight="1">
      <c r="A33" s="159" t="s">
        <v>116</v>
      </c>
      <c r="B33" s="160" t="s">
        <v>116</v>
      </c>
      <c r="C33" s="161" t="s">
        <v>116</v>
      </c>
      <c r="D33" s="160" t="s">
        <v>279</v>
      </c>
      <c r="E33" s="160" t="s">
        <v>280</v>
      </c>
      <c r="F33" s="161">
        <v>43.13</v>
      </c>
      <c r="G33" s="160" t="s">
        <v>116</v>
      </c>
      <c r="H33" s="160" t="s">
        <v>116</v>
      </c>
      <c r="I33" s="162"/>
    </row>
    <row r="34" spans="1:9" s="59" customFormat="1" ht="19.5" customHeight="1" thickBot="1">
      <c r="A34" s="241" t="s">
        <v>281</v>
      </c>
      <c r="B34" s="242" t="s">
        <v>116</v>
      </c>
      <c r="C34" s="163">
        <v>9760.37</v>
      </c>
      <c r="D34" s="242" t="s">
        <v>282</v>
      </c>
      <c r="E34" s="242" t="s">
        <v>116</v>
      </c>
      <c r="F34" s="242" t="s">
        <v>116</v>
      </c>
      <c r="G34" s="242" t="s">
        <v>116</v>
      </c>
      <c r="H34" s="242" t="s">
        <v>116</v>
      </c>
      <c r="I34" s="164">
        <v>143.47</v>
      </c>
    </row>
    <row r="35" spans="1:9" ht="19.5" customHeight="1">
      <c r="A35" s="238"/>
      <c r="B35" s="238"/>
      <c r="C35" s="238"/>
      <c r="D35" s="238"/>
      <c r="E35" s="238"/>
      <c r="F35" s="238"/>
      <c r="G35" s="238"/>
      <c r="H35" s="238"/>
      <c r="I35" s="238"/>
    </row>
    <row r="36" spans="1:9" ht="19.5" customHeight="1">
      <c r="A36" s="238"/>
      <c r="B36" s="238"/>
      <c r="C36" s="238"/>
      <c r="D36" s="238"/>
      <c r="E36" s="238"/>
      <c r="F36" s="238"/>
      <c r="G36" s="238"/>
      <c r="H36" s="238"/>
      <c r="I36" s="238"/>
    </row>
  </sheetData>
  <sheetProtection/>
  <mergeCells count="16">
    <mergeCell ref="A1:I1"/>
    <mergeCell ref="A3:C3"/>
    <mergeCell ref="D3:I3"/>
    <mergeCell ref="A4:A5"/>
    <mergeCell ref="B4:B5"/>
    <mergeCell ref="C4:C5"/>
    <mergeCell ref="D4:D5"/>
    <mergeCell ref="E4:E5"/>
    <mergeCell ref="F4:F5"/>
    <mergeCell ref="G4:G5"/>
    <mergeCell ref="A35:I35"/>
    <mergeCell ref="A36:I36"/>
    <mergeCell ref="H4:H5"/>
    <mergeCell ref="I4:I5"/>
    <mergeCell ref="A34:B34"/>
    <mergeCell ref="D34:H34"/>
  </mergeCells>
  <printOptions horizontalCentered="1"/>
  <pageMargins left="0.5905511811023623" right="0.5905511811023623" top="0" bottom="0" header="0.3937007874015748" footer="0.3937007874015748"/>
  <pageSetup horizontalDpi="600" verticalDpi="600" orientation="landscape" paperSize="9" scale="75" r:id="rId1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2.375" style="1" customWidth="1"/>
    <col min="2" max="2" width="3.00390625" style="1" customWidth="1"/>
    <col min="3" max="3" width="3.50390625" style="1" hidden="1" customWidth="1"/>
    <col min="4" max="4" width="8.375" style="1" customWidth="1"/>
    <col min="5" max="5" width="4.625" style="1" customWidth="1"/>
    <col min="6" max="6" width="5.875" style="1" customWidth="1"/>
    <col min="7" max="7" width="5.25390625" style="1" customWidth="1"/>
    <col min="8" max="8" width="5.375" style="1" customWidth="1"/>
    <col min="9" max="9" width="4.00390625" style="1" customWidth="1"/>
    <col min="10" max="10" width="6.875" style="1" customWidth="1"/>
    <col min="11" max="11" width="4.50390625" style="1" customWidth="1"/>
    <col min="12" max="12" width="4.75390625" style="1" customWidth="1"/>
    <col min="13" max="13" width="7.25390625" style="1" customWidth="1"/>
    <col min="14" max="14" width="4.875" style="1" customWidth="1"/>
    <col min="15" max="16" width="6.00390625" style="1" customWidth="1"/>
    <col min="17" max="17" width="5.375" style="1" customWidth="1"/>
    <col min="18" max="16384" width="9.00390625" style="1" customWidth="1"/>
  </cols>
  <sheetData>
    <row r="1" spans="1:17" ht="14.25">
      <c r="A1" s="27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230" t="s">
        <v>290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</row>
    <row r="3" spans="1:17" s="6" customFormat="1" ht="14.25">
      <c r="A3" s="45" t="s">
        <v>413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" t="s">
        <v>7</v>
      </c>
    </row>
    <row r="4" spans="1:17" s="3" customFormat="1" ht="30" customHeight="1">
      <c r="A4" s="228" t="s">
        <v>10</v>
      </c>
      <c r="B4" s="228"/>
      <c r="C4" s="228"/>
      <c r="D4" s="228" t="s">
        <v>1</v>
      </c>
      <c r="E4" s="165" t="s">
        <v>103</v>
      </c>
      <c r="F4" s="165"/>
      <c r="G4" s="165"/>
      <c r="H4" s="166" t="s">
        <v>2</v>
      </c>
      <c r="I4" s="166"/>
      <c r="J4" s="166"/>
      <c r="K4" s="165" t="s">
        <v>3</v>
      </c>
      <c r="L4" s="165"/>
      <c r="M4" s="165"/>
      <c r="N4" s="165" t="s">
        <v>9</v>
      </c>
      <c r="O4" s="165"/>
      <c r="P4" s="165"/>
      <c r="Q4" s="165"/>
    </row>
    <row r="5" spans="1:17" s="3" customFormat="1" ht="30" customHeight="1">
      <c r="A5" s="228"/>
      <c r="B5" s="228"/>
      <c r="C5" s="228"/>
      <c r="D5" s="228"/>
      <c r="E5" s="228" t="s">
        <v>0</v>
      </c>
      <c r="F5" s="228" t="s">
        <v>107</v>
      </c>
      <c r="G5" s="228" t="s">
        <v>108</v>
      </c>
      <c r="H5" s="228" t="s">
        <v>0</v>
      </c>
      <c r="I5" s="228" t="s">
        <v>111</v>
      </c>
      <c r="J5" s="228" t="s">
        <v>112</v>
      </c>
      <c r="K5" s="228" t="s">
        <v>0</v>
      </c>
      <c r="L5" s="228" t="s">
        <v>111</v>
      </c>
      <c r="M5" s="228" t="s">
        <v>112</v>
      </c>
      <c r="N5" s="228" t="s">
        <v>0</v>
      </c>
      <c r="O5" s="228" t="s">
        <v>107</v>
      </c>
      <c r="P5" s="229" t="s">
        <v>108</v>
      </c>
      <c r="Q5" s="229"/>
    </row>
    <row r="6" spans="1:17" s="3" customFormat="1" ht="53.25" customHeight="1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105" t="s">
        <v>109</v>
      </c>
      <c r="Q6" s="145" t="s">
        <v>110</v>
      </c>
    </row>
    <row r="7" spans="1:17" s="3" customFormat="1" ht="19.5" customHeight="1">
      <c r="A7" s="228" t="s">
        <v>4</v>
      </c>
      <c r="B7" s="228" t="s">
        <v>5</v>
      </c>
      <c r="C7" s="228" t="s">
        <v>6</v>
      </c>
      <c r="D7" s="106" t="s">
        <v>8</v>
      </c>
      <c r="E7" s="105">
        <v>1</v>
      </c>
      <c r="F7" s="105">
        <v>2</v>
      </c>
      <c r="G7" s="105">
        <v>3</v>
      </c>
      <c r="H7" s="105">
        <v>4</v>
      </c>
      <c r="I7" s="105">
        <v>5</v>
      </c>
      <c r="J7" s="105">
        <v>6</v>
      </c>
      <c r="K7" s="105">
        <v>7</v>
      </c>
      <c r="L7" s="105">
        <v>8</v>
      </c>
      <c r="M7" s="105">
        <v>9</v>
      </c>
      <c r="N7" s="105">
        <v>10</v>
      </c>
      <c r="O7" s="105">
        <v>11</v>
      </c>
      <c r="P7" s="105">
        <v>12</v>
      </c>
      <c r="Q7" s="105">
        <v>13</v>
      </c>
    </row>
    <row r="8" spans="1:17" s="3" customFormat="1" ht="24" customHeight="1">
      <c r="A8" s="228"/>
      <c r="B8" s="228"/>
      <c r="C8" s="228"/>
      <c r="D8" s="105" t="s">
        <v>0</v>
      </c>
      <c r="E8" s="105"/>
      <c r="F8" s="105"/>
      <c r="G8" s="105"/>
      <c r="H8" s="105">
        <v>10</v>
      </c>
      <c r="I8" s="105"/>
      <c r="J8" s="105">
        <v>10</v>
      </c>
      <c r="K8" s="105"/>
      <c r="L8" s="105"/>
      <c r="M8" s="105">
        <v>10</v>
      </c>
      <c r="N8" s="105"/>
      <c r="O8" s="105"/>
      <c r="P8" s="105"/>
      <c r="Q8" s="105"/>
    </row>
    <row r="9" spans="1:17" s="3" customFormat="1" ht="24" customHeight="1">
      <c r="A9" s="224" t="s">
        <v>405</v>
      </c>
      <c r="B9" s="225" t="s">
        <v>116</v>
      </c>
      <c r="C9" s="225" t="s">
        <v>116</v>
      </c>
      <c r="D9" s="146" t="s">
        <v>406</v>
      </c>
      <c r="E9" s="147"/>
      <c r="F9" s="147"/>
      <c r="G9" s="147"/>
      <c r="H9" s="147">
        <v>10</v>
      </c>
      <c r="I9" s="147"/>
      <c r="J9" s="147">
        <v>10</v>
      </c>
      <c r="K9" s="147"/>
      <c r="L9" s="147"/>
      <c r="M9" s="147">
        <v>10</v>
      </c>
      <c r="N9" s="147"/>
      <c r="O9" s="147"/>
      <c r="P9" s="147"/>
      <c r="Q9" s="147"/>
    </row>
    <row r="10" spans="1:17" s="3" customFormat="1" ht="24" customHeight="1">
      <c r="A10" s="226" t="s">
        <v>407</v>
      </c>
      <c r="B10" s="227" t="s">
        <v>116</v>
      </c>
      <c r="C10" s="227" t="s">
        <v>116</v>
      </c>
      <c r="D10" s="148" t="s">
        <v>408</v>
      </c>
      <c r="E10" s="149"/>
      <c r="F10" s="149"/>
      <c r="G10" s="149"/>
      <c r="H10" s="149">
        <v>10</v>
      </c>
      <c r="I10" s="149"/>
      <c r="J10" s="149">
        <v>10</v>
      </c>
      <c r="K10" s="149"/>
      <c r="L10" s="149"/>
      <c r="M10" s="149">
        <v>10</v>
      </c>
      <c r="N10" s="149"/>
      <c r="O10" s="149"/>
      <c r="P10" s="149"/>
      <c r="Q10" s="149"/>
    </row>
    <row r="11" spans="1:17" s="3" customFormat="1" ht="24" customHeight="1">
      <c r="A11" s="224" t="s">
        <v>409</v>
      </c>
      <c r="B11" s="225" t="s">
        <v>116</v>
      </c>
      <c r="C11" s="225" t="s">
        <v>116</v>
      </c>
      <c r="D11" s="146" t="s">
        <v>410</v>
      </c>
      <c r="E11" s="147"/>
      <c r="F11" s="147"/>
      <c r="G11" s="147"/>
      <c r="H11" s="147">
        <v>10</v>
      </c>
      <c r="I11" s="147"/>
      <c r="J11" s="147">
        <v>10</v>
      </c>
      <c r="K11" s="147"/>
      <c r="L11" s="147"/>
      <c r="M11" s="147">
        <v>10</v>
      </c>
      <c r="N11" s="147"/>
      <c r="O11" s="147"/>
      <c r="P11" s="147"/>
      <c r="Q11" s="147"/>
    </row>
    <row r="12" spans="1:17" s="3" customFormat="1" ht="24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</row>
    <row r="13" spans="1:17" s="3" customFormat="1" ht="24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</row>
    <row r="14" spans="1:17" s="3" customFormat="1" ht="24" customHeigh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</row>
    <row r="15" spans="1:17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sheetProtection/>
  <mergeCells count="21">
    <mergeCell ref="E5:E6"/>
    <mergeCell ref="H5:H6"/>
    <mergeCell ref="I5:I6"/>
    <mergeCell ref="J5:J6"/>
    <mergeCell ref="O5:O6"/>
    <mergeCell ref="P5:Q5"/>
    <mergeCell ref="F5:F6"/>
    <mergeCell ref="L5:L6"/>
    <mergeCell ref="M5:M6"/>
    <mergeCell ref="G5:G6"/>
    <mergeCell ref="K5:K6"/>
    <mergeCell ref="A9:C9"/>
    <mergeCell ref="A10:C10"/>
    <mergeCell ref="A11:C11"/>
    <mergeCell ref="A2:Q2"/>
    <mergeCell ref="A4:C6"/>
    <mergeCell ref="D4:D6"/>
    <mergeCell ref="A7:A8"/>
    <mergeCell ref="B7:B8"/>
    <mergeCell ref="C7:C8"/>
    <mergeCell ref="N5:N6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K8" sqref="K8"/>
    </sheetView>
  </sheetViews>
  <sheetFormatPr defaultColWidth="9.00390625" defaultRowHeight="14.25"/>
  <cols>
    <col min="1" max="1" width="23.625" style="64" customWidth="1"/>
    <col min="2" max="2" width="4.75390625" style="64" customWidth="1"/>
    <col min="3" max="3" width="12.125" style="64" customWidth="1"/>
    <col min="4" max="4" width="11.625" style="64" customWidth="1"/>
    <col min="5" max="5" width="28.00390625" style="64" customWidth="1"/>
    <col min="6" max="6" width="8.125" style="64" customWidth="1"/>
    <col min="7" max="7" width="13.50390625" style="64" customWidth="1"/>
    <col min="8" max="8" width="8.50390625" style="64" customWidth="1"/>
    <col min="9" max="16384" width="9.00390625" style="64" customWidth="1"/>
  </cols>
  <sheetData>
    <row r="1" spans="1:7" s="62" customFormat="1" ht="24" customHeight="1">
      <c r="A1" s="249" t="s">
        <v>352</v>
      </c>
      <c r="B1" s="250"/>
      <c r="C1" s="250"/>
      <c r="D1" s="250"/>
      <c r="E1" s="250"/>
      <c r="F1" s="250"/>
      <c r="G1" s="250"/>
    </row>
    <row r="2" spans="1:7" ht="15" thickBot="1">
      <c r="A2" s="63" t="s">
        <v>415</v>
      </c>
      <c r="D2" s="65"/>
      <c r="G2" s="66" t="s">
        <v>291</v>
      </c>
    </row>
    <row r="3" spans="1:7" ht="19.5" customHeight="1">
      <c r="A3" s="167" t="s">
        <v>292</v>
      </c>
      <c r="B3" s="251" t="s">
        <v>14</v>
      </c>
      <c r="C3" s="168" t="s">
        <v>293</v>
      </c>
      <c r="D3" s="168" t="s">
        <v>294</v>
      </c>
      <c r="E3" s="168" t="s">
        <v>292</v>
      </c>
      <c r="F3" s="251" t="s">
        <v>14</v>
      </c>
      <c r="G3" s="169" t="s">
        <v>294</v>
      </c>
    </row>
    <row r="4" spans="1:7" ht="19.5" customHeight="1">
      <c r="A4" s="170" t="s">
        <v>295</v>
      </c>
      <c r="B4" s="252" t="s">
        <v>116</v>
      </c>
      <c r="C4" s="171" t="s">
        <v>68</v>
      </c>
      <c r="D4" s="171" t="s">
        <v>67</v>
      </c>
      <c r="E4" s="171" t="s">
        <v>295</v>
      </c>
      <c r="F4" s="252" t="s">
        <v>116</v>
      </c>
      <c r="G4" s="172" t="s">
        <v>66</v>
      </c>
    </row>
    <row r="5" spans="1:7" ht="19.5" customHeight="1">
      <c r="A5" s="173" t="s">
        <v>296</v>
      </c>
      <c r="B5" s="171" t="s">
        <v>68</v>
      </c>
      <c r="C5" s="171" t="s">
        <v>297</v>
      </c>
      <c r="D5" s="171" t="s">
        <v>297</v>
      </c>
      <c r="E5" s="174" t="s">
        <v>298</v>
      </c>
      <c r="F5" s="171" t="s">
        <v>299</v>
      </c>
      <c r="G5" s="175"/>
    </row>
    <row r="6" spans="1:7" ht="19.5" customHeight="1">
      <c r="A6" s="173" t="s">
        <v>300</v>
      </c>
      <c r="B6" s="171" t="s">
        <v>67</v>
      </c>
      <c r="C6" s="176"/>
      <c r="D6" s="176"/>
      <c r="E6" s="174" t="s">
        <v>301</v>
      </c>
      <c r="F6" s="171" t="s">
        <v>37</v>
      </c>
      <c r="G6" s="175"/>
    </row>
    <row r="7" spans="1:7" ht="19.5" customHeight="1">
      <c r="A7" s="173" t="s">
        <v>302</v>
      </c>
      <c r="B7" s="171" t="s">
        <v>66</v>
      </c>
      <c r="C7" s="176"/>
      <c r="D7" s="176"/>
      <c r="E7" s="174" t="s">
        <v>303</v>
      </c>
      <c r="F7" s="171" t="s">
        <v>304</v>
      </c>
      <c r="G7" s="175"/>
    </row>
    <row r="8" spans="1:7" ht="19.5" customHeight="1">
      <c r="A8" s="173" t="s">
        <v>305</v>
      </c>
      <c r="B8" s="171" t="s">
        <v>21</v>
      </c>
      <c r="C8" s="176"/>
      <c r="D8" s="176"/>
      <c r="E8" s="174" t="s">
        <v>116</v>
      </c>
      <c r="F8" s="171" t="s">
        <v>306</v>
      </c>
      <c r="G8" s="172" t="s">
        <v>307</v>
      </c>
    </row>
    <row r="9" spans="1:7" ht="19.5" customHeight="1">
      <c r="A9" s="173" t="s">
        <v>308</v>
      </c>
      <c r="B9" s="171" t="s">
        <v>22</v>
      </c>
      <c r="C9" s="176"/>
      <c r="D9" s="176"/>
      <c r="E9" s="174" t="s">
        <v>309</v>
      </c>
      <c r="F9" s="171" t="s">
        <v>40</v>
      </c>
      <c r="G9" s="172" t="s">
        <v>297</v>
      </c>
    </row>
    <row r="10" spans="1:7" ht="19.5" customHeight="1">
      <c r="A10" s="173" t="s">
        <v>310</v>
      </c>
      <c r="B10" s="171" t="s">
        <v>24</v>
      </c>
      <c r="C10" s="176"/>
      <c r="D10" s="176"/>
      <c r="E10" s="174" t="s">
        <v>311</v>
      </c>
      <c r="F10" s="171" t="s">
        <v>312</v>
      </c>
      <c r="G10" s="177">
        <v>16</v>
      </c>
    </row>
    <row r="11" spans="1:7" ht="19.5" customHeight="1">
      <c r="A11" s="173" t="s">
        <v>313</v>
      </c>
      <c r="B11" s="171" t="s">
        <v>26</v>
      </c>
      <c r="C11" s="176"/>
      <c r="D11" s="176"/>
      <c r="E11" s="174" t="s">
        <v>314</v>
      </c>
      <c r="F11" s="171" t="s">
        <v>315</v>
      </c>
      <c r="G11" s="177">
        <v>0</v>
      </c>
    </row>
    <row r="12" spans="1:7" ht="19.5" customHeight="1">
      <c r="A12" s="173" t="s">
        <v>316</v>
      </c>
      <c r="B12" s="171" t="s">
        <v>28</v>
      </c>
      <c r="C12" s="176"/>
      <c r="D12" s="176"/>
      <c r="E12" s="174" t="s">
        <v>317</v>
      </c>
      <c r="F12" s="171" t="s">
        <v>41</v>
      </c>
      <c r="G12" s="177">
        <v>16</v>
      </c>
    </row>
    <row r="13" spans="1:7" ht="19.5" customHeight="1">
      <c r="A13" s="173" t="s">
        <v>318</v>
      </c>
      <c r="B13" s="171" t="s">
        <v>29</v>
      </c>
      <c r="C13" s="176"/>
      <c r="D13" s="176"/>
      <c r="E13" s="174" t="s">
        <v>319</v>
      </c>
      <c r="F13" s="171" t="s">
        <v>320</v>
      </c>
      <c r="G13" s="177">
        <v>0</v>
      </c>
    </row>
    <row r="14" spans="1:7" ht="19.5" customHeight="1">
      <c r="A14" s="173" t="s">
        <v>321</v>
      </c>
      <c r="B14" s="171" t="s">
        <v>30</v>
      </c>
      <c r="C14" s="178" t="s">
        <v>116</v>
      </c>
      <c r="D14" s="178" t="s">
        <v>116</v>
      </c>
      <c r="E14" s="174" t="s">
        <v>322</v>
      </c>
      <c r="F14" s="171" t="s">
        <v>323</v>
      </c>
      <c r="G14" s="177">
        <v>0</v>
      </c>
    </row>
    <row r="15" spans="1:7" ht="19.5" customHeight="1">
      <c r="A15" s="173" t="s">
        <v>324</v>
      </c>
      <c r="B15" s="171" t="s">
        <v>31</v>
      </c>
      <c r="C15" s="171" t="s">
        <v>297</v>
      </c>
      <c r="D15" s="171" t="s">
        <v>297</v>
      </c>
      <c r="E15" s="174" t="s">
        <v>325</v>
      </c>
      <c r="F15" s="171" t="s">
        <v>65</v>
      </c>
      <c r="G15" s="177">
        <v>0</v>
      </c>
    </row>
    <row r="16" spans="1:7" ht="19.5" customHeight="1">
      <c r="A16" s="173" t="s">
        <v>326</v>
      </c>
      <c r="B16" s="171" t="s">
        <v>32</v>
      </c>
      <c r="C16" s="171" t="s">
        <v>297</v>
      </c>
      <c r="D16" s="179"/>
      <c r="E16" s="174" t="s">
        <v>327</v>
      </c>
      <c r="F16" s="171" t="s">
        <v>328</v>
      </c>
      <c r="G16" s="177">
        <v>3</v>
      </c>
    </row>
    <row r="17" spans="1:7" ht="19.5" customHeight="1">
      <c r="A17" s="173" t="s">
        <v>329</v>
      </c>
      <c r="B17" s="171" t="s">
        <v>33</v>
      </c>
      <c r="C17" s="171" t="s">
        <v>297</v>
      </c>
      <c r="D17" s="179"/>
      <c r="E17" s="174" t="s">
        <v>330</v>
      </c>
      <c r="F17" s="171" t="s">
        <v>331</v>
      </c>
      <c r="G17" s="177">
        <v>1</v>
      </c>
    </row>
    <row r="18" spans="1:7" ht="19.5" customHeight="1">
      <c r="A18" s="173" t="s">
        <v>332</v>
      </c>
      <c r="B18" s="171" t="s">
        <v>34</v>
      </c>
      <c r="C18" s="171" t="s">
        <v>297</v>
      </c>
      <c r="D18" s="179"/>
      <c r="E18" s="174" t="s">
        <v>307</v>
      </c>
      <c r="F18" s="171" t="s">
        <v>333</v>
      </c>
      <c r="G18" s="180" t="s">
        <v>307</v>
      </c>
    </row>
    <row r="19" spans="1:7" ht="19.5" customHeight="1">
      <c r="A19" s="173" t="s">
        <v>334</v>
      </c>
      <c r="B19" s="171" t="s">
        <v>35</v>
      </c>
      <c r="C19" s="171" t="s">
        <v>297</v>
      </c>
      <c r="D19" s="179"/>
      <c r="E19" s="174" t="s">
        <v>307</v>
      </c>
      <c r="F19" s="171" t="s">
        <v>335</v>
      </c>
      <c r="G19" s="180" t="s">
        <v>307</v>
      </c>
    </row>
    <row r="20" spans="1:7" ht="19.5" customHeight="1">
      <c r="A20" s="173" t="s">
        <v>336</v>
      </c>
      <c r="B20" s="171" t="s">
        <v>53</v>
      </c>
      <c r="C20" s="171" t="s">
        <v>297</v>
      </c>
      <c r="D20" s="179"/>
      <c r="E20" s="174" t="s">
        <v>307</v>
      </c>
      <c r="F20" s="171" t="s">
        <v>337</v>
      </c>
      <c r="G20" s="180" t="s">
        <v>307</v>
      </c>
    </row>
    <row r="21" spans="1:7" ht="19.5" customHeight="1">
      <c r="A21" s="173" t="s">
        <v>338</v>
      </c>
      <c r="B21" s="171" t="s">
        <v>339</v>
      </c>
      <c r="C21" s="171" t="s">
        <v>297</v>
      </c>
      <c r="D21" s="179"/>
      <c r="E21" s="174" t="s">
        <v>116</v>
      </c>
      <c r="F21" s="171" t="s">
        <v>340</v>
      </c>
      <c r="G21" s="180" t="s">
        <v>116</v>
      </c>
    </row>
    <row r="22" spans="1:7" ht="19.5" customHeight="1">
      <c r="A22" s="173" t="s">
        <v>341</v>
      </c>
      <c r="B22" s="171" t="s">
        <v>342</v>
      </c>
      <c r="C22" s="171" t="s">
        <v>297</v>
      </c>
      <c r="D22" s="179"/>
      <c r="E22" s="174" t="s">
        <v>307</v>
      </c>
      <c r="F22" s="171" t="s">
        <v>343</v>
      </c>
      <c r="G22" s="180" t="s">
        <v>307</v>
      </c>
    </row>
    <row r="23" spans="1:7" ht="19.5" customHeight="1">
      <c r="A23" s="173" t="s">
        <v>344</v>
      </c>
      <c r="B23" s="171" t="s">
        <v>345</v>
      </c>
      <c r="C23" s="171" t="s">
        <v>297</v>
      </c>
      <c r="D23" s="179"/>
      <c r="E23" s="174" t="s">
        <v>116</v>
      </c>
      <c r="F23" s="171" t="s">
        <v>346</v>
      </c>
      <c r="G23" s="180" t="s">
        <v>116</v>
      </c>
    </row>
    <row r="24" spans="1:7" ht="19.5" customHeight="1" thickBot="1">
      <c r="A24" s="173" t="s">
        <v>347</v>
      </c>
      <c r="B24" s="171" t="s">
        <v>36</v>
      </c>
      <c r="C24" s="171" t="s">
        <v>297</v>
      </c>
      <c r="D24" s="178" t="s">
        <v>116</v>
      </c>
      <c r="E24" s="174" t="s">
        <v>307</v>
      </c>
      <c r="F24" s="171" t="s">
        <v>348</v>
      </c>
      <c r="G24" s="180" t="s">
        <v>307</v>
      </c>
    </row>
    <row r="25" spans="1:7" ht="19.5" customHeight="1" thickBot="1">
      <c r="A25" s="181" t="s">
        <v>349</v>
      </c>
      <c r="B25" s="182" t="s">
        <v>350</v>
      </c>
      <c r="C25" s="182" t="s">
        <v>297</v>
      </c>
      <c r="D25" s="183" t="s">
        <v>116</v>
      </c>
      <c r="E25" s="184" t="s">
        <v>307</v>
      </c>
      <c r="F25" s="182" t="s">
        <v>351</v>
      </c>
      <c r="G25" s="185" t="s">
        <v>307</v>
      </c>
    </row>
  </sheetData>
  <sheetProtection/>
  <mergeCells count="3">
    <mergeCell ref="A1:G1"/>
    <mergeCell ref="B3:B4"/>
    <mergeCell ref="F3:F4"/>
  </mergeCells>
  <printOptions/>
  <pageMargins left="0.4330708661417323" right="0.1968503937007874" top="0" bottom="0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E24" sqref="E24"/>
    </sheetView>
  </sheetViews>
  <sheetFormatPr defaultColWidth="9.00390625" defaultRowHeight="14.25"/>
  <cols>
    <col min="1" max="1" width="9.50390625" style="0" customWidth="1"/>
    <col min="2" max="2" width="3.125" style="0" customWidth="1"/>
    <col min="3" max="3" width="11.25390625" style="0" customWidth="1"/>
    <col min="4" max="4" width="10.625" style="0" customWidth="1"/>
    <col min="5" max="5" width="10.125" style="0" customWidth="1"/>
    <col min="6" max="6" width="5.625" style="0" customWidth="1"/>
    <col min="7" max="7" width="9.25390625" style="0" customWidth="1"/>
    <col min="8" max="8" width="4.00390625" style="0" customWidth="1"/>
    <col min="9" max="9" width="9.875" style="0" customWidth="1"/>
    <col min="10" max="10" width="10.125" style="0" customWidth="1"/>
    <col min="11" max="11" width="10.75390625" style="0" customWidth="1"/>
    <col min="12" max="12" width="6.00390625" style="0" customWidth="1"/>
    <col min="13" max="13" width="12.00390625" style="0" customWidth="1"/>
    <col min="14" max="14" width="7.875" style="0" customWidth="1"/>
    <col min="15" max="15" width="8.50390625" style="0" customWidth="1"/>
  </cols>
  <sheetData>
    <row r="1" ht="27">
      <c r="H1" s="197" t="s">
        <v>416</v>
      </c>
    </row>
    <row r="2" spans="1:14" ht="15" thickBot="1">
      <c r="A2" s="209" t="s">
        <v>432</v>
      </c>
      <c r="H2" s="198" t="s">
        <v>417</v>
      </c>
      <c r="N2" s="199" t="s">
        <v>418</v>
      </c>
    </row>
    <row r="3" spans="1:14" ht="15" customHeight="1">
      <c r="A3" s="255" t="s">
        <v>419</v>
      </c>
      <c r="B3" s="256" t="s">
        <v>14</v>
      </c>
      <c r="C3" s="256" t="s">
        <v>420</v>
      </c>
      <c r="D3" s="256" t="s">
        <v>116</v>
      </c>
      <c r="E3" s="256" t="s">
        <v>116</v>
      </c>
      <c r="F3" s="256" t="s">
        <v>116</v>
      </c>
      <c r="G3" s="256" t="s">
        <v>116</v>
      </c>
      <c r="H3" s="256" t="s">
        <v>116</v>
      </c>
      <c r="I3" s="256" t="s">
        <v>421</v>
      </c>
      <c r="J3" s="256" t="s">
        <v>116</v>
      </c>
      <c r="K3" s="256" t="s">
        <v>116</v>
      </c>
      <c r="L3" s="256" t="s">
        <v>116</v>
      </c>
      <c r="M3" s="256" t="s">
        <v>116</v>
      </c>
      <c r="N3" s="257" t="s">
        <v>116</v>
      </c>
    </row>
    <row r="4" spans="1:14" ht="15" customHeight="1">
      <c r="A4" s="253" t="s">
        <v>116</v>
      </c>
      <c r="B4" s="254" t="s">
        <v>116</v>
      </c>
      <c r="C4" s="258" t="s">
        <v>422</v>
      </c>
      <c r="D4" s="258" t="s">
        <v>423</v>
      </c>
      <c r="E4" s="258" t="s">
        <v>116</v>
      </c>
      <c r="F4" s="258" t="s">
        <v>116</v>
      </c>
      <c r="G4" s="258" t="s">
        <v>116</v>
      </c>
      <c r="H4" s="258" t="s">
        <v>424</v>
      </c>
      <c r="I4" s="258" t="s">
        <v>422</v>
      </c>
      <c r="J4" s="258" t="s">
        <v>423</v>
      </c>
      <c r="K4" s="258" t="s">
        <v>116</v>
      </c>
      <c r="L4" s="258" t="s">
        <v>116</v>
      </c>
      <c r="M4" s="258" t="s">
        <v>116</v>
      </c>
      <c r="N4" s="259" t="s">
        <v>424</v>
      </c>
    </row>
    <row r="5" spans="1:14" ht="15" customHeight="1">
      <c r="A5" s="253" t="s">
        <v>116</v>
      </c>
      <c r="B5" s="254" t="s">
        <v>116</v>
      </c>
      <c r="C5" s="258" t="s">
        <v>116</v>
      </c>
      <c r="D5" s="201" t="s">
        <v>42</v>
      </c>
      <c r="E5" s="201" t="s">
        <v>425</v>
      </c>
      <c r="F5" s="201" t="s">
        <v>426</v>
      </c>
      <c r="G5" s="201" t="s">
        <v>427</v>
      </c>
      <c r="H5" s="258" t="s">
        <v>116</v>
      </c>
      <c r="I5" s="258" t="s">
        <v>116</v>
      </c>
      <c r="J5" s="201" t="s">
        <v>42</v>
      </c>
      <c r="K5" s="201" t="s">
        <v>425</v>
      </c>
      <c r="L5" s="201" t="s">
        <v>426</v>
      </c>
      <c r="M5" s="201" t="s">
        <v>427</v>
      </c>
      <c r="N5" s="259" t="s">
        <v>116</v>
      </c>
    </row>
    <row r="6" spans="1:14" ht="19.5" customHeight="1">
      <c r="A6" s="253" t="s">
        <v>69</v>
      </c>
      <c r="B6" s="254" t="s">
        <v>116</v>
      </c>
      <c r="C6" s="201" t="s">
        <v>68</v>
      </c>
      <c r="D6" s="201" t="s">
        <v>67</v>
      </c>
      <c r="E6" s="201" t="s">
        <v>66</v>
      </c>
      <c r="F6" s="201" t="s">
        <v>21</v>
      </c>
      <c r="G6" s="201" t="s">
        <v>22</v>
      </c>
      <c r="H6" s="201" t="s">
        <v>24</v>
      </c>
      <c r="I6" s="201" t="s">
        <v>26</v>
      </c>
      <c r="J6" s="201" t="s">
        <v>28</v>
      </c>
      <c r="K6" s="201" t="s">
        <v>29</v>
      </c>
      <c r="L6" s="201" t="s">
        <v>30</v>
      </c>
      <c r="M6" s="201" t="s">
        <v>31</v>
      </c>
      <c r="N6" s="202" t="s">
        <v>32</v>
      </c>
    </row>
    <row r="7" spans="1:14" ht="19.5" customHeight="1">
      <c r="A7" s="200" t="s">
        <v>428</v>
      </c>
      <c r="B7" s="201" t="s">
        <v>68</v>
      </c>
      <c r="C7" s="203">
        <v>24518755</v>
      </c>
      <c r="D7" s="203">
        <v>24518755</v>
      </c>
      <c r="E7" s="203">
        <v>14061847</v>
      </c>
      <c r="F7" s="203">
        <v>0</v>
      </c>
      <c r="G7" s="203">
        <v>10456908</v>
      </c>
      <c r="H7" s="203">
        <v>0</v>
      </c>
      <c r="I7" s="203">
        <v>23367687</v>
      </c>
      <c r="J7" s="203">
        <v>23367687</v>
      </c>
      <c r="K7" s="203">
        <v>13367297</v>
      </c>
      <c r="L7" s="203">
        <v>0</v>
      </c>
      <c r="M7" s="203">
        <v>10000390</v>
      </c>
      <c r="N7" s="204">
        <v>0</v>
      </c>
    </row>
    <row r="8" spans="1:14" ht="19.5" customHeight="1">
      <c r="A8" s="200" t="s">
        <v>429</v>
      </c>
      <c r="B8" s="201" t="s">
        <v>67</v>
      </c>
      <c r="C8" s="203">
        <v>18623658</v>
      </c>
      <c r="D8" s="203">
        <v>18623658</v>
      </c>
      <c r="E8" s="203">
        <v>13841847</v>
      </c>
      <c r="F8" s="203">
        <v>0</v>
      </c>
      <c r="G8" s="203">
        <v>4781811</v>
      </c>
      <c r="H8" s="203">
        <v>0</v>
      </c>
      <c r="I8" s="203">
        <v>17624553</v>
      </c>
      <c r="J8" s="203">
        <v>17624553</v>
      </c>
      <c r="K8" s="203">
        <v>13167297</v>
      </c>
      <c r="L8" s="203">
        <v>0</v>
      </c>
      <c r="M8" s="203">
        <v>4457256</v>
      </c>
      <c r="N8" s="204">
        <v>0</v>
      </c>
    </row>
    <row r="9" spans="1:14" ht="19.5" customHeight="1" thickBot="1">
      <c r="A9" s="200" t="s">
        <v>430</v>
      </c>
      <c r="B9" s="201" t="s">
        <v>66</v>
      </c>
      <c r="C9" s="203">
        <v>0</v>
      </c>
      <c r="D9" s="203">
        <v>0</v>
      </c>
      <c r="E9" s="203">
        <v>0</v>
      </c>
      <c r="F9" s="203">
        <v>0</v>
      </c>
      <c r="G9" s="203">
        <v>0</v>
      </c>
      <c r="H9" s="203">
        <v>0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4">
        <v>0</v>
      </c>
    </row>
    <row r="10" spans="1:14" ht="19.5" customHeight="1" thickBot="1">
      <c r="A10" s="205" t="s">
        <v>431</v>
      </c>
      <c r="B10" s="206" t="s">
        <v>21</v>
      </c>
      <c r="C10" s="207">
        <v>5895097</v>
      </c>
      <c r="D10" s="207">
        <v>5895097</v>
      </c>
      <c r="E10" s="207">
        <v>220000</v>
      </c>
      <c r="F10" s="207">
        <v>0</v>
      </c>
      <c r="G10" s="207">
        <v>5675097</v>
      </c>
      <c r="H10" s="207">
        <v>0</v>
      </c>
      <c r="I10" s="207">
        <v>5743134</v>
      </c>
      <c r="J10" s="207">
        <v>5743134</v>
      </c>
      <c r="K10" s="207">
        <v>200000</v>
      </c>
      <c r="L10" s="207">
        <v>0</v>
      </c>
      <c r="M10" s="207">
        <v>5543134</v>
      </c>
      <c r="N10" s="208">
        <v>0</v>
      </c>
    </row>
  </sheetData>
  <mergeCells count="11">
    <mergeCell ref="I3:N3"/>
    <mergeCell ref="C4:C5"/>
    <mergeCell ref="D4:G4"/>
    <mergeCell ref="H4:H5"/>
    <mergeCell ref="I4:I5"/>
    <mergeCell ref="J4:M4"/>
    <mergeCell ref="N4:N5"/>
    <mergeCell ref="A6:B6"/>
    <mergeCell ref="A3:A5"/>
    <mergeCell ref="B3:B5"/>
    <mergeCell ref="C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User</cp:lastModifiedBy>
  <cp:lastPrinted>2018-03-21T03:41:27Z</cp:lastPrinted>
  <dcterms:created xsi:type="dcterms:W3CDTF">1996-12-17T01:32:42Z</dcterms:created>
  <dcterms:modified xsi:type="dcterms:W3CDTF">2018-03-21T03:45:23Z</dcterms:modified>
  <cp:category/>
  <cp:version/>
  <cp:contentType/>
  <cp:contentStatus/>
</cp:coreProperties>
</file>