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12060" tabRatio="944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、" sheetId="43" state="hidden" r:id="rId43"/>
  </sheets>
  <definedNames>
    <definedName name="_xlnm.Print_Area" localSheetId="32">'10一般公共预算基本支出表（按经济）'!$A$1:$D$60</definedName>
    <definedName name="_xlnm.Print_Area" localSheetId="33">'11纳入预算管理的行政事业性收费支出预算明细表'!$A$1:$J$16</definedName>
    <definedName name="_xlnm.Print_Area" localSheetId="34">'12纳入预算管理的政府性基金'!$A$1:$J$16</definedName>
    <definedName name="_xlnm.Print_Area" localSheetId="35">'13国有资本经营支出'!$A$1:$J$16</definedName>
    <definedName name="_xlnm.Print_Area" localSheetId="36">'14项目支出表'!$A$1:$N$12</definedName>
    <definedName name="_xlnm.Print_Area" localSheetId="37">'15政府采购表'!$A$1:$L$27</definedName>
    <definedName name="_xlnm.Print_Area" localSheetId="38">'16购买服务表'!$A$1:$M$10</definedName>
    <definedName name="_xlnm.Print_Area" localSheetId="39">'17一般公共预算“三公”经费'!$A$1:$C$11</definedName>
    <definedName name="_xlnm.Print_Area" localSheetId="40">'18机关运行经费'!$A$1:$F$11</definedName>
    <definedName name="_xlnm.Print_Area" localSheetId="41">'19绩效情况表'!#REF!</definedName>
    <definedName name="_xlnm.Print_Area" localSheetId="23">'1部门收支总表'!$A$1:$D$24</definedName>
    <definedName name="_xlnm.Print_Area" localSheetId="24">'2部门收支总表（分单位）'!$A$1:$Q$17</definedName>
    <definedName name="_xlnm.Print_Area" localSheetId="25">'3部门收入总表'!$A$1:$L$24</definedName>
    <definedName name="_xlnm.Print_Area" localSheetId="26">'4部门支出总表'!$A$1:$J$26</definedName>
    <definedName name="_xlnm.Print_Area" localSheetId="27">'5部门支出总表 (按功能)'!$A$1:$K$25</definedName>
    <definedName name="_xlnm.Print_Area" localSheetId="28">'6财政拨款收支总表'!$A$1:$Q$17</definedName>
    <definedName name="_xlnm.Print_Area" localSheetId="29">'7财政拨款支出按功能分类'!$A$1:$J$26</definedName>
    <definedName name="_xlnm.Print_Area" localSheetId="30">'8一般公共预算支出表'!$A$1:$J$20</definedName>
    <definedName name="_xlnm.Print_Area" localSheetId="31">'9一般公共预算基本支出表（按功能）'!#REF!</definedName>
    <definedName name="_xlnm.Print_Area" localSheetId="21">'公开表皮'!$A$1:$P$16</definedName>
    <definedName name="_xlnm.Print_Area" localSheetId="22">'目录'!$A$1:$A$21</definedName>
    <definedName name="_xlnm.Print_Area" localSheetId="42">'、'!$A$1:$E$11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3">'1部门收支总表'!$1:$5</definedName>
    <definedName name="_xlnm.Print_Titles" localSheetId="24">'2部门收支总表（分单位）'!$1:$6</definedName>
    <definedName name="_xlnm.Print_Titles" localSheetId="25">'3部门收入总表'!$1:$5</definedName>
    <definedName name="_xlnm.Print_Titles" localSheetId="26">'4部门支出总表'!$1:$6</definedName>
    <definedName name="_xlnm.Print_Titles" localSheetId="27">'5部门支出总表 (按功能)'!$1:$5</definedName>
    <definedName name="_xlnm.Print_Titles" localSheetId="28">'6财政拨款收支总表'!$1:$3</definedName>
    <definedName name="_xlnm.Print_Titles" localSheetId="29">'7财政拨款支出按功能分类'!$1:$5</definedName>
    <definedName name="_xlnm.Print_Titles" localSheetId="30">'8一般公共预算支出表'!$1:$5</definedName>
    <definedName name="_xlnm.Print_Titles" localSheetId="31">'9一般公共预算基本支出表（按功能）'!$1:$5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<sst xmlns="http://schemas.openxmlformats.org/spreadsheetml/2006/main" count="1062" uniqueCount="388">
  <si>
    <t>附件2</t>
  </si>
  <si>
    <r>
      <t>中共抚顺市委政策研究室2018</t>
    </r>
    <r>
      <rPr>
        <b/>
        <sz val="24"/>
        <rFont val="宋体"/>
        <family val="0"/>
      </rPr>
      <t>年部门预算</t>
    </r>
    <r>
      <rPr>
        <b/>
        <sz val="24"/>
        <rFont val="宋体"/>
        <family val="0"/>
      </rPr>
      <t>和“三公”经费预算公开表</t>
    </r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</si>
  <si>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</si>
  <si>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</si>
  <si>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</si>
  <si>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</si>
  <si>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</si>
  <si>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</si>
  <si>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</si>
  <si>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</si>
  <si>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</si>
  <si>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</si>
  <si>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</si>
  <si>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</si>
  <si>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</si>
  <si>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</si>
  <si>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</si>
  <si>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</si>
  <si>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</si>
  <si>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</si>
  <si>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</si>
  <si>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</si>
  <si>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</si>
  <si>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</si>
  <si>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</si>
  <si>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部门名称：中共抚顺市委政策研究室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</si>
  <si>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</si>
  <si>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</si>
  <si>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</si>
  <si>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</si>
  <si>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</si>
  <si>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</si>
  <si>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</si>
  <si>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</si>
  <si>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 xml:space="preserve">  党委办公厅（室）及相关机构事务</t>
  </si>
  <si>
    <t>二、纳入预算管理的行政事业性收费</t>
  </si>
  <si>
    <t xml:space="preserve">    一般行政管理事务</t>
  </si>
  <si>
    <t>三、纳入预算管理的专项收入</t>
  </si>
  <si>
    <t>二、社会保障和就业支出</t>
  </si>
  <si>
    <t>四、纳入政府性基金预算管理收入</t>
  </si>
  <si>
    <t xml:space="preserve">  行政事业单位离退休</t>
  </si>
  <si>
    <t xml:space="preserve">    归口管理的行政单位离退休</t>
  </si>
  <si>
    <t>五、纳入专户管理的行政事业性收费</t>
  </si>
  <si>
    <t xml:space="preserve">    机关事业单位基本养老保险缴费支出</t>
  </si>
  <si>
    <t>六、政府住房收入</t>
  </si>
  <si>
    <t>三、医疗卫生与计划生育支出</t>
  </si>
  <si>
    <t>七、国有资源（资产）有偿使用收入</t>
  </si>
  <si>
    <t xml:space="preserve">  行政事业单位医疗</t>
  </si>
  <si>
    <t>八、其他收入</t>
  </si>
  <si>
    <t xml:space="preserve">    行政单位医疗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</si>
  <si>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</si>
  <si>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</si>
  <si>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</si>
  <si>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</si>
  <si>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</si>
  <si>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</si>
  <si>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</si>
  <si>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部门名称：</t>
  </si>
  <si>
    <t>中共抚顺市委政策研究室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</si>
  <si>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</si>
  <si>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</si>
  <si>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</si>
  <si>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</si>
  <si>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</si>
  <si>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</si>
  <si>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</si>
  <si>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</si>
  <si>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</si>
  <si>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</si>
  <si>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</si>
  <si>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抚顺市委政策研究室</t>
  </si>
  <si>
    <t>139.78</t>
  </si>
  <si>
    <t>32.39</t>
  </si>
  <si>
    <r>
      <t>1</t>
    </r>
    <r>
      <rPr>
        <sz val="10"/>
        <rFont val="宋体"/>
        <family val="0"/>
      </rPr>
      <t>.38</t>
    </r>
  </si>
  <si>
    <r>
      <t>2</t>
    </r>
    <r>
      <rPr>
        <sz val="10"/>
        <rFont val="宋体"/>
        <family val="0"/>
      </rPr>
      <t>.68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</si>
  <si>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</si>
  <si>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</si>
  <si>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</si>
  <si>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</si>
  <si>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</si>
  <si>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</si>
  <si>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</si>
  <si>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</si>
  <si>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一般公共服务支出</t>
  </si>
  <si>
    <t>31</t>
  </si>
  <si>
    <t xml:space="preserve">  </t>
  </si>
  <si>
    <t>02</t>
  </si>
  <si>
    <t>208</t>
  </si>
  <si>
    <t>社会保障和就业支出</t>
  </si>
  <si>
    <t>05</t>
  </si>
  <si>
    <t>01</t>
  </si>
  <si>
    <t>210</t>
  </si>
  <si>
    <t>医疗卫生与计划生育支出</t>
  </si>
  <si>
    <t>11</t>
  </si>
  <si>
    <t>221</t>
  </si>
  <si>
    <t>住房保障支出</t>
  </si>
  <si>
    <t>2018年部门支出总体情况表</t>
  </si>
  <si>
    <t>公开表4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</si>
  <si>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</si>
  <si>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</si>
  <si>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</si>
  <si>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</si>
  <si>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</si>
  <si>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</si>
  <si>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</si>
  <si>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</si>
  <si>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</si>
  <si>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</si>
  <si>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</si>
  <si>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</si>
  <si>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</si>
  <si>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</si>
  <si>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</si>
  <si>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</si>
  <si>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</si>
  <si>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</si>
  <si>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</si>
  <si>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9</t>
    </r>
    <r>
      <rPr>
        <b/>
        <sz val="10"/>
        <rFont val="宋体"/>
        <family val="0"/>
      </rPr>
      <t>2.07</t>
    </r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</si>
  <si>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</si>
  <si>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</si>
  <si>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</si>
  <si>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</si>
  <si>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</si>
  <si>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</si>
  <si>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</si>
  <si>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</si>
  <si>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</si>
  <si>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</si>
  <si>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</si>
  <si>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</si>
  <si>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</si>
  <si>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</si>
  <si>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</si>
  <si>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</si>
  <si>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</si>
  <si>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</si>
  <si>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</si>
  <si>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</si>
  <si>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</si>
  <si>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</si>
  <si>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</si>
  <si>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</si>
  <si>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</si>
  <si>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</si>
  <si>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</si>
  <si>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</si>
  <si>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</si>
  <si>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</si>
  <si>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</si>
  <si>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</si>
  <si>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</si>
  <si>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</si>
  <si>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</si>
  <si>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</si>
  <si>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</si>
  <si>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</si>
  <si>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30202</t>
  </si>
  <si>
    <t xml:space="preserve">  印刷费</t>
  </si>
  <si>
    <t>3020250</t>
  </si>
  <si>
    <t xml:space="preserve">    印刷费（项目）</t>
  </si>
  <si>
    <t>30207</t>
  </si>
  <si>
    <t xml:space="preserve">  邮电费</t>
  </si>
  <si>
    <t>3020701</t>
  </si>
  <si>
    <t xml:space="preserve">    邮电费</t>
  </si>
  <si>
    <t>30211</t>
  </si>
  <si>
    <t xml:space="preserve">  差旅费</t>
  </si>
  <si>
    <t>3021101</t>
  </si>
  <si>
    <t xml:space="preserve">    差旅费</t>
  </si>
  <si>
    <t>3021150</t>
  </si>
  <si>
    <t xml:space="preserve">    差旅费（项目）</t>
  </si>
  <si>
    <t>30217</t>
  </si>
  <si>
    <t xml:space="preserve">  公务接待费</t>
  </si>
  <si>
    <t>3021701</t>
  </si>
  <si>
    <t xml:space="preserve">    公务接待费</t>
  </si>
  <si>
    <t>30226</t>
  </si>
  <si>
    <t xml:space="preserve">  劳务费</t>
  </si>
  <si>
    <t>3022650</t>
  </si>
  <si>
    <t xml:space="preserve">    劳务费（项目）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</si>
  <si>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</si>
  <si>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</si>
  <si>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</si>
  <si>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</si>
  <si>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</si>
  <si>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</si>
  <si>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</si>
  <si>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</si>
  <si>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</si>
  <si>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</si>
  <si>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</si>
  <si>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</si>
  <si>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</si>
  <si>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 xml:space="preserve">    其他商品和服务支出</t>
  </si>
  <si>
    <t>3029999</t>
  </si>
  <si>
    <t xml:space="preserve">    其他商品和服务支出（项目）</t>
  </si>
  <si>
    <t>303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</si>
  <si>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</si>
  <si>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</si>
  <si>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</si>
  <si>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</si>
  <si>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</si>
  <si>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</si>
  <si>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</si>
  <si>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</si>
  <si>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</si>
  <si>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</si>
  <si>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</si>
  <si>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</si>
  <si>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四、政府住房收入</t>
  </si>
  <si>
    <t>五、国有资源（资产）有偿使用收入</t>
  </si>
  <si>
    <t>六、其他收入</t>
  </si>
  <si>
    <r>
      <t>2</t>
    </r>
    <r>
      <rPr>
        <b/>
        <sz val="10"/>
        <rFont val="宋体"/>
        <family val="0"/>
      </rPr>
      <t>24.12</t>
    </r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</si>
  <si>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</si>
  <si>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</si>
  <si>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</si>
  <si>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</si>
  <si>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</si>
  <si>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</si>
  <si>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</si>
  <si>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</si>
  <si>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</si>
  <si>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</si>
  <si>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</si>
  <si>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</si>
  <si>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</si>
  <si>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</si>
  <si>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</si>
  <si>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</si>
  <si>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</si>
  <si>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</si>
  <si>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</si>
  <si>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</si>
  <si>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</si>
  <si>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</si>
  <si>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</si>
  <si>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</si>
  <si>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</si>
  <si>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</si>
  <si>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</si>
  <si>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</si>
  <si>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</si>
  <si>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</si>
  <si>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</si>
  <si>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</si>
  <si>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</si>
  <si>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</si>
  <si>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取暖费</t>
  </si>
  <si>
    <t xml:space="preserve">    物业管理费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</si>
  <si>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</si>
  <si>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</si>
  <si>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</si>
  <si>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</si>
  <si>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</si>
  <si>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</si>
  <si>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</si>
  <si>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</si>
  <si>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</si>
  <si>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</si>
  <si>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</si>
  <si>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</si>
  <si>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</si>
  <si>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</si>
  <si>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</si>
  <si>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</si>
  <si>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</si>
  <si>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</si>
  <si>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</si>
  <si>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</si>
  <si>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</si>
  <si>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</si>
  <si>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 xml:space="preserve">    公务用车运行维护费</t>
  </si>
  <si>
    <t>39</t>
  </si>
  <si>
    <t>40</t>
  </si>
  <si>
    <t xml:space="preserve">    税金及附加费用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</si>
  <si>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</si>
  <si>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</si>
  <si>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</si>
  <si>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</si>
  <si>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</si>
  <si>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</si>
  <si>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</si>
  <si>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</si>
  <si>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</si>
  <si>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</si>
  <si>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</si>
  <si>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</si>
  <si>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</si>
  <si>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</si>
  <si>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</si>
  <si>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</si>
  <si>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</si>
  <si>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</si>
  <si>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</si>
  <si>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</si>
  <si>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</si>
  <si>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</si>
  <si>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</si>
  <si>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</si>
  <si>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</si>
  <si>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</si>
  <si>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</si>
  <si>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</si>
  <si>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</si>
  <si>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</si>
  <si>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</si>
  <si>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</si>
  <si>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</si>
  <si>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</si>
  <si>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</si>
  <si>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注：“本部门没有纳入预算管理的行政事业性收费预算拨款收入，也没有使用纳入预算管理的行政事业性收费安排的支出，故本表无数据”。</t>
  </si>
  <si>
    <t>2018年部门（政府性基金收入）政府性基金预算支出表</t>
  </si>
  <si>
    <t>公开表12</t>
  </si>
  <si>
    <t>注：本部门没有纳入预算管理的政府性基金</t>
  </si>
  <si>
    <t>预算拨款收入，也没有政府性基金安排的支出，故此表无数据。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</si>
  <si>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</si>
  <si>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</si>
  <si>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注：本部门没有国有资本经营收入，也没有国有资本经营预算支出安排，故本表无数据。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</si>
  <si>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</si>
  <si>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</si>
  <si>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</si>
  <si>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</si>
  <si>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</si>
  <si>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</si>
  <si>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</si>
  <si>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</si>
  <si>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t>行政运转类支出</t>
  </si>
  <si>
    <t xml:space="preserve">    深化改革工作</t>
  </si>
  <si>
    <t xml:space="preserve">机关商品和服务支出5.4万元：一、办公经费4.9万元：1、办公费1.15万元：耗材（复印纸、硒鼓、墨盒、转送带等）。2、印刷费3.75 万元：（1）【改革动态】1.5万元（30刊*50本*10元）；（2）市委会议材料2.25万元（全委会、常委会会议纪要等）。二、其他商品和服务支出0.5万元：资料费0.5万元。
</t>
  </si>
  <si>
    <t xml:space="preserve">    重点课题调研工作</t>
  </si>
  <si>
    <t>机关商品和服务支出16.9万元：一、办公费13.4万元：1、印刷费7.05万元:（1）印刷【调研决策】4.5万元（月刊每期200本，12*200*18.75元）；（2）印刷全市优秀调研报告2.25万元集结成册（300*75元）；（3）印刷问卷调查0.3万元（6000*0.5元份）。2、差旅费6.35万元：政研室重点课题组去江苏、浙江、贵州等地考察学习，市委政研室外出3组，每组3人，外出1次，共9人次，外出天数7天①往返机票2.7万元（3,000元*9人），②区间部分车票0.27万元（300元*9人），③伙食及交通补助费1.13万元（180元*9人*7天），④住宿费用2.25万元（360元*9人*7）。二、其他商品和服务支出0.3万元：资料费0.3万元（购买社会科学、特刊等资料）。三、劳务费3.2万元：1、【调研决策】选稿评审费2.4万元（评选分3组，每组4人，年评选4次，每人500元，500元*3组*4人*4次）；2、调研课题评审0.8万元（评选分2组，每组4人，年评选2次，每人500元，500元*2组*4人*2次）。</t>
  </si>
  <si>
    <t xml:space="preserve">    智库建设</t>
  </si>
  <si>
    <t xml:space="preserve">机关商品和服务支出34万元：一、办公经费12.8万元：1、办公费1.1万元：耗材（复印纸、维修复印机、转送带等）。2、印刷费3万元：印刷智库建设调研课题集3万元（400*75元）。3、差旅费8.7万元：陪同市委领导赴北京、上海、浙江、江苏、黑龙江等地开会、考察学习，政研室陪同外出人员3人，每年外出5次，外出天数共25天。①往返机票4.5万元（3,000元*3人*5次）②区间部分车0.45万元（300元*3人*5次）③伙食及交通补助费1.35万元（180元*3*25天）④住宿费用2.4万元（500元*1人*20天+360元*2人*20天）。二、劳务费21.2万元：1、智库签约课题费18万元（签约18个课题，每个课题1万元）。2、智库调研课题评审3.2万元（评选分4组，每组4人，年评选2次，每人0.1万元，0.1万元*4组*4人*2次=3.2万元）。 
</t>
  </si>
  <si>
    <t xml:space="preserve">    决策咨询工作</t>
  </si>
  <si>
    <t xml:space="preserve">机关商品和服务支出2万元：其他商品和服务支出2万元。1、资料费0.2万元（购买政治经济、特刊等资料）。2、邀请专家费1.8万元，贯彻落实“十九大”会议精神，围绕抚顺“一极五业”战略布局，邀请专家8人来抚指导抚顺工作，参观考察，陪同人员5人，活动时间为3天：（1）住宿和餐饮费1.42万元：①住宿费用0.77万元（480元*8间*2天，厅级）；②餐费0.65万元（180元*12人*3天）；（2）会务费用0.1万元（租会议室）；（3）参观景点费用0.19万元；（4）租车费800元；（5）材料费390元（①胸卡90元（9元*10人）②桌签：100元（10元*10人）③宣传光盘：200元（25元*8人））。
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</si>
  <si>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</si>
  <si>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</si>
  <si>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</si>
  <si>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</si>
  <si>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</si>
  <si>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</si>
  <si>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注：本部门2</t>
    </r>
    <r>
      <rPr>
        <sz val="10"/>
        <rFont val="宋体"/>
        <family val="0"/>
      </rPr>
      <t>018年无政府采购预算安排，故本表无数据。</t>
    </r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</si>
  <si>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</si>
  <si>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</si>
  <si>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</si>
  <si>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</si>
  <si>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</si>
  <si>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</si>
  <si>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</si>
  <si>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课题费</t>
  </si>
  <si>
    <t>智库建设项目课题费</t>
  </si>
  <si>
    <t>行政运转类支出2013102</t>
  </si>
  <si>
    <t>抚顺市决策咨询委员会</t>
  </si>
  <si>
    <t>协议购买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</si>
  <si>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</si>
  <si>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</si>
  <si>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</si>
  <si>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</si>
  <si>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</si>
  <si>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</si>
  <si>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</si>
  <si>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</si>
  <si>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</si>
  <si>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</si>
  <si>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</si>
  <si>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</si>
  <si>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</si>
  <si>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</si>
  <si>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</si>
  <si>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</si>
  <si>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</si>
  <si>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项目绩效目标1</t>
  </si>
  <si>
    <t>项目绩效目标2</t>
  </si>
  <si>
    <t>项目实施进度概述</t>
  </si>
  <si>
    <t>目标内容</t>
  </si>
  <si>
    <t>指标1</t>
  </si>
  <si>
    <t>指标2</t>
  </si>
  <si>
    <t>指标3</t>
  </si>
  <si>
    <t>截止半年</t>
  </si>
  <si>
    <t>截止全年</t>
  </si>
  <si>
    <t>产出指标</t>
  </si>
  <si>
    <t>保质保量完成</t>
  </si>
  <si>
    <t>效益指标</t>
  </si>
  <si>
    <t>达到工作要求的效益指标</t>
  </si>
  <si>
    <t>按季度完成</t>
  </si>
  <si>
    <t>重点调研形成调研成果</t>
  </si>
  <si>
    <t>为城市发展建言献策</t>
  </si>
  <si>
    <t>支援城市发展建设</t>
  </si>
  <si>
    <t>为城市发展提供智力支持</t>
  </si>
  <si>
    <t>为城市决策咨询建言献策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</si>
</sst>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;;"/>
    <numFmt numFmtId="179" formatCode="#,##0.00_);[Red]\(#,##0.00\)"/>
    <numFmt numFmtId="180" formatCode="#,##0.0"/>
    <numFmt numFmtId="181" formatCode="#,##0.0000"/>
    <numFmt numFmtId="182" formatCode="#,##0_ "/>
    <numFmt numFmtId="183" formatCode="#,##0.00_);\(#,##0.00\)"/>
  </numFmts>
  <fonts count="49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1" applyNumberFormat="0" applyAlignment="0" applyProtection="0"/>
    <xf numFmtId="0" fontId="26" fillId="5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28" fillId="8" borderId="2" applyNumberFormat="0" applyAlignment="0" applyProtection="0"/>
    <xf numFmtId="0" fontId="39" fillId="0" borderId="0" applyNumberFormat="0" applyFill="0" applyBorder="0" applyAlignment="0" applyProtection="0"/>
    <xf numFmtId="0" fontId="36" fillId="9" borderId="0" applyNumberFormat="0" applyBorder="0" applyAlignment="0" applyProtection="0"/>
    <xf numFmtId="9" fontId="1" fillId="0" borderId="0" applyFont="0" applyFill="0" applyBorder="0" applyAlignment="0" applyProtection="0"/>
    <xf numFmtId="0" fontId="20" fillId="7" borderId="0" applyNumberFormat="0" applyBorder="0" applyAlignment="0" applyProtection="0"/>
    <xf numFmtId="0" fontId="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0" fillId="11" borderId="3" applyNumberFormat="0" applyFon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3" fillId="0" borderId="5" applyNumberFormat="0" applyFill="0" applyAlignment="0" applyProtection="0"/>
    <xf numFmtId="0" fontId="20" fillId="12" borderId="0" applyNumberFormat="0" applyBorder="0" applyAlignment="0" applyProtection="0"/>
    <xf numFmtId="0" fontId="35" fillId="0" borderId="6" applyNumberFormat="0" applyFill="0" applyAlignment="0" applyProtection="0"/>
    <xf numFmtId="0" fontId="20" fillId="13" borderId="0" applyNumberFormat="0" applyBorder="0" applyAlignment="0" applyProtection="0"/>
    <xf numFmtId="0" fontId="25" fillId="8" borderId="1" applyNumberFormat="0" applyAlignment="0" applyProtection="0"/>
    <xf numFmtId="0" fontId="28" fillId="8" borderId="2" applyNumberFormat="0" applyAlignment="0" applyProtection="0"/>
    <xf numFmtId="0" fontId="32" fillId="14" borderId="7" applyNumberFormat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8" applyNumberFormat="0" applyFill="0" applyAlignment="0" applyProtection="0"/>
    <xf numFmtId="0" fontId="26" fillId="2" borderId="0" applyNumberFormat="0" applyBorder="0" applyAlignment="0" applyProtection="0"/>
    <xf numFmtId="0" fontId="40" fillId="0" borderId="9" applyNumberFormat="0" applyFill="0" applyAlignment="0" applyProtection="0"/>
    <xf numFmtId="0" fontId="31" fillId="3" borderId="0" applyNumberFormat="0" applyBorder="0" applyAlignment="0" applyProtection="0"/>
    <xf numFmtId="0" fontId="22" fillId="18" borderId="0" applyNumberFormat="0" applyBorder="0" applyAlignment="0" applyProtection="0"/>
    <xf numFmtId="0" fontId="20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0" fillId="20" borderId="0" applyNumberFormat="0" applyBorder="0" applyAlignment="0" applyProtection="0"/>
    <xf numFmtId="0" fontId="26" fillId="5" borderId="0" applyNumberFormat="0" applyBorder="0" applyAlignment="0" applyProtection="0"/>
    <xf numFmtId="0" fontId="26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5" fillId="4" borderId="1" applyNumberFormat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28" fillId="4" borderId="2" applyNumberFormat="0" applyAlignment="0" applyProtection="0"/>
    <xf numFmtId="0" fontId="26" fillId="15" borderId="0" applyNumberFormat="0" applyBorder="0" applyAlignment="0" applyProtection="0"/>
    <xf numFmtId="0" fontId="20" fillId="19" borderId="0" applyNumberFormat="0" applyBorder="0" applyAlignment="0" applyProtection="0"/>
    <xf numFmtId="0" fontId="26" fillId="9" borderId="0" applyNumberFormat="0" applyBorder="0" applyAlignment="0" applyProtection="0"/>
    <xf numFmtId="0" fontId="28" fillId="4" borderId="2" applyNumberFormat="0" applyAlignment="0" applyProtection="0"/>
    <xf numFmtId="0" fontId="26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6" fillId="3" borderId="0" applyNumberFormat="0" applyBorder="0" applyAlignment="0" applyProtection="0"/>
    <xf numFmtId="0" fontId="22" fillId="18" borderId="0" applyNumberFormat="0" applyBorder="0" applyAlignment="0" applyProtection="0"/>
    <xf numFmtId="0" fontId="26" fillId="24" borderId="0" applyNumberFormat="0" applyBorder="0" applyAlignment="0" applyProtection="0"/>
    <xf numFmtId="0" fontId="20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0" fillId="13" borderId="0" applyNumberFormat="0" applyBorder="0" applyAlignment="0" applyProtection="0"/>
    <xf numFmtId="0" fontId="2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6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2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26" fillId="6" borderId="0" applyNumberFormat="0" applyBorder="0" applyAlignment="0" applyProtection="0"/>
    <xf numFmtId="0" fontId="2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0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13" borderId="0" applyNumberFormat="0" applyBorder="0" applyAlignment="0" applyProtection="0"/>
    <xf numFmtId="0" fontId="26" fillId="15" borderId="0" applyNumberFormat="0" applyBorder="0" applyAlignment="0" applyProtection="0"/>
    <xf numFmtId="0" fontId="22" fillId="18" borderId="0" applyNumberFormat="0" applyBorder="0" applyAlignment="0" applyProtection="0"/>
    <xf numFmtId="0" fontId="26" fillId="16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6" fillId="6" borderId="0" applyNumberFormat="0" applyBorder="0" applyAlignment="0" applyProtection="0"/>
    <xf numFmtId="0" fontId="20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41" fillId="0" borderId="10" applyNumberFormat="0" applyFill="0" applyAlignment="0" applyProtection="0"/>
    <xf numFmtId="0" fontId="20" fillId="19" borderId="0" applyNumberFormat="0" applyBorder="0" applyAlignment="0" applyProtection="0"/>
    <xf numFmtId="0" fontId="41" fillId="0" borderId="10" applyNumberFormat="0" applyFill="0" applyAlignment="0" applyProtection="0"/>
    <xf numFmtId="0" fontId="20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6" borderId="0" applyNumberFormat="0" applyBorder="0" applyAlignment="0" applyProtection="0"/>
    <xf numFmtId="0" fontId="48" fillId="26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32" fillId="14" borderId="7" applyNumberFormat="0" applyAlignment="0" applyProtection="0"/>
    <xf numFmtId="0" fontId="32" fillId="14" borderId="7" applyNumberFormat="0" applyAlignment="0" applyProtection="0"/>
    <xf numFmtId="0" fontId="32" fillId="14" borderId="7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3" fillId="6" borderId="2" applyNumberFormat="0" applyAlignment="0" applyProtection="0"/>
    <xf numFmtId="0" fontId="23" fillId="18" borderId="2" applyNumberFormat="0" applyAlignment="0" applyProtection="0"/>
    <xf numFmtId="0" fontId="23" fillId="18" borderId="2" applyNumberFormat="0" applyAlignment="0" applyProtection="0"/>
    <xf numFmtId="0" fontId="0" fillId="11" borderId="3" applyNumberFormat="0" applyFont="0" applyAlignment="0" applyProtection="0"/>
    <xf numFmtId="0" fontId="1" fillId="11" borderId="3" applyNumberFormat="0" applyFont="0" applyAlignment="0" applyProtection="0"/>
    <xf numFmtId="0" fontId="1" fillId="11" borderId="3" applyNumberFormat="0" applyFont="0" applyAlignment="0" applyProtection="0"/>
    <xf numFmtId="0" fontId="20" fillId="2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1" fillId="0" borderId="0" xfId="165" applyFont="1" applyAlignment="1">
      <alignment vertical="center"/>
      <protection/>
    </xf>
    <xf numFmtId="0" fontId="2" fillId="0" borderId="0" xfId="165" applyFont="1" applyAlignment="1">
      <alignment horizontal="center"/>
      <protection/>
    </xf>
    <xf numFmtId="0" fontId="2" fillId="0" borderId="0" xfId="165" applyFont="1">
      <alignment/>
      <protection/>
    </xf>
    <xf numFmtId="0" fontId="1" fillId="0" borderId="0" xfId="165" applyFont="1">
      <alignment/>
      <protection/>
    </xf>
    <xf numFmtId="0" fontId="1" fillId="0" borderId="0" xfId="165">
      <alignment/>
      <protection/>
    </xf>
    <xf numFmtId="0" fontId="3" fillId="0" borderId="0" xfId="165" applyFont="1" applyAlignment="1">
      <alignment horizontal="center" vertical="center"/>
      <protection/>
    </xf>
    <xf numFmtId="0" fontId="4" fillId="0" borderId="0" xfId="165" applyFont="1" applyAlignment="1">
      <alignment horizontal="center" vertical="center"/>
      <protection/>
    </xf>
    <xf numFmtId="0" fontId="1" fillId="0" borderId="13" xfId="165" applyFont="1" applyBorder="1" applyAlignment="1">
      <alignment horizontal="center" vertical="center"/>
      <protection/>
    </xf>
    <xf numFmtId="0" fontId="1" fillId="0" borderId="0" xfId="165" applyFont="1" applyAlignment="1">
      <alignment horizontal="center" vertical="center"/>
      <protection/>
    </xf>
    <xf numFmtId="0" fontId="2" fillId="0" borderId="14" xfId="165" applyFont="1" applyBorder="1" applyAlignment="1">
      <alignment horizontal="center" vertical="center"/>
      <protection/>
    </xf>
    <xf numFmtId="0" fontId="2" fillId="0" borderId="15" xfId="165" applyFont="1" applyBorder="1" applyAlignment="1">
      <alignment horizontal="center" vertical="center"/>
      <protection/>
    </xf>
    <xf numFmtId="0" fontId="2" fillId="0" borderId="16" xfId="165" applyFont="1" applyBorder="1" applyAlignment="1">
      <alignment horizontal="center" vertical="center"/>
      <protection/>
    </xf>
    <xf numFmtId="0" fontId="2" fillId="0" borderId="17" xfId="165" applyFont="1" applyBorder="1" applyAlignment="1">
      <alignment horizontal="center" vertical="center"/>
      <protection/>
    </xf>
    <xf numFmtId="0" fontId="2" fillId="0" borderId="14" xfId="165" applyFont="1" applyBorder="1" applyAlignment="1">
      <alignment horizontal="center" vertical="center" wrapText="1"/>
      <protection/>
    </xf>
    <xf numFmtId="0" fontId="5" fillId="0" borderId="15" xfId="29" applyBorder="1" applyAlignment="1" applyProtection="1">
      <alignment horizontal="center" vertical="center"/>
      <protection/>
    </xf>
    <xf numFmtId="0" fontId="2" fillId="0" borderId="18" xfId="165" applyFont="1" applyBorder="1" applyAlignment="1">
      <alignment horizontal="center" vertical="center"/>
      <protection/>
    </xf>
    <xf numFmtId="0" fontId="1" fillId="0" borderId="15" xfId="165" applyFont="1" applyBorder="1" applyAlignment="1">
      <alignment horizontal="center" vertical="center" wrapText="1"/>
      <protection/>
    </xf>
    <xf numFmtId="0" fontId="1" fillId="0" borderId="18" xfId="165" applyFont="1" applyBorder="1" applyAlignment="1">
      <alignment horizontal="center" vertical="center" wrapText="1"/>
      <protection/>
    </xf>
    <xf numFmtId="0" fontId="1" fillId="0" borderId="16" xfId="16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0" fontId="7" fillId="0" borderId="13" xfId="188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 wrapText="1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105" applyNumberFormat="1" applyFont="1" applyFill="1" applyBorder="1" applyAlignment="1">
      <alignment vertical="center" wrapText="1"/>
      <protection/>
    </xf>
    <xf numFmtId="176" fontId="0" fillId="0" borderId="14" xfId="105" applyNumberFormat="1" applyFont="1" applyFill="1" applyBorder="1">
      <alignment vertical="center"/>
      <protection/>
    </xf>
    <xf numFmtId="4" fontId="0" fillId="0" borderId="14" xfId="105" applyNumberFormat="1" applyFont="1" applyFill="1" applyBorder="1">
      <alignment vertical="center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22" applyFont="1" applyAlignment="1">
      <alignment vertical="center"/>
      <protection/>
    </xf>
    <xf numFmtId="0" fontId="7" fillId="4" borderId="0" xfId="22" applyFont="1" applyFill="1" applyAlignment="1">
      <alignment vertical="center" wrapText="1"/>
      <protection/>
    </xf>
    <xf numFmtId="0" fontId="7" fillId="0" borderId="0" xfId="22" applyFont="1" applyAlignment="1">
      <alignment vertical="center"/>
      <protection/>
    </xf>
    <xf numFmtId="49" fontId="10" fillId="0" borderId="0" xfId="22" applyNumberFormat="1" applyFont="1" applyFill="1" applyAlignment="1" applyProtection="1">
      <alignment vertical="center"/>
      <protection/>
    </xf>
    <xf numFmtId="177" fontId="10" fillId="0" borderId="0" xfId="22" applyNumberFormat="1" applyFont="1" applyAlignment="1">
      <alignment vertical="center"/>
      <protection/>
    </xf>
    <xf numFmtId="0" fontId="10" fillId="0" borderId="0" xfId="22" applyFont="1">
      <alignment/>
      <protection/>
    </xf>
    <xf numFmtId="2" fontId="6" fillId="0" borderId="0" xfId="22" applyNumberFormat="1" applyFont="1" applyFill="1" applyAlignment="1" applyProtection="1">
      <alignment horizontal="centerContinuous" vertical="center"/>
      <protection/>
    </xf>
    <xf numFmtId="2" fontId="11" fillId="0" borderId="0" xfId="22" applyNumberFormat="1" applyFont="1" applyFill="1" applyAlignment="1" applyProtection="1">
      <alignment horizontal="centerContinuous" vertical="center"/>
      <protection/>
    </xf>
    <xf numFmtId="2" fontId="10" fillId="0" borderId="0" xfId="22" applyNumberFormat="1" applyFont="1" applyFill="1" applyAlignment="1" applyProtection="1">
      <alignment horizontal="center" vertical="center"/>
      <protection/>
    </xf>
    <xf numFmtId="2" fontId="7" fillId="0" borderId="0" xfId="22" applyNumberFormat="1" applyFont="1" applyFill="1" applyAlignment="1" applyProtection="1">
      <alignment horizontal="right" vertical="center"/>
      <protection/>
    </xf>
    <xf numFmtId="0" fontId="7" fillId="0" borderId="13" xfId="188" applyFont="1" applyFill="1" applyBorder="1" applyAlignment="1">
      <alignment horizontal="left" vertical="center"/>
      <protection/>
    </xf>
    <xf numFmtId="177" fontId="10" fillId="0" borderId="0" xfId="22" applyNumberFormat="1" applyFont="1" applyFill="1" applyAlignment="1">
      <alignment horizontal="center" vertical="center"/>
      <protection/>
    </xf>
    <xf numFmtId="177" fontId="7" fillId="0" borderId="13" xfId="22" applyNumberFormat="1" applyFont="1" applyFill="1" applyBorder="1" applyAlignment="1" applyProtection="1">
      <alignment horizontal="right" vertical="center"/>
      <protection/>
    </xf>
    <xf numFmtId="49" fontId="7" fillId="0" borderId="14" xfId="22" applyNumberFormat="1" applyFont="1" applyFill="1" applyBorder="1" applyAlignment="1" applyProtection="1">
      <alignment horizontal="center" vertical="center" wrapText="1"/>
      <protection/>
    </xf>
    <xf numFmtId="177" fontId="7" fillId="0" borderId="14" xfId="22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178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22" applyNumberFormat="1" applyFont="1" applyFill="1" applyBorder="1" applyAlignment="1" applyProtection="1">
      <alignment horizontal="right" vertical="center" wrapText="1"/>
      <protection/>
    </xf>
    <xf numFmtId="0" fontId="7" fillId="0" borderId="0" xfId="22" applyFont="1" applyFill="1">
      <alignment/>
      <protection/>
    </xf>
    <xf numFmtId="0" fontId="7" fillId="0" borderId="0" xfId="22" applyFont="1">
      <alignment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49" fontId="1" fillId="0" borderId="14" xfId="98" applyNumberFormat="1" applyFill="1" applyBorder="1">
      <alignment vertical="center"/>
      <protection/>
    </xf>
    <xf numFmtId="0" fontId="1" fillId="0" borderId="14" xfId="98" applyNumberFormat="1" applyFill="1" applyBorder="1">
      <alignment vertical="center"/>
      <protection/>
    </xf>
    <xf numFmtId="179" fontId="1" fillId="0" borderId="14" xfId="98" applyNumberFormat="1" applyFill="1" applyBorder="1" applyAlignment="1">
      <alignment horizontal="right" vertical="center"/>
      <protection/>
    </xf>
    <xf numFmtId="49" fontId="10" fillId="0" borderId="14" xfId="22" applyNumberFormat="1" applyFont="1" applyFill="1" applyBorder="1" applyAlignment="1" applyProtection="1">
      <alignment vertical="center"/>
      <protection/>
    </xf>
    <xf numFmtId="180" fontId="10" fillId="0" borderId="0" xfId="22" applyNumberFormat="1" applyFont="1">
      <alignment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3" xfId="188" applyFont="1" applyFill="1" applyBorder="1" applyAlignment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12" fillId="0" borderId="0" xfId="0" applyNumberFormat="1" applyFont="1" applyFill="1" applyAlignment="1" applyProtection="1">
      <alignment vertical="center" wrapText="1"/>
      <protection/>
    </xf>
    <xf numFmtId="180" fontId="12" fillId="0" borderId="0" xfId="0" applyNumberFormat="1" applyFont="1" applyFill="1" applyAlignment="1" applyProtection="1">
      <alignment vertical="center" wrapText="1"/>
      <protection/>
    </xf>
    <xf numFmtId="0" fontId="7" fillId="0" borderId="21" xfId="0" applyFont="1" applyFill="1" applyBorder="1" applyAlignment="1">
      <alignment vertical="center"/>
    </xf>
    <xf numFmtId="0" fontId="7" fillId="0" borderId="14" xfId="34" applyFont="1" applyBorder="1" applyAlignment="1">
      <alignment vertical="center"/>
      <protection/>
    </xf>
    <xf numFmtId="0" fontId="10" fillId="0" borderId="15" xfId="0" applyFont="1" applyFill="1" applyBorder="1" applyAlignment="1">
      <alignment vertical="center"/>
    </xf>
    <xf numFmtId="0" fontId="10" fillId="0" borderId="14" xfId="34" applyFont="1" applyBorder="1" applyAlignment="1">
      <alignment vertical="center" wrapText="1"/>
      <protection/>
    </xf>
    <xf numFmtId="0" fontId="10" fillId="0" borderId="14" xfId="34" applyFont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178" fontId="10" fillId="0" borderId="14" xfId="0" applyNumberFormat="1" applyFont="1" applyFill="1" applyBorder="1" applyAlignment="1" applyProtection="1">
      <alignment vertical="center" wrapText="1"/>
      <protection/>
    </xf>
    <xf numFmtId="49" fontId="10" fillId="0" borderId="14" xfId="0" applyNumberFormat="1" applyFont="1" applyFill="1" applyBorder="1" applyAlignment="1" applyProtection="1">
      <alignment vertical="center" wrapText="1"/>
      <protection/>
    </xf>
    <xf numFmtId="180" fontId="10" fillId="0" borderId="14" xfId="22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78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182" fontId="10" fillId="0" borderId="14" xfId="0" applyNumberFormat="1" applyFont="1" applyFill="1" applyBorder="1" applyAlignment="1" applyProtection="1">
      <alignment horizontal="right" vertical="center"/>
      <protection/>
    </xf>
    <xf numFmtId="180" fontId="10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vertical="center"/>
    </xf>
    <xf numFmtId="0" fontId="11" fillId="0" borderId="0" xfId="22" applyNumberFormat="1" applyFont="1" applyFill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105" applyNumberFormat="1" applyFont="1" applyFill="1" applyBorder="1">
      <alignment vertical="center"/>
      <protection/>
    </xf>
    <xf numFmtId="0" fontId="0" fillId="0" borderId="14" xfId="105" applyNumberFormat="1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4" xfId="188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22" applyNumberFormat="1" applyFont="1" applyFill="1" applyAlignment="1" applyProtection="1">
      <alignment horizontal="centerContinuous" vertical="center"/>
      <protection/>
    </xf>
    <xf numFmtId="0" fontId="10" fillId="0" borderId="0" xfId="22" applyNumberFormat="1" applyFont="1" applyFill="1" applyAlignment="1" applyProtection="1">
      <alignment horizontal="centerContinuous" vertical="center"/>
      <protection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2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188" applyFont="1" applyFill="1" applyBorder="1" applyAlignment="1">
      <alignment horizontal="left" vertical="center"/>
      <protection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49" fontId="1" fillId="0" borderId="14" xfId="101" applyNumberFormat="1" applyFill="1" applyBorder="1">
      <alignment vertical="center"/>
      <protection/>
    </xf>
    <xf numFmtId="0" fontId="1" fillId="0" borderId="14" xfId="101" applyNumberFormat="1" applyFill="1" applyBorder="1">
      <alignment vertical="center"/>
      <protection/>
    </xf>
    <xf numFmtId="179" fontId="1" fillId="0" borderId="14" xfId="101" applyNumberFormat="1" applyFill="1" applyBorder="1" applyAlignment="1">
      <alignment horizontal="right" vertical="center"/>
      <protection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49" fontId="7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4" xfId="105" applyNumberFormat="1" applyFill="1" applyBorder="1">
      <alignment vertical="center"/>
      <protection/>
    </xf>
    <xf numFmtId="0" fontId="1" fillId="0" borderId="14" xfId="105" applyNumberFormat="1" applyFill="1" applyBorder="1">
      <alignment vertical="center"/>
      <protection/>
    </xf>
    <xf numFmtId="179" fontId="1" fillId="0" borderId="14" xfId="105" applyNumberFormat="1" applyFill="1" applyBorder="1" applyAlignment="1">
      <alignment horizontal="right" vertical="center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49" fontId="1" fillId="0" borderId="19" xfId="105" applyNumberFormat="1" applyFill="1" applyBorder="1">
      <alignment vertical="center"/>
      <protection/>
    </xf>
    <xf numFmtId="0" fontId="1" fillId="0" borderId="19" xfId="105" applyNumberFormat="1" applyFill="1" applyBorder="1">
      <alignment vertical="center"/>
      <protection/>
    </xf>
    <xf numFmtId="179" fontId="1" fillId="0" borderId="19" xfId="105" applyNumberFormat="1" applyFill="1" applyBorder="1" applyAlignment="1">
      <alignment horizontal="right" vertical="center"/>
      <protection/>
    </xf>
    <xf numFmtId="180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188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7" xfId="0" applyNumberFormat="1" applyFont="1" applyFill="1" applyBorder="1" applyAlignment="1">
      <alignment vertical="center" wrapText="1"/>
    </xf>
    <xf numFmtId="180" fontId="7" fillId="0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centerContinuous" vertical="center"/>
    </xf>
    <xf numFmtId="0" fontId="7" fillId="28" borderId="14" xfId="0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0" xfId="22" applyNumberFormat="1" applyFont="1" applyFill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11" fillId="0" borderId="0" xfId="22" applyNumberFormat="1" applyFont="1" applyFill="1" applyAlignment="1" applyProtection="1">
      <alignment horizontal="centerContinuous" vertical="center"/>
      <protection/>
    </xf>
    <xf numFmtId="183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Continuous" vertical="center"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2" fillId="0" borderId="0" xfId="189" applyFont="1">
      <alignment/>
      <protection/>
    </xf>
    <xf numFmtId="0" fontId="1" fillId="0" borderId="0" xfId="189">
      <alignment/>
      <protection/>
    </xf>
    <xf numFmtId="0" fontId="11" fillId="0" borderId="0" xfId="188" applyNumberFormat="1" applyFont="1" applyFill="1" applyAlignment="1" applyProtection="1">
      <alignment horizontal="center" vertical="center"/>
      <protection/>
    </xf>
    <xf numFmtId="0" fontId="10" fillId="0" borderId="0" xfId="188" applyFont="1" applyFill="1" applyAlignment="1">
      <alignment vertical="center"/>
      <protection/>
    </xf>
    <xf numFmtId="0" fontId="10" fillId="0" borderId="0" xfId="188" applyFont="1" applyFill="1" applyAlignment="1">
      <alignment horizontal="center" vertical="center"/>
      <protection/>
    </xf>
    <xf numFmtId="177" fontId="7" fillId="0" borderId="0" xfId="188" applyNumberFormat="1" applyFont="1" applyFill="1" applyAlignment="1" applyProtection="1">
      <alignment horizontal="right" vertical="center"/>
      <protection/>
    </xf>
    <xf numFmtId="0" fontId="13" fillId="0" borderId="0" xfId="188" applyFont="1" applyFill="1" applyAlignment="1">
      <alignment vertical="center"/>
      <protection/>
    </xf>
    <xf numFmtId="177" fontId="10" fillId="0" borderId="13" xfId="188" applyNumberFormat="1" applyFont="1" applyFill="1" applyBorder="1" applyAlignment="1">
      <alignment horizontal="center" vertical="center"/>
      <protection/>
    </xf>
    <xf numFmtId="0" fontId="10" fillId="0" borderId="13" xfId="188" applyFont="1" applyFill="1" applyBorder="1" applyAlignment="1">
      <alignment horizontal="center" vertical="center"/>
      <protection/>
    </xf>
    <xf numFmtId="0" fontId="13" fillId="0" borderId="0" xfId="188" applyFont="1" applyFill="1" applyBorder="1" applyAlignment="1">
      <alignment vertical="center"/>
      <protection/>
    </xf>
    <xf numFmtId="0" fontId="7" fillId="0" borderId="14" xfId="188" applyNumberFormat="1" applyFont="1" applyFill="1" applyBorder="1" applyAlignment="1" applyProtection="1">
      <alignment horizontal="centerContinuous" vertical="center"/>
      <protection/>
    </xf>
    <xf numFmtId="0" fontId="7" fillId="0" borderId="14" xfId="188" applyNumberFormat="1" applyFont="1" applyFill="1" applyBorder="1" applyAlignment="1" applyProtection="1">
      <alignment horizontal="center" vertical="center"/>
      <protection/>
    </xf>
    <xf numFmtId="177" fontId="7" fillId="0" borderId="19" xfId="188" applyNumberFormat="1" applyFont="1" applyFill="1" applyBorder="1" applyAlignment="1" applyProtection="1">
      <alignment horizontal="center" vertical="center"/>
      <protection/>
    </xf>
    <xf numFmtId="177" fontId="7" fillId="0" borderId="14" xfId="188" applyNumberFormat="1" applyFont="1" applyFill="1" applyBorder="1" applyAlignment="1" applyProtection="1">
      <alignment horizontal="center" vertical="center"/>
      <protection/>
    </xf>
    <xf numFmtId="49" fontId="10" fillId="0" borderId="15" xfId="188" applyNumberFormat="1" applyFont="1" applyFill="1" applyBorder="1" applyAlignment="1" applyProtection="1">
      <alignment horizontal="left" vertical="center" indent="1"/>
      <protection/>
    </xf>
    <xf numFmtId="176" fontId="10" fillId="0" borderId="17" xfId="188" applyNumberFormat="1" applyFont="1" applyFill="1" applyBorder="1" applyAlignment="1" applyProtection="1">
      <alignment horizontal="right" vertical="center" wrapText="1"/>
      <protection/>
    </xf>
    <xf numFmtId="176" fontId="10" fillId="0" borderId="14" xfId="188" applyNumberFormat="1" applyFont="1" applyFill="1" applyBorder="1" applyAlignment="1" applyProtection="1">
      <alignment horizontal="right" vertical="center" wrapText="1"/>
      <protection/>
    </xf>
    <xf numFmtId="0" fontId="1" fillId="0" borderId="14" xfId="189" applyBorder="1">
      <alignment/>
      <protection/>
    </xf>
    <xf numFmtId="176" fontId="7" fillId="0" borderId="14" xfId="188" applyNumberFormat="1" applyFont="1" applyFill="1" applyBorder="1" applyAlignment="1" applyProtection="1">
      <alignment horizontal="right" vertical="center" wrapText="1"/>
      <protection/>
    </xf>
    <xf numFmtId="49" fontId="7" fillId="0" borderId="15" xfId="188" applyNumberFormat="1" applyFont="1" applyFill="1" applyBorder="1" applyAlignment="1" applyProtection="1">
      <alignment horizontal="center" vertical="center"/>
      <protection/>
    </xf>
    <xf numFmtId="0" fontId="14" fillId="0" borderId="0" xfId="188" applyFont="1" applyFill="1" applyAlignment="1">
      <alignment vertical="center"/>
      <protection/>
    </xf>
    <xf numFmtId="0" fontId="13" fillId="0" borderId="0" xfId="188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 wrapText="1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211">
    <cellStyle name="Normal" xfId="0"/>
    <cellStyle name="Currency [0]" xfId="15"/>
    <cellStyle name="Currency" xfId="16"/>
    <cellStyle name="60% - 着色 2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RowLevel_7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好_StartUp" xfId="32"/>
    <cellStyle name="注释" xfId="33"/>
    <cellStyle name="常规 6" xfId="34"/>
    <cellStyle name="ColLevel_5" xfId="35"/>
    <cellStyle name="60% - 强调文字颜色 2 3" xfId="36"/>
    <cellStyle name="60% - 强调文字颜色 2" xfId="37"/>
    <cellStyle name="标题 4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5 3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着色 5" xfId="59"/>
    <cellStyle name="20% - 强调文字颜色 3 3" xfId="60"/>
    <cellStyle name="20% - 强调文字颜色 1 4" xfId="61"/>
    <cellStyle name="20% - 强调文字颜色 5" xfId="62"/>
    <cellStyle name="强调文字颜色 1" xfId="63"/>
    <cellStyle name="20% - 强调文字颜色 1" xfId="64"/>
    <cellStyle name="40% - 强调文字颜色 1" xfId="65"/>
    <cellStyle name="RowLevel_5" xfId="66"/>
    <cellStyle name="输出 2" xfId="67"/>
    <cellStyle name="20% - 强调文字颜色 2" xfId="68"/>
    <cellStyle name="RowLevel_6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20% - 着色 1" xfId="75"/>
    <cellStyle name="计算 3" xfId="76"/>
    <cellStyle name="40% - 强调文字颜色 4" xfId="77"/>
    <cellStyle name="强调文字颜色 5" xfId="78"/>
    <cellStyle name="20% - 着色 2" xfId="79"/>
    <cellStyle name="计算 4" xfId="80"/>
    <cellStyle name="40% - 强调文字颜色 5" xfId="81"/>
    <cellStyle name="60% - 强调文字颜色 5" xfId="82"/>
    <cellStyle name="强调文字颜色 6" xfId="83"/>
    <cellStyle name="20% - 着色 3" xfId="84"/>
    <cellStyle name="适中 2" xfId="85"/>
    <cellStyle name="40% - 强调文字颜色 6" xfId="86"/>
    <cellStyle name="60% - 强调文字颜色 6" xfId="87"/>
    <cellStyle name="20% - 强调文字颜色 1 3" xfId="88"/>
    <cellStyle name="20% - 强调文字颜色 2 2" xfId="89"/>
    <cellStyle name="20% - 强调文字颜色 2 4" xfId="90"/>
    <cellStyle name="20% - 强调文字颜色 3 2" xfId="91"/>
    <cellStyle name="着色 4" xfId="92"/>
    <cellStyle name="20% - 强调文字颜色 3 4" xfId="93"/>
    <cellStyle name="60% - 强调文字颜色 1 2" xfId="94"/>
    <cellStyle name="着色 6" xfId="95"/>
    <cellStyle name="20% - 强调文字颜色 4 2" xfId="96"/>
    <cellStyle name="ColLevel_2" xfId="97"/>
    <cellStyle name="常规 3" xfId="98"/>
    <cellStyle name="20% - 强调文字颜色 4 3" xfId="99"/>
    <cellStyle name="ColLevel_3" xfId="100"/>
    <cellStyle name="常规 4" xfId="101"/>
    <cellStyle name="20% - 强调文字颜色 4 4" xfId="102"/>
    <cellStyle name="60% - 强调文字颜色 2 2" xfId="103"/>
    <cellStyle name="ColLevel_4" xfId="104"/>
    <cellStyle name="常规 5" xfId="105"/>
    <cellStyle name="20% - 强调文字颜色 5 2" xfId="106"/>
    <cellStyle name="20% - 强调文字颜色 5 4" xfId="107"/>
    <cellStyle name="60% - 强调文字颜色 3 2" xfId="108"/>
    <cellStyle name="20% - 强调文字颜色 6 2" xfId="109"/>
    <cellStyle name="20% - 强调文字颜色 6 3" xfId="110"/>
    <cellStyle name="20% - 强调文字颜色 6 4" xfId="111"/>
    <cellStyle name="60% - 强调文字颜色 4 2" xfId="112"/>
    <cellStyle name="20% - 着色 4" xfId="113"/>
    <cellStyle name="适中 3" xfId="114"/>
    <cellStyle name="20% - 着色 5" xfId="115"/>
    <cellStyle name="适中 4" xfId="116"/>
    <cellStyle name="着色 1" xfId="117"/>
    <cellStyle name="20% - 着色 6" xfId="118"/>
    <cellStyle name="着色 2" xfId="119"/>
    <cellStyle name="40% - 强调文字颜色 1 2" xfId="120"/>
    <cellStyle name="40% - 强调文字颜色 1 3" xfId="121"/>
    <cellStyle name="40% - 强调文字颜色 1 4" xfId="122"/>
    <cellStyle name="40% - 强调文字颜色 2 2" xfId="123"/>
    <cellStyle name="40% - 强调文字颜色 2 3" xfId="124"/>
    <cellStyle name="40% - 强调文字颜色 2 4" xfId="125"/>
    <cellStyle name="40% - 强调文字颜色 3 2" xfId="126"/>
    <cellStyle name="40% - 强调文字颜色 3 3" xfId="127"/>
    <cellStyle name="40% - 强调文字颜色 3 4" xfId="128"/>
    <cellStyle name="40% - 强调文字颜色 4 3" xfId="129"/>
    <cellStyle name="40% - 强调文字颜色 4 4" xfId="130"/>
    <cellStyle name="40% - 强调文字颜色 5 2" xfId="131"/>
    <cellStyle name="40% - 强调文字颜色 5 3" xfId="132"/>
    <cellStyle name="40% - 强调文字颜色 5 4" xfId="133"/>
    <cellStyle name="40% - 强调文字颜色 6 2" xfId="134"/>
    <cellStyle name="40% - 强调文字颜色 6 3" xfId="135"/>
    <cellStyle name="40% - 强调文字颜色 6 4" xfId="136"/>
    <cellStyle name="40% - 着色 1" xfId="137"/>
    <cellStyle name="40% - 着色 2" xfId="138"/>
    <cellStyle name="40% - 着色 3" xfId="139"/>
    <cellStyle name="40% - 着色 4" xfId="140"/>
    <cellStyle name="40% - 着色 5" xfId="141"/>
    <cellStyle name="40% - 着色 6" xfId="142"/>
    <cellStyle name="60% - 强调文字颜色 1 3" xfId="143"/>
    <cellStyle name="60% - 强调文字颜色 1 4" xfId="144"/>
    <cellStyle name="60% - 强调文字颜色 2 4" xfId="145"/>
    <cellStyle name="ColLevel_6" xfId="146"/>
    <cellStyle name="60% - 强调文字颜色 3 3" xfId="147"/>
    <cellStyle name="60% - 强调文字颜色 3 4" xfId="148"/>
    <cellStyle name="60% - 强调文字颜色 4 3" xfId="149"/>
    <cellStyle name="60% - 强调文字颜色 4 4" xfId="150"/>
    <cellStyle name="60% - 强调文字颜色 5 2" xfId="151"/>
    <cellStyle name="60% - 强调文字颜色 5 3" xfId="152"/>
    <cellStyle name="60% - 强调文字颜色 5 4" xfId="153"/>
    <cellStyle name="60% - 强调文字颜色 6 2" xfId="154"/>
    <cellStyle name="60% - 强调文字颜色 6 3" xfId="155"/>
    <cellStyle name="60% - 强调文字颜色 6 4" xfId="156"/>
    <cellStyle name="60% - 着色 1" xfId="157"/>
    <cellStyle name="60% - 着色 3" xfId="158"/>
    <cellStyle name="60% - 着色 4" xfId="159"/>
    <cellStyle name="标题 1 2" xfId="160"/>
    <cellStyle name="60% - 着色 5" xfId="161"/>
    <cellStyle name="标题 1 3" xfId="162"/>
    <cellStyle name="60% - 着色 6" xfId="163"/>
    <cellStyle name="ColLevel_1" xfId="164"/>
    <cellStyle name="常规 2" xfId="165"/>
    <cellStyle name="ColLevel_7" xfId="166"/>
    <cellStyle name="RowLevel_1" xfId="167"/>
    <cellStyle name="强调文字颜色 1 2" xfId="168"/>
    <cellStyle name="RowLevel_2" xfId="169"/>
    <cellStyle name="强调文字颜色 1 3" xfId="170"/>
    <cellStyle name="RowLevel_3" xfId="171"/>
    <cellStyle name="强调文字颜色 1 4" xfId="172"/>
    <cellStyle name="RowLevel_4" xfId="173"/>
    <cellStyle name="标题 2 2" xfId="174"/>
    <cellStyle name="标题 2 3" xfId="175"/>
    <cellStyle name="标题 3 2" xfId="176"/>
    <cellStyle name="标题 3 3" xfId="177"/>
    <cellStyle name="标题 4 2" xfId="178"/>
    <cellStyle name="标题 4 3" xfId="179"/>
    <cellStyle name="标题 5" xfId="180"/>
    <cellStyle name="标题 6" xfId="181"/>
    <cellStyle name="差 2" xfId="182"/>
    <cellStyle name="差 3" xfId="183"/>
    <cellStyle name="差 4" xfId="184"/>
    <cellStyle name="差_（新增预算公开表20160201）2016年鞍山市市本级一般公共预算经济分类预算表" xfId="185"/>
    <cellStyle name="差_StartUp" xfId="186"/>
    <cellStyle name="差_填报模板 " xfId="187"/>
    <cellStyle name="常规_Sheet1" xfId="188"/>
    <cellStyle name="常规_附件1：2016年部门预算和“三公”经费预算公开表样" xfId="189"/>
    <cellStyle name="好 2" xfId="190"/>
    <cellStyle name="好 3" xfId="191"/>
    <cellStyle name="好 4" xfId="192"/>
    <cellStyle name="好_（新增预算公开表20160201）2016年鞍山市市本级一般公共预算经济分类预算表" xfId="193"/>
    <cellStyle name="好_填报模板 " xfId="194"/>
    <cellStyle name="汇总 2" xfId="195"/>
    <cellStyle name="汇总 3" xfId="196"/>
    <cellStyle name="检查单元格 2" xfId="197"/>
    <cellStyle name="检查单元格 3" xfId="198"/>
    <cellStyle name="检查单元格 4" xfId="199"/>
    <cellStyle name="解释性文本 2" xfId="200"/>
    <cellStyle name="警告文本 2" xfId="201"/>
    <cellStyle name="链接单元格 2" xfId="202"/>
    <cellStyle name="强调文字颜色 2 2" xfId="203"/>
    <cellStyle name="强调文字颜色 2 3" xfId="204"/>
    <cellStyle name="强调文字颜色 2 4" xfId="205"/>
    <cellStyle name="强调文字颜色 3 2" xfId="206"/>
    <cellStyle name="强调文字颜色 3 3" xfId="207"/>
    <cellStyle name="强调文字颜色 3 4" xfId="208"/>
    <cellStyle name="强调文字颜色 4 2" xfId="209"/>
    <cellStyle name="强调文字颜色 4 3" xfId="210"/>
    <cellStyle name="强调文字颜色 4 4" xfId="211"/>
    <cellStyle name="强调文字颜色 5 2" xfId="212"/>
    <cellStyle name="强调文字颜色 5 3" xfId="213"/>
    <cellStyle name="强调文字颜色 5 4" xfId="214"/>
    <cellStyle name="强调文字颜色 6 2" xfId="215"/>
    <cellStyle name="强调文字颜色 6 3" xfId="216"/>
    <cellStyle name="强调文字颜色 6 4" xfId="217"/>
    <cellStyle name="输入 2" xfId="218"/>
    <cellStyle name="输入 3" xfId="219"/>
    <cellStyle name="输入 4" xfId="220"/>
    <cellStyle name="注释 2" xfId="221"/>
    <cellStyle name="注释 3" xfId="222"/>
    <cellStyle name="注释 4" xfId="223"/>
    <cellStyle name="着色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39" customWidth="1"/>
    <col min="6" max="6" width="8.83203125" style="236" customWidth="1"/>
    <col min="7" max="16" width="8.83203125" style="239" customWidth="1"/>
    <col min="17" max="19" width="7" style="239" customWidth="1"/>
    <col min="20" max="20" width="50.83203125" style="239" customWidth="1"/>
    <col min="21" max="16384" width="7" style="239" customWidth="1"/>
  </cols>
  <sheetData>
    <row r="1" spans="1:26" ht="15" customHeight="1">
      <c r="A1" s="24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36"/>
      <c r="Y4"/>
      <c r="Z4"/>
    </row>
    <row r="5" spans="1:26" s="236" customFormat="1" ht="36" customHeight="1">
      <c r="A5" s="241" t="s">
        <v>0</v>
      </c>
      <c r="W5" s="249"/>
      <c r="X5" s="38"/>
      <c r="Y5" s="38"/>
      <c r="Z5" s="38"/>
    </row>
    <row r="6" spans="4:26" ht="10.5" customHeight="1">
      <c r="D6" s="236"/>
      <c r="U6" s="236"/>
      <c r="V6" s="236"/>
      <c r="W6" s="236"/>
      <c r="X6" s="236"/>
      <c r="Y6"/>
      <c r="Z6"/>
    </row>
    <row r="7" spans="4:26" ht="10.5" customHeight="1">
      <c r="D7" s="236"/>
      <c r="N7" s="236"/>
      <c r="O7" s="236"/>
      <c r="U7" s="236"/>
      <c r="V7" s="236"/>
      <c r="W7" s="236"/>
      <c r="X7" s="236"/>
      <c r="Y7"/>
      <c r="Z7"/>
    </row>
    <row r="8" spans="1:26" s="237" customFormat="1" ht="66.75" customHeight="1">
      <c r="A8" s="242" t="s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50"/>
      <c r="R8" s="250"/>
      <c r="S8" s="250"/>
      <c r="T8" s="251"/>
      <c r="U8" s="250"/>
      <c r="V8" s="250"/>
      <c r="W8" s="250"/>
      <c r="X8" s="250"/>
      <c r="Y8"/>
      <c r="Z8"/>
    </row>
    <row r="9" spans="1:26" ht="19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36"/>
      <c r="T9" s="252"/>
      <c r="U9" s="236"/>
      <c r="V9" s="236"/>
      <c r="W9" s="236"/>
      <c r="X9" s="236"/>
      <c r="Y9"/>
      <c r="Z9"/>
    </row>
    <row r="10" spans="1:26" ht="10.5" customHeight="1">
      <c r="A10" s="236"/>
      <c r="B10" s="236"/>
      <c r="D10" s="236"/>
      <c r="E10" s="236"/>
      <c r="H10" s="236"/>
      <c r="N10" s="236"/>
      <c r="O10" s="236"/>
      <c r="U10" s="236"/>
      <c r="V10" s="236"/>
      <c r="X10" s="236"/>
      <c r="Y10"/>
      <c r="Z10"/>
    </row>
    <row r="11" spans="1:26" ht="77.2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U11" s="236"/>
      <c r="V11" s="236"/>
      <c r="X11" s="236"/>
      <c r="Y11"/>
      <c r="Z11"/>
    </row>
    <row r="12" spans="1:26" ht="56.25" customHeight="1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S12" s="236"/>
      <c r="T12" s="236"/>
      <c r="U12" s="236"/>
      <c r="V12" s="236"/>
      <c r="W12" s="236"/>
      <c r="X12" s="236"/>
      <c r="Y12"/>
      <c r="Z12"/>
    </row>
    <row r="13" spans="8:26" ht="10.5" customHeight="1">
      <c r="H13" s="236"/>
      <c r="R13" s="236"/>
      <c r="S13" s="236"/>
      <c r="U13" s="236"/>
      <c r="V13" s="236"/>
      <c r="W13" s="236"/>
      <c r="X13" s="236"/>
      <c r="Y13"/>
      <c r="Z13"/>
    </row>
    <row r="14" spans="1:26" s="238" customFormat="1" ht="25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R14" s="253"/>
      <c r="S14" s="253"/>
      <c r="U14" s="253"/>
      <c r="V14" s="253"/>
      <c r="W14" s="253"/>
      <c r="X14" s="253"/>
      <c r="Y14" s="253"/>
      <c r="Z14" s="253"/>
    </row>
    <row r="15" spans="1:26" s="238" customFormat="1" ht="25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S15" s="253"/>
      <c r="T15" s="253"/>
      <c r="U15" s="253"/>
      <c r="V15" s="253"/>
      <c r="W15" s="253"/>
      <c r="X15"/>
      <c r="Y15"/>
      <c r="Z15" s="253"/>
    </row>
    <row r="16" spans="15:26" ht="11.25">
      <c r="O16" s="236"/>
      <c r="V16"/>
      <c r="W16"/>
      <c r="X16"/>
      <c r="Y16"/>
      <c r="Z16" s="23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36"/>
    </row>
    <row r="21" ht="11.25">
      <c r="M21" s="236"/>
    </row>
    <row r="22" ht="11.25">
      <c r="B22" s="239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2" sqref="A12"/>
    </sheetView>
  </sheetViews>
  <sheetFormatPr defaultColWidth="9.33203125" defaultRowHeight="11.25"/>
  <cols>
    <col min="1" max="1" width="128.83203125" style="0" customWidth="1"/>
  </cols>
  <sheetData>
    <row r="1" ht="33" customHeight="1">
      <c r="A1" s="97" t="s">
        <v>3</v>
      </c>
    </row>
    <row r="2" s="234" customFormat="1" ht="21.75" customHeight="1">
      <c r="A2" s="235" t="s">
        <v>4</v>
      </c>
    </row>
    <row r="3" s="234" customFormat="1" ht="21.75" customHeight="1">
      <c r="A3" s="235" t="s">
        <v>5</v>
      </c>
    </row>
    <row r="4" s="234" customFormat="1" ht="21.75" customHeight="1">
      <c r="A4" s="235" t="s">
        <v>6</v>
      </c>
    </row>
    <row r="5" s="234" customFormat="1" ht="21.75" customHeight="1">
      <c r="A5" s="235" t="s">
        <v>7</v>
      </c>
    </row>
    <row r="6" s="234" customFormat="1" ht="21.75" customHeight="1">
      <c r="A6" s="235" t="s">
        <v>8</v>
      </c>
    </row>
    <row r="7" s="234" customFormat="1" ht="21.75" customHeight="1">
      <c r="A7" s="235" t="s">
        <v>9</v>
      </c>
    </row>
    <row r="8" s="234" customFormat="1" ht="21.75" customHeight="1">
      <c r="A8" s="235" t="s">
        <v>10</v>
      </c>
    </row>
    <row r="9" s="234" customFormat="1" ht="21.75" customHeight="1">
      <c r="A9" s="235" t="s">
        <v>11</v>
      </c>
    </row>
    <row r="10" s="234" customFormat="1" ht="21.75" customHeight="1">
      <c r="A10" s="235" t="s">
        <v>12</v>
      </c>
    </row>
    <row r="11" s="234" customFormat="1" ht="21.75" customHeight="1">
      <c r="A11" s="235" t="s">
        <v>13</v>
      </c>
    </row>
    <row r="12" s="234" customFormat="1" ht="21.75" customHeight="1">
      <c r="A12" s="235" t="s">
        <v>14</v>
      </c>
    </row>
    <row r="13" s="234" customFormat="1" ht="21.75" customHeight="1">
      <c r="A13" s="235" t="s">
        <v>15</v>
      </c>
    </row>
    <row r="14" s="234" customFormat="1" ht="21.75" customHeight="1">
      <c r="A14" s="235" t="s">
        <v>16</v>
      </c>
    </row>
    <row r="15" s="234" customFormat="1" ht="21.75" customHeight="1">
      <c r="A15" s="235" t="s">
        <v>17</v>
      </c>
    </row>
    <row r="16" s="234" customFormat="1" ht="21.75" customHeight="1">
      <c r="A16" s="235" t="s">
        <v>18</v>
      </c>
    </row>
    <row r="17" s="234" customFormat="1" ht="21.75" customHeight="1">
      <c r="A17" s="235" t="s">
        <v>19</v>
      </c>
    </row>
    <row r="18" s="234" customFormat="1" ht="21.75" customHeight="1">
      <c r="A18" s="235" t="s">
        <v>20</v>
      </c>
    </row>
    <row r="19" s="234" customFormat="1" ht="21.75" customHeight="1">
      <c r="A19" s="235" t="s">
        <v>21</v>
      </c>
    </row>
    <row r="20" s="234" customFormat="1" ht="21.75" customHeight="1">
      <c r="A20" s="235" t="s">
        <v>22</v>
      </c>
    </row>
    <row r="21" s="23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"/>
  <sheetViews>
    <sheetView workbookViewId="0" topLeftCell="A1">
      <selection activeCell="A3" sqref="A3"/>
    </sheetView>
  </sheetViews>
  <sheetFormatPr defaultColWidth="12" defaultRowHeight="11.25"/>
  <cols>
    <col min="1" max="1" width="52.66015625" style="213" customWidth="1"/>
    <col min="2" max="2" width="21.5" style="213" customWidth="1"/>
    <col min="3" max="3" width="37" style="213" customWidth="1"/>
    <col min="4" max="4" width="22.16015625" style="213" customWidth="1"/>
    <col min="5" max="16384" width="12" style="213" customWidth="1"/>
  </cols>
  <sheetData>
    <row r="1" spans="1:22" ht="27">
      <c r="A1" s="214" t="s">
        <v>23</v>
      </c>
      <c r="B1" s="214"/>
      <c r="C1" s="214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13.5">
      <c r="A2" s="216"/>
      <c r="B2" s="216"/>
      <c r="C2" s="216"/>
      <c r="D2" s="217" t="s">
        <v>24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7.25" customHeight="1">
      <c r="A3" s="61" t="s">
        <v>25</v>
      </c>
      <c r="B3" s="219"/>
      <c r="C3" s="220"/>
      <c r="D3" s="217" t="s">
        <v>26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22" ht="18" customHeight="1">
      <c r="A4" s="222" t="s">
        <v>27</v>
      </c>
      <c r="B4" s="222"/>
      <c r="C4" s="222" t="s">
        <v>28</v>
      </c>
      <c r="D4" s="222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8" customHeight="1">
      <c r="A5" s="223" t="s">
        <v>29</v>
      </c>
      <c r="B5" s="224" t="s">
        <v>30</v>
      </c>
      <c r="C5" s="223" t="s">
        <v>29</v>
      </c>
      <c r="D5" s="225" t="s">
        <v>30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ht="18" customHeight="1">
      <c r="A6" s="184" t="s">
        <v>31</v>
      </c>
      <c r="B6" s="153">
        <v>282.42</v>
      </c>
      <c r="C6" s="184" t="s">
        <v>32</v>
      </c>
      <c r="D6" s="127">
        <v>230.47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18" customHeight="1">
      <c r="A7" s="226" t="s">
        <v>33</v>
      </c>
      <c r="B7" s="227"/>
      <c r="C7" s="184" t="s">
        <v>34</v>
      </c>
      <c r="D7" s="127">
        <v>230.47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22" ht="18" customHeight="1">
      <c r="A8" s="184" t="s">
        <v>35</v>
      </c>
      <c r="B8" s="227"/>
      <c r="C8" s="184" t="s">
        <v>36</v>
      </c>
      <c r="D8" s="127">
        <v>230.47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</row>
    <row r="9" spans="1:22" ht="18" customHeight="1">
      <c r="A9" s="184" t="s">
        <v>37</v>
      </c>
      <c r="B9" s="227"/>
      <c r="C9" s="184" t="s">
        <v>38</v>
      </c>
      <c r="D9" s="127">
        <v>27.88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</row>
    <row r="10" spans="1:22" ht="18" customHeight="1">
      <c r="A10" s="184" t="s">
        <v>39</v>
      </c>
      <c r="B10" s="227"/>
      <c r="C10" s="184" t="s">
        <v>40</v>
      </c>
      <c r="D10" s="127">
        <v>27.88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</row>
    <row r="11" spans="1:22" ht="18" customHeight="1">
      <c r="A11" s="226" t="s">
        <v>33</v>
      </c>
      <c r="B11" s="227"/>
      <c r="C11" s="184" t="s">
        <v>41</v>
      </c>
      <c r="D11" s="127">
        <v>4.06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18" customHeight="1">
      <c r="A12" s="184" t="s">
        <v>42</v>
      </c>
      <c r="B12" s="227"/>
      <c r="C12" s="184" t="s">
        <v>43</v>
      </c>
      <c r="D12" s="127">
        <v>23.82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</row>
    <row r="13" spans="1:22" ht="18" customHeight="1">
      <c r="A13" s="184" t="s">
        <v>44</v>
      </c>
      <c r="B13" s="228"/>
      <c r="C13" s="184" t="s">
        <v>45</v>
      </c>
      <c r="D13" s="127">
        <v>8.72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8" customHeight="1">
      <c r="A14" s="184" t="s">
        <v>46</v>
      </c>
      <c r="B14" s="228"/>
      <c r="C14" s="184" t="s">
        <v>47</v>
      </c>
      <c r="D14" s="127">
        <v>8.72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5" spans="1:22" ht="18" customHeight="1">
      <c r="A15" s="184" t="s">
        <v>48</v>
      </c>
      <c r="B15" s="228"/>
      <c r="C15" s="184" t="s">
        <v>49</v>
      </c>
      <c r="D15" s="127">
        <v>8.72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</row>
    <row r="16" spans="1:22" ht="18" customHeight="1">
      <c r="A16" s="184"/>
      <c r="B16" s="228"/>
      <c r="C16" s="184" t="s">
        <v>50</v>
      </c>
      <c r="D16" s="127">
        <v>15.35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</row>
    <row r="17" spans="1:22" ht="18" customHeight="1">
      <c r="A17" s="127"/>
      <c r="B17" s="228"/>
      <c r="C17" s="184" t="s">
        <v>51</v>
      </c>
      <c r="D17" s="127">
        <v>15.35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1:22" ht="18" customHeight="1">
      <c r="A18" s="127"/>
      <c r="B18" s="228"/>
      <c r="C18" s="184" t="s">
        <v>52</v>
      </c>
      <c r="D18" s="127">
        <v>15.35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</row>
    <row r="19" spans="1:22" ht="18" customHeight="1">
      <c r="A19" s="127"/>
      <c r="B19" s="228"/>
      <c r="C19" s="127"/>
      <c r="D19" s="22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</row>
    <row r="20" spans="1:22" ht="18" customHeight="1">
      <c r="A20" s="127"/>
      <c r="B20" s="228"/>
      <c r="C20" s="127"/>
      <c r="D20" s="22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</row>
    <row r="21" spans="1:22" ht="18" customHeight="1">
      <c r="A21" s="127"/>
      <c r="B21" s="228"/>
      <c r="C21" s="127"/>
      <c r="D21" s="22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2" ht="18" customHeight="1">
      <c r="A22" s="127"/>
      <c r="B22" s="228"/>
      <c r="C22" s="229"/>
      <c r="D22" s="230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 ht="18" customHeight="1">
      <c r="A23" s="184"/>
      <c r="B23" s="228"/>
      <c r="C23" s="229"/>
      <c r="D23" s="22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33"/>
    </row>
    <row r="24" spans="1:22" s="212" customFormat="1" ht="18" customHeight="1">
      <c r="A24" s="231" t="s">
        <v>53</v>
      </c>
      <c r="B24" s="203">
        <f>SUM(B6:B22)</f>
        <v>282.42</v>
      </c>
      <c r="C24" s="231" t="s">
        <v>54</v>
      </c>
      <c r="D24" s="230">
        <v>282.42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</sheetData>
  <sheetProtection/>
  <mergeCells count="1">
    <mergeCell ref="A1:D1"/>
  </mergeCells>
  <printOptions horizontalCentered="1"/>
  <pageMargins left="0.75" right="0.75" top="0.59" bottom="0.59" header="0.51" footer="0.31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showGridLines="0" showZeros="0" workbookViewId="0" topLeftCell="A1">
      <selection activeCell="B3" sqref="B3:E3"/>
    </sheetView>
  </sheetViews>
  <sheetFormatPr defaultColWidth="9.33203125" defaultRowHeight="11.25"/>
  <cols>
    <col min="1" max="1" width="24" style="50" customWidth="1"/>
    <col min="2" max="2" width="14.66015625" style="50" customWidth="1"/>
    <col min="3" max="4" width="10.33203125" style="50" customWidth="1"/>
    <col min="5" max="5" width="8.16015625" style="50" customWidth="1"/>
    <col min="6" max="6" width="8" style="50" customWidth="1"/>
    <col min="7" max="7" width="6.33203125" style="50" customWidth="1"/>
    <col min="8" max="8" width="10.33203125" style="50" customWidth="1"/>
    <col min="9" max="9" width="7.5" style="50" customWidth="1"/>
    <col min="10" max="10" width="7" style="50" customWidth="1"/>
    <col min="11" max="11" width="5.83203125" style="0" customWidth="1"/>
    <col min="12" max="12" width="7.16015625" style="0" customWidth="1"/>
    <col min="13" max="17" width="14.16015625" style="50" customWidth="1"/>
    <col min="18" max="255" width="9.16015625" style="50" customWidth="1"/>
  </cols>
  <sheetData>
    <row r="1" spans="1:18" ht="25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10"/>
      <c r="L1" s="210"/>
      <c r="M1" s="200"/>
      <c r="N1" s="200"/>
      <c r="O1" s="200"/>
      <c r="P1" s="200"/>
      <c r="Q1" s="200"/>
      <c r="R1" s="202"/>
    </row>
    <row r="2" spans="16:19" ht="17.25" customHeight="1">
      <c r="P2" s="137" t="s">
        <v>56</v>
      </c>
      <c r="Q2" s="137"/>
      <c r="R2"/>
      <c r="S2"/>
    </row>
    <row r="3" spans="1:19" ht="17.25" customHeight="1">
      <c r="A3" s="61" t="s">
        <v>57</v>
      </c>
      <c r="B3" s="144" t="s">
        <v>58</v>
      </c>
      <c r="C3" s="144"/>
      <c r="D3" s="144"/>
      <c r="E3" s="144"/>
      <c r="P3" s="137" t="s">
        <v>26</v>
      </c>
      <c r="Q3" s="138"/>
      <c r="R3"/>
      <c r="S3"/>
    </row>
    <row r="4" spans="1:18" s="186" customFormat="1" ht="12">
      <c r="A4" s="66" t="s">
        <v>59</v>
      </c>
      <c r="B4" s="188" t="s">
        <v>60</v>
      </c>
      <c r="C4" s="189"/>
      <c r="D4" s="189"/>
      <c r="E4" s="189"/>
      <c r="F4" s="189"/>
      <c r="G4" s="189"/>
      <c r="H4" s="189"/>
      <c r="I4" s="189"/>
      <c r="J4" s="189"/>
      <c r="K4" s="193"/>
      <c r="L4" s="193"/>
      <c r="M4" s="188" t="s">
        <v>61</v>
      </c>
      <c r="N4" s="189"/>
      <c r="O4" s="189"/>
      <c r="P4" s="189"/>
      <c r="Q4" s="196"/>
      <c r="R4" s="22"/>
    </row>
    <row r="5" spans="1:18" s="186" customFormat="1" ht="27" customHeight="1">
      <c r="A5" s="66"/>
      <c r="B5" s="114" t="s">
        <v>62</v>
      </c>
      <c r="C5" s="27" t="s">
        <v>31</v>
      </c>
      <c r="D5" s="27"/>
      <c r="E5" s="27" t="s">
        <v>35</v>
      </c>
      <c r="F5" s="27" t="s">
        <v>37</v>
      </c>
      <c r="G5" s="27" t="s">
        <v>39</v>
      </c>
      <c r="H5" s="27"/>
      <c r="I5" s="27" t="s">
        <v>42</v>
      </c>
      <c r="J5" s="27" t="s">
        <v>44</v>
      </c>
      <c r="K5" s="27" t="s">
        <v>46</v>
      </c>
      <c r="L5" s="27" t="s">
        <v>48</v>
      </c>
      <c r="M5" s="115" t="s">
        <v>62</v>
      </c>
      <c r="N5" s="181" t="s">
        <v>63</v>
      </c>
      <c r="O5" s="182"/>
      <c r="P5" s="185"/>
      <c r="Q5" s="115" t="s">
        <v>64</v>
      </c>
      <c r="R5" s="22"/>
    </row>
    <row r="6" spans="1:18" s="186" customFormat="1" ht="62.25" customHeight="1">
      <c r="A6" s="66"/>
      <c r="B6" s="119"/>
      <c r="C6" s="29" t="s">
        <v>65</v>
      </c>
      <c r="D6" s="27" t="s">
        <v>66</v>
      </c>
      <c r="E6" s="27"/>
      <c r="F6" s="27"/>
      <c r="G6" s="29" t="s">
        <v>65</v>
      </c>
      <c r="H6" s="27" t="s">
        <v>66</v>
      </c>
      <c r="I6" s="27"/>
      <c r="J6" s="27"/>
      <c r="K6" s="27"/>
      <c r="L6" s="27"/>
      <c r="M6" s="121"/>
      <c r="N6" s="121" t="s">
        <v>67</v>
      </c>
      <c r="O6" s="121" t="s">
        <v>68</v>
      </c>
      <c r="P6" s="121" t="s">
        <v>69</v>
      </c>
      <c r="Q6" s="121"/>
      <c r="R6" s="22"/>
    </row>
    <row r="7" spans="1:18" s="187" customFormat="1" ht="36" customHeight="1">
      <c r="A7" s="66" t="s">
        <v>62</v>
      </c>
      <c r="B7" s="209">
        <v>282.42</v>
      </c>
      <c r="C7" s="209">
        <v>282.42</v>
      </c>
      <c r="D7" s="209">
        <f aca="true" t="shared" si="0" ref="D7:K7">SUM(D8:D17)</f>
        <v>0</v>
      </c>
      <c r="E7" s="209">
        <f t="shared" si="0"/>
        <v>0</v>
      </c>
      <c r="F7" s="209">
        <f t="shared" si="0"/>
        <v>0</v>
      </c>
      <c r="G7" s="209"/>
      <c r="H7" s="209"/>
      <c r="I7" s="209"/>
      <c r="J7" s="209"/>
      <c r="K7" s="209">
        <f t="shared" si="0"/>
        <v>0</v>
      </c>
      <c r="L7" s="209"/>
      <c r="M7" s="170">
        <f>SUM(N7:Q7)</f>
        <v>282.42</v>
      </c>
      <c r="N7" s="170">
        <v>187.67</v>
      </c>
      <c r="O7" s="170">
        <v>33.77</v>
      </c>
      <c r="P7" s="170">
        <v>2.68</v>
      </c>
      <c r="Q7" s="170">
        <f>SUM(Q8:Q26)</f>
        <v>58.3</v>
      </c>
      <c r="R7"/>
    </row>
    <row r="8" spans="1:17" ht="28.5" customHeight="1">
      <c r="A8" s="102" t="s">
        <v>70</v>
      </c>
      <c r="B8" s="153">
        <f>SUM(C8:K8)</f>
        <v>0</v>
      </c>
      <c r="C8" s="153"/>
      <c r="D8" s="153">
        <v>0</v>
      </c>
      <c r="E8" s="153">
        <v>0</v>
      </c>
      <c r="F8" s="153">
        <v>0</v>
      </c>
      <c r="G8" s="153"/>
      <c r="H8" s="153"/>
      <c r="I8" s="153"/>
      <c r="J8" s="153"/>
      <c r="K8" s="211">
        <v>0</v>
      </c>
      <c r="L8" s="211"/>
      <c r="M8" s="167">
        <v>230.47</v>
      </c>
      <c r="N8" s="111">
        <v>139.78</v>
      </c>
      <c r="O8" s="111"/>
      <c r="P8" s="111"/>
      <c r="Q8" s="111"/>
    </row>
    <row r="9" spans="1:17" ht="23.25" customHeight="1">
      <c r="A9" s="102"/>
      <c r="B9" s="153">
        <f aca="true" t="shared" si="1" ref="B9:B17">SUM(C9:K9)</f>
        <v>0</v>
      </c>
      <c r="C9" s="204"/>
      <c r="D9" s="204"/>
      <c r="E9" s="204"/>
      <c r="F9" s="204"/>
      <c r="G9" s="204"/>
      <c r="H9" s="204"/>
      <c r="I9" s="204"/>
      <c r="J9" s="204"/>
      <c r="K9" s="207"/>
      <c r="L9" s="207"/>
      <c r="M9" s="167">
        <v>230.47</v>
      </c>
      <c r="N9" s="111">
        <v>139.78</v>
      </c>
      <c r="O9" s="111"/>
      <c r="P9" s="111"/>
      <c r="Q9" s="111"/>
    </row>
    <row r="10" spans="1:17" ht="23.25" customHeight="1">
      <c r="A10" s="102"/>
      <c r="B10" s="153">
        <f t="shared" si="1"/>
        <v>0</v>
      </c>
      <c r="C10" s="204"/>
      <c r="D10" s="204"/>
      <c r="E10" s="204"/>
      <c r="F10" s="204"/>
      <c r="G10" s="204"/>
      <c r="H10" s="204"/>
      <c r="I10" s="204"/>
      <c r="J10" s="204"/>
      <c r="K10" s="207"/>
      <c r="L10" s="207"/>
      <c r="M10" s="167">
        <v>230.47</v>
      </c>
      <c r="N10" s="168" t="s">
        <v>71</v>
      </c>
      <c r="O10" s="168" t="s">
        <v>72</v>
      </c>
      <c r="P10" s="168"/>
      <c r="Q10" s="111">
        <v>58.3</v>
      </c>
    </row>
    <row r="11" spans="1:17" ht="23.25" customHeight="1">
      <c r="A11" s="102"/>
      <c r="B11" s="153">
        <f t="shared" si="1"/>
        <v>0</v>
      </c>
      <c r="C11" s="204"/>
      <c r="D11" s="204"/>
      <c r="E11" s="204"/>
      <c r="F11" s="205"/>
      <c r="G11" s="205"/>
      <c r="H11" s="205"/>
      <c r="I11" s="205"/>
      <c r="J11" s="205"/>
      <c r="K11" s="207"/>
      <c r="L11" s="207"/>
      <c r="M11" s="167">
        <v>27.88</v>
      </c>
      <c r="N11" s="167">
        <v>23.82</v>
      </c>
      <c r="O11" s="111"/>
      <c r="P11" s="168"/>
      <c r="Q11" s="111"/>
    </row>
    <row r="12" spans="1:17" ht="21.75" customHeight="1">
      <c r="A12" s="184"/>
      <c r="B12" s="153">
        <f t="shared" si="1"/>
        <v>0</v>
      </c>
      <c r="C12" s="204"/>
      <c r="D12" s="204"/>
      <c r="E12" s="204"/>
      <c r="F12" s="205"/>
      <c r="G12" s="205"/>
      <c r="H12" s="205"/>
      <c r="I12" s="205"/>
      <c r="J12" s="205"/>
      <c r="K12" s="207"/>
      <c r="L12" s="207"/>
      <c r="M12" s="167">
        <v>27.88</v>
      </c>
      <c r="N12" s="167">
        <v>23.82</v>
      </c>
      <c r="O12" s="111"/>
      <c r="P12" s="111"/>
      <c r="Q12" s="111"/>
    </row>
    <row r="13" spans="1:17" ht="22.5" customHeight="1">
      <c r="A13" s="102"/>
      <c r="B13" s="153">
        <f t="shared" si="1"/>
        <v>0</v>
      </c>
      <c r="C13" s="204"/>
      <c r="D13" s="204"/>
      <c r="E13" s="204"/>
      <c r="F13" s="204"/>
      <c r="G13" s="204"/>
      <c r="H13" s="204"/>
      <c r="I13" s="204"/>
      <c r="J13" s="204"/>
      <c r="K13" s="207"/>
      <c r="L13" s="207"/>
      <c r="M13" s="167">
        <v>4.06</v>
      </c>
      <c r="N13" s="167"/>
      <c r="O13" s="168" t="s">
        <v>73</v>
      </c>
      <c r="P13" s="168" t="s">
        <v>74</v>
      </c>
      <c r="Q13" s="111"/>
    </row>
    <row r="14" spans="1:17" ht="27" customHeight="1">
      <c r="A14" s="102"/>
      <c r="B14" s="153">
        <f t="shared" si="1"/>
        <v>0</v>
      </c>
      <c r="C14" s="204"/>
      <c r="D14" s="204"/>
      <c r="E14" s="204"/>
      <c r="F14" s="204"/>
      <c r="G14" s="204"/>
      <c r="H14" s="204"/>
      <c r="I14" s="204"/>
      <c r="J14" s="204"/>
      <c r="K14" s="207"/>
      <c r="L14" s="207"/>
      <c r="M14" s="167">
        <v>23.82</v>
      </c>
      <c r="N14" s="167">
        <v>23.82</v>
      </c>
      <c r="O14" s="111"/>
      <c r="P14" s="111"/>
      <c r="Q14" s="111"/>
    </row>
    <row r="15" spans="1:17" ht="24.75" customHeight="1">
      <c r="A15" s="102"/>
      <c r="B15" s="153">
        <f t="shared" si="1"/>
        <v>0</v>
      </c>
      <c r="C15" s="205"/>
      <c r="D15" s="204"/>
      <c r="E15" s="204"/>
      <c r="F15" s="204"/>
      <c r="G15" s="204"/>
      <c r="H15" s="204"/>
      <c r="I15" s="204"/>
      <c r="J15" s="204"/>
      <c r="K15" s="207"/>
      <c r="L15" s="207"/>
      <c r="M15" s="167">
        <v>8.72</v>
      </c>
      <c r="N15" s="167">
        <v>8.72</v>
      </c>
      <c r="O15" s="111"/>
      <c r="P15" s="111"/>
      <c r="Q15" s="111"/>
    </row>
    <row r="16" spans="1:17" ht="24" customHeight="1">
      <c r="A16" s="102"/>
      <c r="B16" s="153">
        <f t="shared" si="1"/>
        <v>0</v>
      </c>
      <c r="C16" s="205"/>
      <c r="D16" s="205"/>
      <c r="E16" s="204"/>
      <c r="F16" s="204"/>
      <c r="G16" s="204"/>
      <c r="H16" s="204"/>
      <c r="I16" s="204"/>
      <c r="J16" s="204"/>
      <c r="K16" s="207"/>
      <c r="L16" s="207"/>
      <c r="M16" s="167">
        <v>8.72</v>
      </c>
      <c r="N16" s="167">
        <v>8.72</v>
      </c>
      <c r="O16" s="111"/>
      <c r="P16" s="111"/>
      <c r="Q16" s="111"/>
    </row>
    <row r="17" spans="1:17" ht="24" customHeight="1">
      <c r="A17" s="102"/>
      <c r="B17" s="153">
        <f t="shared" si="1"/>
        <v>0</v>
      </c>
      <c r="C17" s="205"/>
      <c r="D17" s="205"/>
      <c r="E17" s="205"/>
      <c r="F17" s="205"/>
      <c r="G17" s="205"/>
      <c r="H17" s="205"/>
      <c r="I17" s="205"/>
      <c r="J17" s="205"/>
      <c r="K17" s="207"/>
      <c r="L17" s="207"/>
      <c r="M17" s="167">
        <v>8.72</v>
      </c>
      <c r="N17" s="167">
        <v>8.72</v>
      </c>
      <c r="O17" s="111"/>
      <c r="P17" s="111"/>
      <c r="Q17" s="111"/>
    </row>
    <row r="18" spans="1:17" ht="23.25" customHeight="1">
      <c r="A18" s="125"/>
      <c r="B18" s="125"/>
      <c r="C18" s="125"/>
      <c r="D18" s="125"/>
      <c r="E18" s="125"/>
      <c r="F18" s="126"/>
      <c r="G18" s="126"/>
      <c r="H18" s="126"/>
      <c r="I18" s="126"/>
      <c r="J18" s="126"/>
      <c r="K18" s="129"/>
      <c r="L18" s="129"/>
      <c r="M18" s="167">
        <v>15.35</v>
      </c>
      <c r="N18" s="167">
        <v>15.35</v>
      </c>
      <c r="O18" s="111"/>
      <c r="P18" s="111"/>
      <c r="Q18" s="111"/>
    </row>
    <row r="19" spans="1:17" ht="23.25" customHeight="1">
      <c r="A19" s="125"/>
      <c r="B19" s="125"/>
      <c r="C19" s="125"/>
      <c r="D19" s="125"/>
      <c r="E19" s="125"/>
      <c r="F19" s="126"/>
      <c r="G19" s="126"/>
      <c r="H19" s="126"/>
      <c r="I19" s="126"/>
      <c r="J19" s="126"/>
      <c r="K19" s="129"/>
      <c r="L19" s="129"/>
      <c r="M19" s="167">
        <v>15.35</v>
      </c>
      <c r="N19" s="167">
        <v>15.35</v>
      </c>
      <c r="O19" s="111"/>
      <c r="P19" s="111"/>
      <c r="Q19" s="111"/>
    </row>
    <row r="20" spans="1:17" ht="23.25" customHeight="1">
      <c r="A20" s="125"/>
      <c r="B20" s="125"/>
      <c r="C20" s="126"/>
      <c r="D20" s="125"/>
      <c r="E20" s="125"/>
      <c r="F20" s="125"/>
      <c r="G20" s="125"/>
      <c r="H20" s="125"/>
      <c r="I20" s="125"/>
      <c r="J20" s="125"/>
      <c r="K20" s="104"/>
      <c r="L20" s="104"/>
      <c r="M20" s="167">
        <v>15.35</v>
      </c>
      <c r="N20" s="167">
        <v>15.35</v>
      </c>
      <c r="O20" s="111"/>
      <c r="P20" s="111"/>
      <c r="Q20" s="111"/>
    </row>
  </sheetData>
  <sheetProtection/>
  <mergeCells count="16">
    <mergeCell ref="P2:Q2"/>
    <mergeCell ref="B3:E3"/>
    <mergeCell ref="P3:Q3"/>
    <mergeCell ref="C5:D5"/>
    <mergeCell ref="G5:H5"/>
    <mergeCell ref="N5:P5"/>
    <mergeCell ref="A4:A6"/>
    <mergeCell ref="B5:B6"/>
    <mergeCell ref="E5:E6"/>
    <mergeCell ref="F5:F6"/>
    <mergeCell ref="I5:I6"/>
    <mergeCell ref="J5:J6"/>
    <mergeCell ref="K5:K6"/>
    <mergeCell ref="L5:L6"/>
    <mergeCell ref="M5:M6"/>
    <mergeCell ref="Q5:Q6"/>
  </mergeCells>
  <printOptions horizontalCentered="1"/>
  <pageMargins left="0.35" right="0.35" top="0.98" bottom="0.59" header="0.51" footer="0.51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4"/>
  <sheetViews>
    <sheetView showGridLines="0" showZeros="0" workbookViewId="0" topLeftCell="A1">
      <selection activeCell="E3" sqref="E3"/>
    </sheetView>
  </sheetViews>
  <sheetFormatPr defaultColWidth="9.16015625" defaultRowHeight="11.25"/>
  <cols>
    <col min="1" max="1" width="20.33203125" style="50" customWidth="1"/>
    <col min="2" max="4" width="7.5" style="50" customWidth="1"/>
    <col min="5" max="5" width="43.33203125" style="50" customWidth="1"/>
    <col min="6" max="6" width="15.33203125" style="50" customWidth="1"/>
    <col min="7" max="7" width="12.16015625" style="50" customWidth="1"/>
    <col min="8" max="10" width="15.33203125" style="50" customWidth="1"/>
    <col min="11" max="11" width="9" style="50" bestFit="1" customWidth="1"/>
    <col min="12" max="12" width="15.33203125" style="0" customWidth="1"/>
    <col min="13" max="13" width="13" style="50" customWidth="1"/>
    <col min="14" max="14" width="9.16015625" style="50" customWidth="1"/>
    <col min="15" max="15" width="12.5" style="50" customWidth="1"/>
    <col min="16" max="250" width="9.16015625" style="50" customWidth="1"/>
  </cols>
  <sheetData>
    <row r="1" spans="1:16" ht="28.5" customHeight="1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3:16" ht="10.5" customHeight="1">
      <c r="M2"/>
      <c r="P2" s="45" t="s">
        <v>76</v>
      </c>
    </row>
    <row r="3" spans="1:16" ht="17.25" customHeight="1">
      <c r="A3" s="61" t="s">
        <v>57</v>
      </c>
      <c r="B3" s="132"/>
      <c r="C3" s="132"/>
      <c r="D3" s="132"/>
      <c r="E3" s="132" t="s">
        <v>58</v>
      </c>
      <c r="M3"/>
      <c r="N3" s="137" t="s">
        <v>26</v>
      </c>
      <c r="O3" s="137"/>
      <c r="P3" s="169"/>
    </row>
    <row r="4" spans="1:16" s="186" customFormat="1" ht="12">
      <c r="A4" s="114" t="s">
        <v>59</v>
      </c>
      <c r="B4" s="88" t="s">
        <v>77</v>
      </c>
      <c r="C4" s="88"/>
      <c r="D4" s="88"/>
      <c r="E4" s="160" t="s">
        <v>78</v>
      </c>
      <c r="F4" s="83" t="s">
        <v>60</v>
      </c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86" customFormat="1" ht="27" customHeight="1">
      <c r="A5" s="116"/>
      <c r="B5" s="117" t="s">
        <v>79</v>
      </c>
      <c r="C5" s="117" t="s">
        <v>80</v>
      </c>
      <c r="D5" s="117" t="s">
        <v>81</v>
      </c>
      <c r="E5" s="161"/>
      <c r="F5" s="114" t="s">
        <v>62</v>
      </c>
      <c r="G5" s="27" t="s">
        <v>31</v>
      </c>
      <c r="H5" s="27"/>
      <c r="I5" s="27" t="s">
        <v>35</v>
      </c>
      <c r="J5" s="27" t="s">
        <v>37</v>
      </c>
      <c r="K5" s="27" t="s">
        <v>39</v>
      </c>
      <c r="L5" s="27"/>
      <c r="M5" s="27" t="s">
        <v>42</v>
      </c>
      <c r="N5" s="27" t="s">
        <v>44</v>
      </c>
      <c r="O5" s="27" t="s">
        <v>46</v>
      </c>
      <c r="P5" s="27" t="s">
        <v>48</v>
      </c>
    </row>
    <row r="6" spans="1:16" s="186" customFormat="1" ht="24">
      <c r="A6" s="119"/>
      <c r="B6" s="120"/>
      <c r="C6" s="120"/>
      <c r="D6" s="120"/>
      <c r="E6" s="162"/>
      <c r="F6" s="119"/>
      <c r="G6" s="29" t="s">
        <v>65</v>
      </c>
      <c r="H6" s="27" t="s">
        <v>66</v>
      </c>
      <c r="I6" s="27"/>
      <c r="J6" s="27"/>
      <c r="K6" s="29" t="s">
        <v>65</v>
      </c>
      <c r="L6" s="27" t="s">
        <v>66</v>
      </c>
      <c r="M6" s="27"/>
      <c r="N6" s="27"/>
      <c r="O6" s="27"/>
      <c r="P6" s="27"/>
    </row>
    <row r="7" spans="1:250" s="22" customFormat="1" ht="24" customHeight="1">
      <c r="A7" s="133"/>
      <c r="B7" s="134"/>
      <c r="C7" s="134"/>
      <c r="D7" s="134"/>
      <c r="E7" s="135" t="s">
        <v>62</v>
      </c>
      <c r="F7" s="203">
        <v>282.42</v>
      </c>
      <c r="G7" s="167">
        <v>282.42</v>
      </c>
      <c r="H7" s="203">
        <v>0</v>
      </c>
      <c r="I7" s="203">
        <v>0</v>
      </c>
      <c r="J7" s="203">
        <v>0</v>
      </c>
      <c r="K7" s="203"/>
      <c r="L7" s="206">
        <v>0</v>
      </c>
      <c r="M7" s="140"/>
      <c r="N7" s="140"/>
      <c r="O7" s="140"/>
      <c r="P7" s="140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16" ht="21" customHeight="1">
      <c r="A8" s="102" t="s">
        <v>70</v>
      </c>
      <c r="B8" s="165" t="s">
        <v>82</v>
      </c>
      <c r="C8" s="165"/>
      <c r="D8" s="165"/>
      <c r="E8" s="166" t="s">
        <v>83</v>
      </c>
      <c r="F8" s="167">
        <v>230.47</v>
      </c>
      <c r="G8" s="167">
        <v>230.47</v>
      </c>
      <c r="H8" s="204"/>
      <c r="I8" s="204"/>
      <c r="J8" s="204"/>
      <c r="K8" s="204"/>
      <c r="L8" s="207"/>
      <c r="M8" s="125"/>
      <c r="N8" s="125"/>
      <c r="O8" s="125"/>
      <c r="P8" s="125"/>
    </row>
    <row r="9" spans="1:16" ht="21" customHeight="1">
      <c r="A9" s="102"/>
      <c r="B9" s="165"/>
      <c r="C9" s="165" t="s">
        <v>84</v>
      </c>
      <c r="D9" s="165"/>
      <c r="E9" s="166" t="s">
        <v>34</v>
      </c>
      <c r="F9" s="167">
        <v>230.47</v>
      </c>
      <c r="G9" s="167">
        <v>230.47</v>
      </c>
      <c r="H9" s="204"/>
      <c r="I9" s="204"/>
      <c r="J9" s="205"/>
      <c r="K9" s="205"/>
      <c r="L9" s="207"/>
      <c r="M9" s="125"/>
      <c r="N9" s="125"/>
      <c r="O9" s="125"/>
      <c r="P9" s="125"/>
    </row>
    <row r="10" spans="1:16" ht="21" customHeight="1">
      <c r="A10" s="102"/>
      <c r="B10" s="165" t="s">
        <v>85</v>
      </c>
      <c r="C10" s="165" t="s">
        <v>85</v>
      </c>
      <c r="D10" s="165" t="s">
        <v>86</v>
      </c>
      <c r="E10" s="166" t="s">
        <v>36</v>
      </c>
      <c r="F10" s="167">
        <v>230.47</v>
      </c>
      <c r="G10" s="167">
        <v>230.47</v>
      </c>
      <c r="H10" s="204"/>
      <c r="I10" s="204"/>
      <c r="J10" s="204"/>
      <c r="K10" s="204"/>
      <c r="L10" s="207"/>
      <c r="M10" s="125"/>
      <c r="N10" s="125"/>
      <c r="O10" s="125"/>
      <c r="P10" s="125"/>
    </row>
    <row r="11" spans="1:16" ht="21" customHeight="1">
      <c r="A11" s="102"/>
      <c r="B11" s="165" t="s">
        <v>87</v>
      </c>
      <c r="C11" s="165"/>
      <c r="D11" s="165"/>
      <c r="E11" s="166" t="s">
        <v>88</v>
      </c>
      <c r="F11" s="167">
        <v>27.88</v>
      </c>
      <c r="G11" s="167">
        <v>27.88</v>
      </c>
      <c r="H11" s="204"/>
      <c r="I11" s="204"/>
      <c r="J11" s="204"/>
      <c r="K11" s="204"/>
      <c r="L11" s="207"/>
      <c r="M11" s="125"/>
      <c r="N11" s="125"/>
      <c r="O11" s="125"/>
      <c r="P11" s="125"/>
    </row>
    <row r="12" spans="1:16" ht="21" customHeight="1">
      <c r="A12" s="102"/>
      <c r="B12" s="165"/>
      <c r="C12" s="165" t="s">
        <v>89</v>
      </c>
      <c r="D12" s="165"/>
      <c r="E12" s="166" t="s">
        <v>40</v>
      </c>
      <c r="F12" s="167">
        <v>27.88</v>
      </c>
      <c r="G12" s="167">
        <v>27.88</v>
      </c>
      <c r="H12" s="204"/>
      <c r="I12" s="204"/>
      <c r="J12" s="204"/>
      <c r="K12" s="204"/>
      <c r="L12" s="207"/>
      <c r="M12" s="125"/>
      <c r="N12" s="125"/>
      <c r="O12" s="125"/>
      <c r="P12" s="125"/>
    </row>
    <row r="13" spans="1:16" ht="21" customHeight="1">
      <c r="A13" s="102"/>
      <c r="B13" s="165" t="s">
        <v>85</v>
      </c>
      <c r="C13" s="165" t="s">
        <v>85</v>
      </c>
      <c r="D13" s="165" t="s">
        <v>90</v>
      </c>
      <c r="E13" s="166" t="s">
        <v>41</v>
      </c>
      <c r="F13" s="167">
        <v>4.06</v>
      </c>
      <c r="G13" s="167">
        <v>4.06</v>
      </c>
      <c r="H13" s="205"/>
      <c r="I13" s="204"/>
      <c r="J13" s="204"/>
      <c r="K13" s="204"/>
      <c r="L13" s="207"/>
      <c r="M13" s="125"/>
      <c r="N13" s="125"/>
      <c r="O13" s="125"/>
      <c r="P13" s="125"/>
    </row>
    <row r="14" spans="1:16" ht="21" customHeight="1">
      <c r="A14" s="102"/>
      <c r="B14" s="165" t="s">
        <v>85</v>
      </c>
      <c r="C14" s="165" t="s">
        <v>85</v>
      </c>
      <c r="D14" s="165" t="s">
        <v>89</v>
      </c>
      <c r="E14" s="166" t="s">
        <v>43</v>
      </c>
      <c r="F14" s="167">
        <v>23.82</v>
      </c>
      <c r="G14" s="167">
        <v>23.82</v>
      </c>
      <c r="H14" s="205"/>
      <c r="I14" s="205"/>
      <c r="J14" s="204"/>
      <c r="K14" s="204"/>
      <c r="L14" s="207"/>
      <c r="M14" s="125"/>
      <c r="N14" s="125"/>
      <c r="O14" s="125"/>
      <c r="P14" s="125"/>
    </row>
    <row r="15" spans="1:16" ht="21" customHeight="1">
      <c r="A15" s="102"/>
      <c r="B15" s="165" t="s">
        <v>91</v>
      </c>
      <c r="C15" s="165"/>
      <c r="D15" s="165"/>
      <c r="E15" s="166" t="s">
        <v>92</v>
      </c>
      <c r="F15" s="167">
        <v>8.72</v>
      </c>
      <c r="G15" s="167">
        <v>8.72</v>
      </c>
      <c r="H15" s="205"/>
      <c r="I15" s="205"/>
      <c r="J15" s="205"/>
      <c r="K15" s="205"/>
      <c r="L15" s="208"/>
      <c r="M15" s="125"/>
      <c r="N15" s="125"/>
      <c r="O15" s="125"/>
      <c r="P15" s="125"/>
    </row>
    <row r="16" spans="1:16" ht="21" customHeight="1">
      <c r="A16" s="102"/>
      <c r="B16" s="165"/>
      <c r="C16" s="165" t="s">
        <v>93</v>
      </c>
      <c r="D16" s="165"/>
      <c r="E16" s="166" t="s">
        <v>47</v>
      </c>
      <c r="F16" s="167">
        <v>8.72</v>
      </c>
      <c r="G16" s="167">
        <v>8.72</v>
      </c>
      <c r="H16" s="205"/>
      <c r="I16" s="205"/>
      <c r="J16" s="205"/>
      <c r="K16" s="205"/>
      <c r="L16" s="208"/>
      <c r="M16" s="125"/>
      <c r="N16" s="125"/>
      <c r="O16" s="125"/>
      <c r="P16" s="125"/>
    </row>
    <row r="17" spans="1:16" ht="21" customHeight="1">
      <c r="A17" s="102"/>
      <c r="B17" s="165" t="s">
        <v>85</v>
      </c>
      <c r="C17" s="165" t="s">
        <v>85</v>
      </c>
      <c r="D17" s="165" t="s">
        <v>90</v>
      </c>
      <c r="E17" s="166" t="s">
        <v>49</v>
      </c>
      <c r="F17" s="167">
        <v>8.72</v>
      </c>
      <c r="G17" s="167">
        <v>8.72</v>
      </c>
      <c r="H17" s="205"/>
      <c r="I17" s="205"/>
      <c r="J17" s="205"/>
      <c r="K17" s="205"/>
      <c r="L17" s="208"/>
      <c r="M17" s="125"/>
      <c r="N17" s="125"/>
      <c r="O17" s="125"/>
      <c r="P17" s="125"/>
    </row>
    <row r="18" spans="1:16" ht="21" customHeight="1">
      <c r="A18" s="102"/>
      <c r="B18" s="165" t="s">
        <v>94</v>
      </c>
      <c r="C18" s="165"/>
      <c r="D18" s="165"/>
      <c r="E18" s="166" t="s">
        <v>95</v>
      </c>
      <c r="F18" s="167">
        <v>15.35</v>
      </c>
      <c r="G18" s="167">
        <v>15.35</v>
      </c>
      <c r="H18" s="205"/>
      <c r="I18" s="205"/>
      <c r="J18" s="205"/>
      <c r="K18" s="205"/>
      <c r="L18" s="208"/>
      <c r="M18" s="125"/>
      <c r="N18" s="125"/>
      <c r="O18" s="125"/>
      <c r="P18" s="125"/>
    </row>
    <row r="19" spans="1:16" ht="21" customHeight="1">
      <c r="A19" s="102"/>
      <c r="B19" s="165"/>
      <c r="C19" s="165" t="s">
        <v>86</v>
      </c>
      <c r="D19" s="165"/>
      <c r="E19" s="166" t="s">
        <v>51</v>
      </c>
      <c r="F19" s="167">
        <v>15.35</v>
      </c>
      <c r="G19" s="167">
        <v>15.35</v>
      </c>
      <c r="H19" s="205"/>
      <c r="I19" s="205"/>
      <c r="J19" s="205"/>
      <c r="K19" s="205"/>
      <c r="L19" s="208"/>
      <c r="M19" s="125"/>
      <c r="N19" s="125"/>
      <c r="O19" s="125"/>
      <c r="P19" s="125"/>
    </row>
    <row r="20" spans="1:16" ht="21" customHeight="1">
      <c r="A20" s="102"/>
      <c r="B20" s="165" t="s">
        <v>85</v>
      </c>
      <c r="C20" s="165" t="s">
        <v>85</v>
      </c>
      <c r="D20" s="165" t="s">
        <v>90</v>
      </c>
      <c r="E20" s="166" t="s">
        <v>52</v>
      </c>
      <c r="F20" s="167">
        <v>15.35</v>
      </c>
      <c r="G20" s="167">
        <v>15.35</v>
      </c>
      <c r="H20" s="205"/>
      <c r="I20" s="205"/>
      <c r="J20" s="205"/>
      <c r="K20" s="205"/>
      <c r="L20" s="208"/>
      <c r="M20" s="125"/>
      <c r="N20" s="125"/>
      <c r="O20" s="125"/>
      <c r="P20" s="125"/>
    </row>
    <row r="21" spans="1:16" ht="21" customHeight="1">
      <c r="A21" s="102"/>
      <c r="B21" s="122"/>
      <c r="C21" s="122"/>
      <c r="D21" s="122"/>
      <c r="E21" s="101"/>
      <c r="F21" s="153">
        <f>SUM(G21:L21)</f>
        <v>0</v>
      </c>
      <c r="G21" s="205"/>
      <c r="H21" s="205"/>
      <c r="I21" s="205"/>
      <c r="J21" s="205"/>
      <c r="K21" s="205"/>
      <c r="L21" s="208"/>
      <c r="M21" s="125"/>
      <c r="N21" s="125"/>
      <c r="O21" s="125"/>
      <c r="P21" s="125"/>
    </row>
    <row r="22" spans="1:16" ht="21" customHeight="1">
      <c r="A22" s="102"/>
      <c r="B22" s="122"/>
      <c r="C22" s="122"/>
      <c r="D22" s="122"/>
      <c r="E22" s="101"/>
      <c r="F22" s="153">
        <f>SUM(G22:L22)</f>
        <v>0</v>
      </c>
      <c r="G22" s="205"/>
      <c r="H22" s="205"/>
      <c r="I22" s="205"/>
      <c r="J22" s="205"/>
      <c r="K22" s="205"/>
      <c r="L22" s="208"/>
      <c r="M22" s="125"/>
      <c r="N22" s="125"/>
      <c r="O22" s="125"/>
      <c r="P22" s="125"/>
    </row>
    <row r="23" spans="1:16" ht="21" customHeight="1">
      <c r="A23" s="102"/>
      <c r="B23" s="122"/>
      <c r="C23" s="122"/>
      <c r="D23" s="122"/>
      <c r="E23" s="101"/>
      <c r="F23" s="153">
        <f>SUM(G23:L23)</f>
        <v>0</v>
      </c>
      <c r="G23" s="205"/>
      <c r="H23" s="205"/>
      <c r="I23" s="205"/>
      <c r="J23" s="205"/>
      <c r="K23" s="205"/>
      <c r="L23" s="208"/>
      <c r="M23" s="125"/>
      <c r="N23" s="125"/>
      <c r="O23" s="125"/>
      <c r="P23" s="125"/>
    </row>
    <row r="24" spans="1:16" ht="21" customHeight="1">
      <c r="A24" s="184"/>
      <c r="B24" s="122"/>
      <c r="C24" s="122"/>
      <c r="D24" s="122"/>
      <c r="E24" s="101"/>
      <c r="F24" s="153"/>
      <c r="G24" s="205"/>
      <c r="H24" s="205"/>
      <c r="I24" s="205"/>
      <c r="J24" s="205"/>
      <c r="K24" s="205"/>
      <c r="L24" s="208"/>
      <c r="M24" s="125"/>
      <c r="N24" s="125"/>
      <c r="O24" s="125"/>
      <c r="P24" s="125"/>
    </row>
  </sheetData>
  <sheetProtection/>
  <mergeCells count="18">
    <mergeCell ref="A1:P1"/>
    <mergeCell ref="N3:P3"/>
    <mergeCell ref="B4:D4"/>
    <mergeCell ref="F4:P4"/>
    <mergeCell ref="G5:H5"/>
    <mergeCell ref="K5:L5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N5:N6"/>
    <mergeCell ref="O5:O6"/>
    <mergeCell ref="P5:P6"/>
  </mergeCells>
  <printOptions horizontalCentered="1"/>
  <pageMargins left="0.35" right="0.35" top="0.79" bottom="0.59" header="0.51" footer="0.51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7"/>
  <sheetViews>
    <sheetView showGridLines="0" showZeros="0" workbookViewId="0" topLeftCell="A1">
      <selection activeCell="B3" sqref="B3:E3"/>
    </sheetView>
  </sheetViews>
  <sheetFormatPr defaultColWidth="9.16015625" defaultRowHeight="11.25"/>
  <cols>
    <col min="1" max="1" width="33" style="50" customWidth="1"/>
    <col min="2" max="4" width="7.5" style="50" customWidth="1"/>
    <col min="5" max="5" width="30.16015625" style="50" customWidth="1"/>
    <col min="6" max="10" width="19" style="50" customWidth="1"/>
    <col min="11" max="248" width="9.16015625" style="50" customWidth="1"/>
    <col min="249" max="254" width="9.16015625" style="0" customWidth="1"/>
  </cols>
  <sheetData>
    <row r="1" spans="1:11" ht="25.5" customHeight="1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  <c r="K1" s="202"/>
    </row>
    <row r="2" spans="9:12" ht="17.25" customHeight="1">
      <c r="I2" s="137" t="s">
        <v>97</v>
      </c>
      <c r="J2" s="137"/>
      <c r="K2"/>
      <c r="L2"/>
    </row>
    <row r="3" spans="1:12" ht="17.25" customHeight="1">
      <c r="A3" s="61" t="s">
        <v>57</v>
      </c>
      <c r="B3" s="144" t="s">
        <v>58</v>
      </c>
      <c r="C3" s="144"/>
      <c r="D3" s="144"/>
      <c r="E3" s="144"/>
      <c r="I3" s="137" t="s">
        <v>26</v>
      </c>
      <c r="J3" s="138"/>
      <c r="K3"/>
      <c r="L3"/>
    </row>
    <row r="4" spans="1:11" s="186" customFormat="1" ht="12">
      <c r="A4" s="66" t="s">
        <v>59</v>
      </c>
      <c r="B4" s="88" t="s">
        <v>77</v>
      </c>
      <c r="C4" s="88"/>
      <c r="D4" s="88"/>
      <c r="E4" s="87" t="s">
        <v>78</v>
      </c>
      <c r="F4" s="188" t="s">
        <v>61</v>
      </c>
      <c r="G4" s="189"/>
      <c r="H4" s="189"/>
      <c r="I4" s="189"/>
      <c r="J4" s="196"/>
      <c r="K4" s="22"/>
    </row>
    <row r="5" spans="1:11" s="186" customFormat="1" ht="12">
      <c r="A5" s="66"/>
      <c r="B5" s="117" t="s">
        <v>79</v>
      </c>
      <c r="C5" s="117" t="s">
        <v>80</v>
      </c>
      <c r="D5" s="117" t="s">
        <v>81</v>
      </c>
      <c r="E5" s="87"/>
      <c r="F5" s="115" t="s">
        <v>62</v>
      </c>
      <c r="G5" s="181" t="s">
        <v>63</v>
      </c>
      <c r="H5" s="182"/>
      <c r="I5" s="185"/>
      <c r="J5" s="115" t="s">
        <v>64</v>
      </c>
      <c r="K5" s="22"/>
    </row>
    <row r="6" spans="1:11" s="186" customFormat="1" ht="24">
      <c r="A6" s="66"/>
      <c r="B6" s="120"/>
      <c r="C6" s="120"/>
      <c r="D6" s="120"/>
      <c r="E6" s="87"/>
      <c r="F6" s="121"/>
      <c r="G6" s="121" t="s">
        <v>67</v>
      </c>
      <c r="H6" s="121" t="s">
        <v>68</v>
      </c>
      <c r="I6" s="121" t="s">
        <v>69</v>
      </c>
      <c r="J6" s="121"/>
      <c r="K6" s="22"/>
    </row>
    <row r="7" spans="1:248" s="22" customFormat="1" ht="18.75" customHeight="1">
      <c r="A7" s="133"/>
      <c r="B7" s="134"/>
      <c r="C7" s="134"/>
      <c r="D7" s="134"/>
      <c r="E7" s="135" t="s">
        <v>62</v>
      </c>
      <c r="F7" s="170">
        <f>SUM(G7:J7)</f>
        <v>282.42</v>
      </c>
      <c r="G7" s="170">
        <v>187.67</v>
      </c>
      <c r="H7" s="170">
        <v>33.77</v>
      </c>
      <c r="I7" s="170">
        <v>2.68</v>
      </c>
      <c r="J7" s="170">
        <f>SUM(J8:J26)</f>
        <v>58.3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spans="1:10" ht="18.75" customHeight="1">
      <c r="A8" s="102" t="s">
        <v>70</v>
      </c>
      <c r="B8" s="165" t="s">
        <v>82</v>
      </c>
      <c r="C8" s="165"/>
      <c r="D8" s="165"/>
      <c r="E8" s="166" t="s">
        <v>83</v>
      </c>
      <c r="F8" s="167">
        <v>230.47</v>
      </c>
      <c r="G8" s="201">
        <v>139.78</v>
      </c>
      <c r="H8" s="111"/>
      <c r="I8" s="111"/>
      <c r="J8" s="111"/>
    </row>
    <row r="9" spans="1:10" ht="18.75" customHeight="1">
      <c r="A9" s="102"/>
      <c r="B9" s="165"/>
      <c r="C9" s="165" t="s">
        <v>84</v>
      </c>
      <c r="D9" s="165"/>
      <c r="E9" s="166" t="s">
        <v>34</v>
      </c>
      <c r="F9" s="167">
        <v>230.47</v>
      </c>
      <c r="G9" s="201">
        <v>139.78</v>
      </c>
      <c r="H9" s="111"/>
      <c r="I9" s="111"/>
      <c r="J9" s="111"/>
    </row>
    <row r="10" spans="1:10" ht="18.75" customHeight="1">
      <c r="A10" s="102"/>
      <c r="B10" s="165" t="s">
        <v>85</v>
      </c>
      <c r="C10" s="165" t="s">
        <v>85</v>
      </c>
      <c r="D10" s="165" t="s">
        <v>86</v>
      </c>
      <c r="E10" s="166" t="s">
        <v>36</v>
      </c>
      <c r="F10" s="167">
        <v>230.47</v>
      </c>
      <c r="G10" s="168" t="s">
        <v>71</v>
      </c>
      <c r="H10" s="168" t="s">
        <v>72</v>
      </c>
      <c r="I10" s="168"/>
      <c r="J10" s="111">
        <v>58.3</v>
      </c>
    </row>
    <row r="11" spans="1:10" ht="18.75" customHeight="1">
      <c r="A11" s="102"/>
      <c r="B11" s="165" t="s">
        <v>87</v>
      </c>
      <c r="C11" s="165"/>
      <c r="D11" s="165"/>
      <c r="E11" s="166" t="s">
        <v>88</v>
      </c>
      <c r="F11" s="167">
        <v>27.88</v>
      </c>
      <c r="G11" s="167">
        <v>23.82</v>
      </c>
      <c r="H11" s="111"/>
      <c r="I11" s="168"/>
      <c r="J11" s="111"/>
    </row>
    <row r="12" spans="1:10" ht="18.75" customHeight="1">
      <c r="A12" s="102"/>
      <c r="B12" s="165"/>
      <c r="C12" s="165" t="s">
        <v>89</v>
      </c>
      <c r="D12" s="165"/>
      <c r="E12" s="166" t="s">
        <v>40</v>
      </c>
      <c r="F12" s="167">
        <v>27.88</v>
      </c>
      <c r="G12" s="167">
        <v>23.82</v>
      </c>
      <c r="H12" s="111"/>
      <c r="I12" s="111"/>
      <c r="J12" s="111"/>
    </row>
    <row r="13" spans="1:10" ht="18.75" customHeight="1">
      <c r="A13" s="102"/>
      <c r="B13" s="165" t="s">
        <v>85</v>
      </c>
      <c r="C13" s="165" t="s">
        <v>85</v>
      </c>
      <c r="D13" s="165" t="s">
        <v>90</v>
      </c>
      <c r="E13" s="166" t="s">
        <v>41</v>
      </c>
      <c r="F13" s="167">
        <v>4.06</v>
      </c>
      <c r="G13" s="167"/>
      <c r="H13" s="168" t="s">
        <v>73</v>
      </c>
      <c r="I13" s="168" t="s">
        <v>74</v>
      </c>
      <c r="J13" s="111"/>
    </row>
    <row r="14" spans="1:10" ht="18.75" customHeight="1">
      <c r="A14" s="102"/>
      <c r="B14" s="165" t="s">
        <v>85</v>
      </c>
      <c r="C14" s="165" t="s">
        <v>85</v>
      </c>
      <c r="D14" s="165" t="s">
        <v>89</v>
      </c>
      <c r="E14" s="166" t="s">
        <v>43</v>
      </c>
      <c r="F14" s="167">
        <v>23.82</v>
      </c>
      <c r="G14" s="167">
        <v>23.82</v>
      </c>
      <c r="H14" s="111"/>
      <c r="I14" s="111"/>
      <c r="J14" s="111"/>
    </row>
    <row r="15" spans="1:10" ht="18.75" customHeight="1">
      <c r="A15" s="102"/>
      <c r="B15" s="165" t="s">
        <v>91</v>
      </c>
      <c r="C15" s="165"/>
      <c r="D15" s="165"/>
      <c r="E15" s="166" t="s">
        <v>92</v>
      </c>
      <c r="F15" s="167">
        <v>8.72</v>
      </c>
      <c r="G15" s="167">
        <v>8.72</v>
      </c>
      <c r="H15" s="111"/>
      <c r="I15" s="111"/>
      <c r="J15" s="111"/>
    </row>
    <row r="16" spans="1:10" ht="18.75" customHeight="1">
      <c r="A16" s="102"/>
      <c r="B16" s="165"/>
      <c r="C16" s="165" t="s">
        <v>93</v>
      </c>
      <c r="D16" s="165"/>
      <c r="E16" s="166" t="s">
        <v>47</v>
      </c>
      <c r="F16" s="167">
        <v>8.72</v>
      </c>
      <c r="G16" s="167">
        <v>8.72</v>
      </c>
      <c r="H16" s="111"/>
      <c r="I16" s="111"/>
      <c r="J16" s="111"/>
    </row>
    <row r="17" spans="1:10" ht="18.75" customHeight="1">
      <c r="A17" s="102"/>
      <c r="B17" s="165" t="s">
        <v>85</v>
      </c>
      <c r="C17" s="165" t="s">
        <v>85</v>
      </c>
      <c r="D17" s="165" t="s">
        <v>90</v>
      </c>
      <c r="E17" s="166" t="s">
        <v>49</v>
      </c>
      <c r="F17" s="167">
        <v>8.72</v>
      </c>
      <c r="G17" s="167">
        <v>8.72</v>
      </c>
      <c r="H17" s="111"/>
      <c r="I17" s="111"/>
      <c r="J17" s="111"/>
    </row>
    <row r="18" spans="1:10" ht="18.75" customHeight="1">
      <c r="A18" s="102"/>
      <c r="B18" s="165" t="s">
        <v>94</v>
      </c>
      <c r="C18" s="165"/>
      <c r="D18" s="165"/>
      <c r="E18" s="166" t="s">
        <v>95</v>
      </c>
      <c r="F18" s="167">
        <v>15.35</v>
      </c>
      <c r="G18" s="167">
        <v>15.35</v>
      </c>
      <c r="H18" s="111"/>
      <c r="I18" s="111"/>
      <c r="J18" s="111"/>
    </row>
    <row r="19" spans="1:10" ht="18.75" customHeight="1">
      <c r="A19" s="102"/>
      <c r="B19" s="165"/>
      <c r="C19" s="165" t="s">
        <v>86</v>
      </c>
      <c r="D19" s="165"/>
      <c r="E19" s="166" t="s">
        <v>51</v>
      </c>
      <c r="F19" s="167">
        <v>15.35</v>
      </c>
      <c r="G19" s="167">
        <v>15.35</v>
      </c>
      <c r="H19" s="111"/>
      <c r="I19" s="111"/>
      <c r="J19" s="111"/>
    </row>
    <row r="20" spans="1:10" ht="18.75" customHeight="1">
      <c r="A20" s="102"/>
      <c r="B20" s="165" t="s">
        <v>85</v>
      </c>
      <c r="C20" s="165" t="s">
        <v>85</v>
      </c>
      <c r="D20" s="165" t="s">
        <v>90</v>
      </c>
      <c r="E20" s="166" t="s">
        <v>52</v>
      </c>
      <c r="F20" s="167">
        <v>15.35</v>
      </c>
      <c r="G20" s="167">
        <v>15.35</v>
      </c>
      <c r="H20" s="111"/>
      <c r="I20" s="111"/>
      <c r="J20" s="111"/>
    </row>
    <row r="21" spans="1:10" ht="18.75" customHeight="1">
      <c r="A21" s="102"/>
      <c r="B21" s="122"/>
      <c r="C21" s="122"/>
      <c r="D21" s="122"/>
      <c r="E21" s="101"/>
      <c r="F21" s="111">
        <f>SUM(G21:J21)</f>
        <v>0</v>
      </c>
      <c r="G21" s="111"/>
      <c r="H21" s="111"/>
      <c r="I21" s="111"/>
      <c r="J21" s="111"/>
    </row>
    <row r="22" spans="1:10" ht="18.75" customHeight="1">
      <c r="A22" s="102"/>
      <c r="B22" s="122"/>
      <c r="C22" s="122"/>
      <c r="D22" s="122"/>
      <c r="E22" s="101"/>
      <c r="F22" s="111">
        <f>SUM(G22:J22)</f>
        <v>0</v>
      </c>
      <c r="G22" s="111"/>
      <c r="H22" s="111"/>
      <c r="I22" s="111"/>
      <c r="J22" s="111"/>
    </row>
    <row r="23" spans="1:10" ht="18.75" customHeight="1">
      <c r="A23" s="102"/>
      <c r="B23" s="122"/>
      <c r="C23" s="122"/>
      <c r="D23" s="122"/>
      <c r="E23" s="101"/>
      <c r="F23" s="111">
        <f>SUM(G23:J23)</f>
        <v>0</v>
      </c>
      <c r="G23" s="111"/>
      <c r="H23" s="111"/>
      <c r="I23" s="111"/>
      <c r="J23" s="111"/>
    </row>
    <row r="24" spans="1:10" ht="18.75" customHeight="1">
      <c r="A24" s="102"/>
      <c r="B24" s="122"/>
      <c r="C24" s="122"/>
      <c r="D24" s="122"/>
      <c r="E24" s="101"/>
      <c r="F24" s="111">
        <f>SUM(G24:J24)</f>
        <v>0</v>
      </c>
      <c r="G24" s="111"/>
      <c r="H24" s="111"/>
      <c r="I24" s="111"/>
      <c r="J24" s="111"/>
    </row>
    <row r="25" spans="1:10" ht="18.75" customHeight="1">
      <c r="A25" s="102"/>
      <c r="B25" s="122"/>
      <c r="C25" s="122"/>
      <c r="D25" s="122"/>
      <c r="E25" s="101"/>
      <c r="F25" s="111">
        <f>SUM(G25:J25)</f>
        <v>0</v>
      </c>
      <c r="G25" s="111"/>
      <c r="H25" s="111"/>
      <c r="I25" s="111"/>
      <c r="J25" s="111"/>
    </row>
    <row r="26" spans="1:10" ht="18.75" customHeight="1">
      <c r="A26" s="184"/>
      <c r="B26" s="122"/>
      <c r="C26" s="122"/>
      <c r="D26" s="122"/>
      <c r="E26" s="101"/>
      <c r="F26" s="111"/>
      <c r="G26" s="111"/>
      <c r="H26" s="111"/>
      <c r="I26" s="111"/>
      <c r="J26" s="111"/>
    </row>
    <row r="27" spans="5:249" s="50" customFormat="1" ht="19.5" customHeight="1">
      <c r="E27" s="198"/>
      <c r="F27" s="198"/>
      <c r="G27" s="198"/>
      <c r="H27" s="198"/>
      <c r="I27" s="198"/>
      <c r="J27" s="198"/>
      <c r="IO27"/>
    </row>
  </sheetData>
  <sheetProtection/>
  <mergeCells count="12">
    <mergeCell ref="I2:J2"/>
    <mergeCell ref="B3:E3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35" right="0.35" top="0.98" bottom="0.59" header="0.51" footer="0.51"/>
  <pageSetup horizontalDpi="600" verticalDpi="600" orientation="landscape" paperSize="9" scale="9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5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3" width="7.5" style="50" customWidth="1"/>
    <col min="4" max="4" width="38.33203125" style="50" customWidth="1"/>
    <col min="5" max="5" width="17" style="50" customWidth="1"/>
    <col min="6" max="6" width="11.66015625" style="50" customWidth="1"/>
    <col min="7" max="9" width="17" style="50" customWidth="1"/>
    <col min="10" max="10" width="9" style="50" bestFit="1" customWidth="1"/>
    <col min="11" max="11" width="17" style="50" customWidth="1"/>
    <col min="12" max="12" width="10.83203125" style="50" customWidth="1"/>
    <col min="13" max="13" width="9.16015625" style="50" customWidth="1"/>
    <col min="14" max="14" width="13.83203125" style="50" customWidth="1"/>
    <col min="15" max="248" width="9.16015625" style="50" customWidth="1"/>
    <col min="249" max="254" width="9.16015625" style="0" customWidth="1"/>
  </cols>
  <sheetData>
    <row r="1" spans="1:15" ht="25.5" customHeight="1">
      <c r="A1" s="113" t="s">
        <v>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7.2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L2"/>
      <c r="O2" s="146" t="s">
        <v>99</v>
      </c>
    </row>
    <row r="3" spans="1:15" ht="17.25" customHeight="1">
      <c r="A3" s="61" t="s">
        <v>57</v>
      </c>
      <c r="B3" s="132"/>
      <c r="C3" s="132"/>
      <c r="D3" s="132" t="s">
        <v>58</v>
      </c>
      <c r="I3" s="199"/>
      <c r="J3" s="199"/>
      <c r="L3"/>
      <c r="O3" s="169" t="s">
        <v>26</v>
      </c>
    </row>
    <row r="4" spans="1:15" s="186" customFormat="1" ht="12">
      <c r="A4" s="88" t="s">
        <v>77</v>
      </c>
      <c r="B4" s="88"/>
      <c r="C4" s="88"/>
      <c r="D4" s="160" t="s">
        <v>78</v>
      </c>
      <c r="E4" s="27" t="s">
        <v>100</v>
      </c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86" customFormat="1" ht="25.5" customHeight="1">
      <c r="A5" s="117" t="s">
        <v>79</v>
      </c>
      <c r="B5" s="117" t="s">
        <v>80</v>
      </c>
      <c r="C5" s="117" t="s">
        <v>81</v>
      </c>
      <c r="D5" s="161"/>
      <c r="E5" s="27" t="s">
        <v>62</v>
      </c>
      <c r="F5" s="27" t="s">
        <v>31</v>
      </c>
      <c r="G5" s="27"/>
      <c r="H5" s="27" t="s">
        <v>35</v>
      </c>
      <c r="I5" s="27" t="s">
        <v>37</v>
      </c>
      <c r="J5" s="27" t="s">
        <v>39</v>
      </c>
      <c r="K5" s="27"/>
      <c r="L5" s="27" t="s">
        <v>42</v>
      </c>
      <c r="M5" s="27" t="s">
        <v>44</v>
      </c>
      <c r="N5" s="27" t="s">
        <v>46</v>
      </c>
      <c r="O5" s="27" t="s">
        <v>48</v>
      </c>
    </row>
    <row r="6" spans="1:15" s="186" customFormat="1" ht="25.5" customHeight="1">
      <c r="A6" s="120"/>
      <c r="B6" s="120"/>
      <c r="C6" s="120"/>
      <c r="D6" s="162"/>
      <c r="E6" s="27"/>
      <c r="F6" s="29" t="s">
        <v>65</v>
      </c>
      <c r="G6" s="27" t="s">
        <v>66</v>
      </c>
      <c r="H6" s="27"/>
      <c r="I6" s="27"/>
      <c r="J6" s="29" t="s">
        <v>65</v>
      </c>
      <c r="K6" s="27" t="s">
        <v>66</v>
      </c>
      <c r="L6" s="27"/>
      <c r="M6" s="27"/>
      <c r="N6" s="27"/>
      <c r="O6" s="27"/>
    </row>
    <row r="7" spans="1:248" s="22" customFormat="1" ht="18.75" customHeight="1">
      <c r="A7" s="134"/>
      <c r="B7" s="134"/>
      <c r="C7" s="134"/>
      <c r="D7" s="135" t="s">
        <v>62</v>
      </c>
      <c r="E7" s="170">
        <f>SUM(F7:I7)</f>
        <v>282.42</v>
      </c>
      <c r="F7" s="167">
        <v>282.42</v>
      </c>
      <c r="G7" s="136">
        <f>SUM(G8,G12,G16,G21)</f>
        <v>0</v>
      </c>
      <c r="H7" s="136">
        <f>SUM(H8,H12,H16,H21)</f>
        <v>0</v>
      </c>
      <c r="I7" s="136">
        <f>SUM(I8,I12,I16,I21)</f>
        <v>0</v>
      </c>
      <c r="J7" s="136">
        <f>SUM(J8,J12,J16,J21)</f>
        <v>0</v>
      </c>
      <c r="K7" s="136">
        <f>SUM(K8,K12,K16,K21)</f>
        <v>0</v>
      </c>
      <c r="L7" s="140"/>
      <c r="M7" s="140"/>
      <c r="N7" s="140"/>
      <c r="O7" s="140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spans="1:15" ht="18.75" customHeight="1">
      <c r="A8" s="165" t="s">
        <v>82</v>
      </c>
      <c r="B8" s="165"/>
      <c r="C8" s="165"/>
      <c r="D8" s="166" t="s">
        <v>83</v>
      </c>
      <c r="E8" s="167">
        <v>230.47</v>
      </c>
      <c r="F8" s="167">
        <v>230.47</v>
      </c>
      <c r="G8" s="111"/>
      <c r="H8" s="111"/>
      <c r="I8" s="111"/>
      <c r="J8" s="111"/>
      <c r="K8" s="125"/>
      <c r="L8" s="125"/>
      <c r="M8" s="125"/>
      <c r="N8" s="125"/>
      <c r="O8" s="125"/>
    </row>
    <row r="9" spans="1:15" ht="18.75" customHeight="1">
      <c r="A9" s="165"/>
      <c r="B9" s="165" t="s">
        <v>84</v>
      </c>
      <c r="C9" s="165"/>
      <c r="D9" s="166" t="s">
        <v>34</v>
      </c>
      <c r="E9" s="167">
        <v>230.47</v>
      </c>
      <c r="F9" s="167">
        <v>230.47</v>
      </c>
      <c r="G9" s="111"/>
      <c r="H9" s="111"/>
      <c r="I9" s="111"/>
      <c r="J9" s="111"/>
      <c r="K9" s="125"/>
      <c r="L9" s="125"/>
      <c r="M9" s="125"/>
      <c r="N9" s="125"/>
      <c r="O9" s="125"/>
    </row>
    <row r="10" spans="1:15" ht="18.75" customHeight="1">
      <c r="A10" s="165" t="s">
        <v>85</v>
      </c>
      <c r="B10" s="165" t="s">
        <v>85</v>
      </c>
      <c r="C10" s="165" t="s">
        <v>86</v>
      </c>
      <c r="D10" s="166" t="s">
        <v>36</v>
      </c>
      <c r="E10" s="167">
        <v>230.47</v>
      </c>
      <c r="F10" s="167">
        <v>230.47</v>
      </c>
      <c r="G10" s="111"/>
      <c r="H10" s="111"/>
      <c r="I10" s="111"/>
      <c r="J10" s="111"/>
      <c r="K10" s="125"/>
      <c r="L10" s="125"/>
      <c r="M10" s="125"/>
      <c r="N10" s="125"/>
      <c r="O10" s="125"/>
    </row>
    <row r="11" spans="1:15" ht="18.75" customHeight="1">
      <c r="A11" s="165" t="s">
        <v>87</v>
      </c>
      <c r="B11" s="165"/>
      <c r="C11" s="165"/>
      <c r="D11" s="166" t="s">
        <v>88</v>
      </c>
      <c r="E11" s="167">
        <v>27.88</v>
      </c>
      <c r="F11" s="167">
        <v>27.88</v>
      </c>
      <c r="G11" s="111"/>
      <c r="H11" s="111"/>
      <c r="I11" s="111"/>
      <c r="J11" s="111"/>
      <c r="K11" s="125"/>
      <c r="L11" s="125"/>
      <c r="M11" s="125"/>
      <c r="N11" s="125"/>
      <c r="O11" s="125"/>
    </row>
    <row r="12" spans="1:15" ht="18.75" customHeight="1">
      <c r="A12" s="165"/>
      <c r="B12" s="165" t="s">
        <v>89</v>
      </c>
      <c r="C12" s="165"/>
      <c r="D12" s="166" t="s">
        <v>40</v>
      </c>
      <c r="E12" s="167">
        <v>27.88</v>
      </c>
      <c r="F12" s="167">
        <v>27.88</v>
      </c>
      <c r="G12" s="111"/>
      <c r="H12" s="111"/>
      <c r="I12" s="111"/>
      <c r="J12" s="111"/>
      <c r="K12" s="125"/>
      <c r="L12" s="125"/>
      <c r="M12" s="125"/>
      <c r="N12" s="125"/>
      <c r="O12" s="125"/>
    </row>
    <row r="13" spans="1:15" ht="18.75" customHeight="1">
      <c r="A13" s="165" t="s">
        <v>85</v>
      </c>
      <c r="B13" s="165" t="s">
        <v>85</v>
      </c>
      <c r="C13" s="165" t="s">
        <v>90</v>
      </c>
      <c r="D13" s="166" t="s">
        <v>41</v>
      </c>
      <c r="E13" s="167">
        <v>4.06</v>
      </c>
      <c r="F13" s="167">
        <v>4.06</v>
      </c>
      <c r="G13" s="111"/>
      <c r="H13" s="111"/>
      <c r="I13" s="111"/>
      <c r="J13" s="111"/>
      <c r="K13" s="125"/>
      <c r="L13" s="125"/>
      <c r="M13" s="125"/>
      <c r="N13" s="125"/>
      <c r="O13" s="125"/>
    </row>
    <row r="14" spans="1:15" ht="18.75" customHeight="1">
      <c r="A14" s="165" t="s">
        <v>85</v>
      </c>
      <c r="B14" s="165" t="s">
        <v>85</v>
      </c>
      <c r="C14" s="165" t="s">
        <v>89</v>
      </c>
      <c r="D14" s="166" t="s">
        <v>43</v>
      </c>
      <c r="E14" s="167">
        <v>23.82</v>
      </c>
      <c r="F14" s="167">
        <v>23.82</v>
      </c>
      <c r="G14" s="111"/>
      <c r="H14" s="111"/>
      <c r="I14" s="111"/>
      <c r="J14" s="111"/>
      <c r="K14" s="125"/>
      <c r="L14" s="125"/>
      <c r="M14" s="125"/>
      <c r="N14" s="125"/>
      <c r="O14" s="125"/>
    </row>
    <row r="15" spans="1:15" ht="18.75" customHeight="1">
      <c r="A15" s="165" t="s">
        <v>91</v>
      </c>
      <c r="B15" s="165"/>
      <c r="C15" s="165"/>
      <c r="D15" s="166" t="s">
        <v>92</v>
      </c>
      <c r="E15" s="167">
        <v>8.72</v>
      </c>
      <c r="F15" s="167">
        <v>8.72</v>
      </c>
      <c r="G15" s="111"/>
      <c r="H15" s="111"/>
      <c r="I15" s="111"/>
      <c r="J15" s="111"/>
      <c r="K15" s="125"/>
      <c r="L15" s="125"/>
      <c r="M15" s="125"/>
      <c r="N15" s="125"/>
      <c r="O15" s="125"/>
    </row>
    <row r="16" spans="1:15" ht="18.75" customHeight="1">
      <c r="A16" s="165"/>
      <c r="B16" s="165" t="s">
        <v>93</v>
      </c>
      <c r="C16" s="165"/>
      <c r="D16" s="166" t="s">
        <v>47</v>
      </c>
      <c r="E16" s="167">
        <v>8.72</v>
      </c>
      <c r="F16" s="167">
        <v>8.72</v>
      </c>
      <c r="G16" s="111"/>
      <c r="H16" s="111"/>
      <c r="I16" s="111"/>
      <c r="J16" s="111"/>
      <c r="K16" s="125"/>
      <c r="L16" s="125"/>
      <c r="M16" s="125"/>
      <c r="N16" s="125"/>
      <c r="O16" s="125"/>
    </row>
    <row r="17" spans="1:15" ht="18.75" customHeight="1">
      <c r="A17" s="165" t="s">
        <v>85</v>
      </c>
      <c r="B17" s="165" t="s">
        <v>85</v>
      </c>
      <c r="C17" s="165" t="s">
        <v>90</v>
      </c>
      <c r="D17" s="166" t="s">
        <v>49</v>
      </c>
      <c r="E17" s="167">
        <v>8.72</v>
      </c>
      <c r="F17" s="167">
        <v>8.72</v>
      </c>
      <c r="G17" s="111"/>
      <c r="H17" s="111"/>
      <c r="I17" s="111"/>
      <c r="J17" s="111"/>
      <c r="K17" s="125"/>
      <c r="L17" s="125"/>
      <c r="M17" s="125"/>
      <c r="N17" s="125"/>
      <c r="O17" s="125"/>
    </row>
    <row r="18" spans="1:15" ht="18.75" customHeight="1">
      <c r="A18" s="165" t="s">
        <v>94</v>
      </c>
      <c r="B18" s="165"/>
      <c r="C18" s="165"/>
      <c r="D18" s="166" t="s">
        <v>95</v>
      </c>
      <c r="E18" s="167">
        <v>15.35</v>
      </c>
      <c r="F18" s="167">
        <v>15.35</v>
      </c>
      <c r="G18" s="111"/>
      <c r="H18" s="111"/>
      <c r="I18" s="111"/>
      <c r="J18" s="111"/>
      <c r="K18" s="125"/>
      <c r="L18" s="125"/>
      <c r="M18" s="125"/>
      <c r="N18" s="125"/>
      <c r="O18" s="125"/>
    </row>
    <row r="19" spans="1:15" ht="18.75" customHeight="1">
      <c r="A19" s="165"/>
      <c r="B19" s="165" t="s">
        <v>86</v>
      </c>
      <c r="C19" s="165"/>
      <c r="D19" s="166" t="s">
        <v>51</v>
      </c>
      <c r="E19" s="167">
        <v>15.35</v>
      </c>
      <c r="F19" s="167">
        <v>15.35</v>
      </c>
      <c r="G19" s="111"/>
      <c r="H19" s="111"/>
      <c r="I19" s="111"/>
      <c r="J19" s="111"/>
      <c r="K19" s="125"/>
      <c r="L19" s="125"/>
      <c r="M19" s="125"/>
      <c r="N19" s="125"/>
      <c r="O19" s="125"/>
    </row>
    <row r="20" spans="1:15" ht="18.75" customHeight="1">
      <c r="A20" s="165" t="s">
        <v>85</v>
      </c>
      <c r="B20" s="165" t="s">
        <v>85</v>
      </c>
      <c r="C20" s="165" t="s">
        <v>90</v>
      </c>
      <c r="D20" s="166" t="s">
        <v>52</v>
      </c>
      <c r="E20" s="167">
        <v>15.35</v>
      </c>
      <c r="F20" s="167">
        <v>15.35</v>
      </c>
      <c r="G20" s="111"/>
      <c r="H20" s="111"/>
      <c r="I20" s="111"/>
      <c r="J20" s="111"/>
      <c r="K20" s="125"/>
      <c r="L20" s="125"/>
      <c r="M20" s="125"/>
      <c r="N20" s="125"/>
      <c r="O20" s="125"/>
    </row>
    <row r="21" spans="1:249" s="50" customFormat="1" ht="18.75" customHeight="1">
      <c r="A21" s="122"/>
      <c r="B21" s="122"/>
      <c r="C21" s="122"/>
      <c r="D21" s="101"/>
      <c r="E21" s="111">
        <f>SUM(F21:I21)</f>
        <v>0</v>
      </c>
      <c r="F21" s="111"/>
      <c r="G21" s="111"/>
      <c r="H21" s="111"/>
      <c r="I21" s="111"/>
      <c r="J21" s="111"/>
      <c r="K21" s="125"/>
      <c r="L21" s="125"/>
      <c r="M21" s="125"/>
      <c r="N21" s="125"/>
      <c r="O21" s="125"/>
      <c r="IO21"/>
    </row>
    <row r="22" spans="1:249" s="50" customFormat="1" ht="18.75" customHeight="1">
      <c r="A22" s="122"/>
      <c r="B22" s="122"/>
      <c r="C22" s="122"/>
      <c r="D22" s="101"/>
      <c r="E22" s="111">
        <f>SUM(F22:I22)</f>
        <v>0</v>
      </c>
      <c r="F22" s="111"/>
      <c r="G22" s="111"/>
      <c r="H22" s="111"/>
      <c r="I22" s="111"/>
      <c r="J22" s="111"/>
      <c r="K22" s="125"/>
      <c r="L22" s="125"/>
      <c r="M22" s="125"/>
      <c r="N22" s="125"/>
      <c r="O22" s="125"/>
      <c r="IO22"/>
    </row>
    <row r="23" spans="1:249" s="50" customFormat="1" ht="18.75" customHeight="1">
      <c r="A23" s="122"/>
      <c r="B23" s="122"/>
      <c r="C23" s="122"/>
      <c r="D23" s="101"/>
      <c r="E23" s="111">
        <f>SUM(F23:I23)</f>
        <v>0</v>
      </c>
      <c r="F23" s="111"/>
      <c r="G23" s="111"/>
      <c r="H23" s="111"/>
      <c r="I23" s="111"/>
      <c r="J23" s="111"/>
      <c r="K23" s="125"/>
      <c r="L23" s="125"/>
      <c r="M23" s="125"/>
      <c r="N23" s="125"/>
      <c r="O23" s="125"/>
      <c r="IO23"/>
    </row>
    <row r="24" spans="1:249" s="50" customFormat="1" ht="18.75" customHeight="1">
      <c r="A24" s="122"/>
      <c r="B24" s="122"/>
      <c r="C24" s="122"/>
      <c r="D24" s="101"/>
      <c r="E24" s="111">
        <f>SUM(F24:I24)</f>
        <v>0</v>
      </c>
      <c r="F24" s="111"/>
      <c r="G24" s="111"/>
      <c r="H24" s="111"/>
      <c r="I24" s="111"/>
      <c r="J24" s="111"/>
      <c r="K24" s="125"/>
      <c r="L24" s="125"/>
      <c r="M24" s="125"/>
      <c r="N24" s="125"/>
      <c r="O24" s="125"/>
      <c r="IO24"/>
    </row>
    <row r="25" spans="5:249" s="50" customFormat="1" ht="19.5" customHeight="1">
      <c r="E25" s="198"/>
      <c r="F25" s="198"/>
      <c r="G25" s="198"/>
      <c r="H25" s="198"/>
      <c r="I25" s="198"/>
      <c r="J25" s="198"/>
      <c r="IO25"/>
    </row>
  </sheetData>
  <sheetProtection/>
  <mergeCells count="16">
    <mergeCell ref="A1:O1"/>
    <mergeCell ref="A4:C4"/>
    <mergeCell ref="E4:O4"/>
    <mergeCell ref="F5:G5"/>
    <mergeCell ref="J5:K5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N5:N6"/>
    <mergeCell ref="O5:O6"/>
  </mergeCells>
  <printOptions horizontalCentered="1"/>
  <pageMargins left="0.35" right="0.35" top="0.98" bottom="0.59" header="0.51" footer="0.51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showGridLines="0" showZeros="0" workbookViewId="0" topLeftCell="A1">
      <selection activeCell="B3" sqref="B3:E3"/>
    </sheetView>
  </sheetViews>
  <sheetFormatPr defaultColWidth="9.16015625" defaultRowHeight="11.25"/>
  <cols>
    <col min="1" max="1" width="20.33203125" style="50" customWidth="1"/>
    <col min="2" max="2" width="9.33203125" style="50" customWidth="1"/>
    <col min="3" max="3" width="10.66015625" style="50" customWidth="1"/>
    <col min="4" max="4" width="12.16015625" style="50" customWidth="1"/>
    <col min="5" max="5" width="10" style="50" customWidth="1"/>
    <col min="6" max="6" width="9.83203125" style="50" customWidth="1"/>
    <col min="7" max="7" width="7.16015625" style="50" customWidth="1"/>
    <col min="8" max="8" width="11.83203125" style="50" customWidth="1"/>
    <col min="9" max="9" width="13" style="50" customWidth="1"/>
    <col min="10" max="10" width="8.83203125" style="50" customWidth="1"/>
    <col min="11" max="11" width="12.5" style="50" customWidth="1"/>
    <col min="12" max="12" width="6.16015625" style="50" customWidth="1"/>
    <col min="13" max="13" width="12.33203125" style="50" customWidth="1"/>
    <col min="14" max="15" width="11" style="50" customWidth="1"/>
    <col min="16" max="16" width="13" style="50" customWidth="1"/>
    <col min="17" max="17" width="11.5" style="50" customWidth="1"/>
    <col min="18" max="16384" width="9.16015625" style="50" customWidth="1"/>
  </cols>
  <sheetData>
    <row r="1" spans="1:17" ht="36.75" customHeight="1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6:17" ht="15.75" customHeight="1">
      <c r="P2" s="137" t="s">
        <v>102</v>
      </c>
      <c r="Q2" s="137"/>
    </row>
    <row r="3" spans="1:17" ht="18" customHeight="1">
      <c r="A3" s="61" t="s">
        <v>57</v>
      </c>
      <c r="B3" s="144" t="s">
        <v>58</v>
      </c>
      <c r="C3" s="144"/>
      <c r="D3" s="144"/>
      <c r="E3" s="144"/>
      <c r="F3" s="132"/>
      <c r="G3" s="132"/>
      <c r="H3" s="132"/>
      <c r="I3" s="132"/>
      <c r="J3" s="132"/>
      <c r="K3" s="132"/>
      <c r="L3" s="132"/>
      <c r="M3" s="132"/>
      <c r="P3" s="138" t="s">
        <v>26</v>
      </c>
      <c r="Q3" s="138"/>
    </row>
    <row r="4" spans="1:18" s="186" customFormat="1" ht="21" customHeight="1">
      <c r="A4" s="114" t="s">
        <v>59</v>
      </c>
      <c r="B4" s="188" t="s">
        <v>103</v>
      </c>
      <c r="C4" s="189"/>
      <c r="D4" s="189"/>
      <c r="E4" s="189"/>
      <c r="F4" s="189"/>
      <c r="G4" s="189"/>
      <c r="H4" s="189"/>
      <c r="I4" s="193"/>
      <c r="J4" s="193"/>
      <c r="K4" s="193"/>
      <c r="L4" s="193"/>
      <c r="M4" s="188" t="s">
        <v>104</v>
      </c>
      <c r="N4" s="189"/>
      <c r="O4" s="189"/>
      <c r="P4" s="189"/>
      <c r="Q4" s="196"/>
      <c r="R4" s="22"/>
    </row>
    <row r="5" spans="1:18" s="186" customFormat="1" ht="12">
      <c r="A5" s="116"/>
      <c r="B5" s="114" t="s">
        <v>62</v>
      </c>
      <c r="C5" s="27" t="s">
        <v>31</v>
      </c>
      <c r="D5" s="27"/>
      <c r="E5" s="27" t="s">
        <v>35</v>
      </c>
      <c r="F5" s="27" t="s">
        <v>37</v>
      </c>
      <c r="G5" s="27" t="s">
        <v>39</v>
      </c>
      <c r="H5" s="27"/>
      <c r="I5" s="194" t="s">
        <v>42</v>
      </c>
      <c r="J5" s="27" t="s">
        <v>44</v>
      </c>
      <c r="K5" s="27" t="s">
        <v>46</v>
      </c>
      <c r="L5" s="27" t="s">
        <v>48</v>
      </c>
      <c r="M5" s="115" t="s">
        <v>62</v>
      </c>
      <c r="N5" s="181" t="s">
        <v>63</v>
      </c>
      <c r="O5" s="182"/>
      <c r="P5" s="185"/>
      <c r="Q5" s="115" t="s">
        <v>64</v>
      </c>
      <c r="R5" s="22"/>
    </row>
    <row r="6" spans="1:18" s="186" customFormat="1" ht="36">
      <c r="A6" s="119"/>
      <c r="B6" s="119"/>
      <c r="C6" s="29" t="s">
        <v>65</v>
      </c>
      <c r="D6" s="27" t="s">
        <v>66</v>
      </c>
      <c r="E6" s="27"/>
      <c r="F6" s="27"/>
      <c r="G6" s="29" t="s">
        <v>65</v>
      </c>
      <c r="H6" s="27" t="s">
        <v>66</v>
      </c>
      <c r="I6" s="194"/>
      <c r="J6" s="27"/>
      <c r="K6" s="27"/>
      <c r="L6" s="27"/>
      <c r="M6" s="121"/>
      <c r="N6" s="121" t="s">
        <v>67</v>
      </c>
      <c r="O6" s="121" t="s">
        <v>68</v>
      </c>
      <c r="P6" s="121" t="s">
        <v>69</v>
      </c>
      <c r="Q6" s="121"/>
      <c r="R6" s="22"/>
    </row>
    <row r="7" spans="1:18" s="187" customFormat="1" ht="27" customHeight="1">
      <c r="A7" s="66" t="s">
        <v>62</v>
      </c>
      <c r="B7" s="190">
        <f>SUM(C7:I7)</f>
        <v>282.42</v>
      </c>
      <c r="C7" s="191">
        <v>282.42</v>
      </c>
      <c r="D7" s="192">
        <f aca="true" t="shared" si="0" ref="D7:I7">SUM(D8:D17)</f>
        <v>0</v>
      </c>
      <c r="E7" s="192">
        <f t="shared" si="0"/>
        <v>0</v>
      </c>
      <c r="F7" s="192"/>
      <c r="G7" s="192"/>
      <c r="H7" s="192"/>
      <c r="I7" s="192">
        <f t="shared" si="0"/>
        <v>0</v>
      </c>
      <c r="J7" s="192"/>
      <c r="K7" s="192"/>
      <c r="L7" s="192"/>
      <c r="M7" s="167">
        <v>282.42</v>
      </c>
      <c r="N7" s="121">
        <v>187.67</v>
      </c>
      <c r="O7" s="121">
        <v>33.77</v>
      </c>
      <c r="P7" s="121">
        <v>2.68</v>
      </c>
      <c r="Q7" s="121">
        <v>58.3</v>
      </c>
      <c r="R7"/>
    </row>
    <row r="8" spans="1:17" ht="27" customHeight="1">
      <c r="A8" s="102" t="s">
        <v>70</v>
      </c>
      <c r="B8" s="111">
        <f aca="true" t="shared" si="1" ref="B8:B17">SUM(C8:I8)</f>
        <v>0</v>
      </c>
      <c r="C8" s="111"/>
      <c r="D8" s="111">
        <v>0</v>
      </c>
      <c r="E8" s="111">
        <v>0</v>
      </c>
      <c r="F8" s="111"/>
      <c r="G8" s="111"/>
      <c r="H8" s="111"/>
      <c r="I8" s="195">
        <v>0</v>
      </c>
      <c r="J8" s="195"/>
      <c r="K8" s="195"/>
      <c r="L8" s="195"/>
      <c r="M8" s="167">
        <v>230.47</v>
      </c>
      <c r="N8" s="168">
        <v>139.78</v>
      </c>
      <c r="O8" s="111"/>
      <c r="P8" s="111"/>
      <c r="Q8" s="111"/>
    </row>
    <row r="9" spans="1:17" ht="27" customHeight="1">
      <c r="A9" s="102"/>
      <c r="B9" s="111">
        <f t="shared" si="1"/>
        <v>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67">
        <v>230.47</v>
      </c>
      <c r="N9" s="168">
        <v>139.78</v>
      </c>
      <c r="O9" s="111"/>
      <c r="P9" s="111"/>
      <c r="Q9" s="111"/>
    </row>
    <row r="10" spans="1:17" ht="27" customHeight="1">
      <c r="A10" s="102"/>
      <c r="B10" s="111">
        <f t="shared" si="1"/>
        <v>0</v>
      </c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67">
        <v>230.47</v>
      </c>
      <c r="N10" s="168" t="s">
        <v>71</v>
      </c>
      <c r="O10" s="168" t="s">
        <v>72</v>
      </c>
      <c r="P10" s="168"/>
      <c r="Q10" s="111">
        <v>58.3</v>
      </c>
    </row>
    <row r="11" spans="1:17" ht="27" customHeight="1">
      <c r="A11" s="184"/>
      <c r="B11" s="111">
        <f t="shared" si="1"/>
        <v>0</v>
      </c>
      <c r="C11" s="126"/>
      <c r="D11" s="125"/>
      <c r="E11" s="125"/>
      <c r="F11" s="125"/>
      <c r="G11" s="125"/>
      <c r="H11" s="125"/>
      <c r="I11" s="125"/>
      <c r="J11" s="125"/>
      <c r="K11" s="125"/>
      <c r="L11" s="125"/>
      <c r="M11" s="167">
        <v>27.88</v>
      </c>
      <c r="N11" s="167">
        <v>23.82</v>
      </c>
      <c r="O11" s="111"/>
      <c r="P11" s="168"/>
      <c r="Q11" s="111"/>
    </row>
    <row r="12" spans="1:17" ht="27" customHeight="1">
      <c r="A12" s="184"/>
      <c r="B12" s="111">
        <f t="shared" si="1"/>
        <v>0</v>
      </c>
      <c r="C12" s="126"/>
      <c r="D12" s="125"/>
      <c r="E12" s="126"/>
      <c r="F12" s="126"/>
      <c r="G12" s="126"/>
      <c r="H12" s="126"/>
      <c r="I12" s="125"/>
      <c r="J12" s="125"/>
      <c r="K12" s="125"/>
      <c r="L12" s="125"/>
      <c r="M12" s="167">
        <v>27.88</v>
      </c>
      <c r="N12" s="167">
        <v>23.82</v>
      </c>
      <c r="O12" s="111"/>
      <c r="P12" s="111"/>
      <c r="Q12" s="111"/>
    </row>
    <row r="13" spans="1:17" ht="27" customHeight="1">
      <c r="A13" s="184"/>
      <c r="B13" s="111">
        <f t="shared" si="1"/>
        <v>0</v>
      </c>
      <c r="C13" s="126"/>
      <c r="D13" s="125"/>
      <c r="E13" s="125"/>
      <c r="F13" s="125"/>
      <c r="G13" s="125"/>
      <c r="H13" s="125"/>
      <c r="I13" s="125"/>
      <c r="J13" s="125"/>
      <c r="K13" s="125"/>
      <c r="L13" s="125"/>
      <c r="M13" s="167">
        <v>4.06</v>
      </c>
      <c r="N13" s="167"/>
      <c r="O13" s="168" t="s">
        <v>73</v>
      </c>
      <c r="P13" s="168" t="s">
        <v>74</v>
      </c>
      <c r="Q13" s="111"/>
    </row>
    <row r="14" spans="1:17" ht="27" customHeight="1">
      <c r="A14" s="102"/>
      <c r="B14" s="111">
        <f t="shared" si="1"/>
        <v>0</v>
      </c>
      <c r="C14" s="126"/>
      <c r="D14" s="125"/>
      <c r="E14" s="125"/>
      <c r="F14" s="125"/>
      <c r="G14" s="125"/>
      <c r="H14" s="125"/>
      <c r="I14" s="125"/>
      <c r="J14" s="125"/>
      <c r="K14" s="125"/>
      <c r="L14" s="125"/>
      <c r="M14" s="167">
        <v>23.82</v>
      </c>
      <c r="N14" s="167">
        <v>23.82</v>
      </c>
      <c r="O14" s="111"/>
      <c r="P14" s="111"/>
      <c r="Q14" s="111"/>
    </row>
    <row r="15" spans="1:17" ht="27" customHeight="1">
      <c r="A15" s="102"/>
      <c r="B15" s="111">
        <f t="shared" si="1"/>
        <v>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67">
        <v>8.72</v>
      </c>
      <c r="N15" s="167">
        <v>8.72</v>
      </c>
      <c r="O15" s="111"/>
      <c r="P15" s="111"/>
      <c r="Q15" s="111"/>
    </row>
    <row r="16" spans="1:17" ht="27" customHeight="1">
      <c r="A16" s="102"/>
      <c r="B16" s="111">
        <f t="shared" si="1"/>
        <v>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67">
        <v>8.72</v>
      </c>
      <c r="N16" s="167">
        <v>8.72</v>
      </c>
      <c r="O16" s="111"/>
      <c r="P16" s="111"/>
      <c r="Q16" s="111"/>
    </row>
    <row r="17" spans="1:17" ht="27" customHeight="1">
      <c r="A17" s="102"/>
      <c r="B17" s="111">
        <f t="shared" si="1"/>
        <v>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67">
        <v>8.72</v>
      </c>
      <c r="N17" s="167">
        <v>8.72</v>
      </c>
      <c r="O17" s="111"/>
      <c r="P17" s="111"/>
      <c r="Q17" s="111"/>
    </row>
    <row r="18" spans="1:17" ht="21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67">
        <v>15.35</v>
      </c>
      <c r="N18" s="167">
        <v>15.35</v>
      </c>
      <c r="O18" s="111"/>
      <c r="P18" s="111"/>
      <c r="Q18" s="111"/>
    </row>
    <row r="19" spans="1:17" ht="21" customHeight="1">
      <c r="A19" s="125"/>
      <c r="B19" s="125"/>
      <c r="C19" s="125"/>
      <c r="D19" s="126"/>
      <c r="E19" s="125"/>
      <c r="F19" s="125"/>
      <c r="G19" s="125"/>
      <c r="H19" s="125"/>
      <c r="I19" s="125"/>
      <c r="J19" s="125"/>
      <c r="K19" s="125"/>
      <c r="L19" s="125"/>
      <c r="M19" s="167">
        <v>15.35</v>
      </c>
      <c r="N19" s="167">
        <v>15.35</v>
      </c>
      <c r="O19" s="111"/>
      <c r="P19" s="111"/>
      <c r="Q19" s="111"/>
    </row>
    <row r="20" spans="1:17" ht="24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67">
        <v>15.35</v>
      </c>
      <c r="N20" s="167">
        <v>15.35</v>
      </c>
      <c r="O20" s="111"/>
      <c r="P20" s="111"/>
      <c r="Q20" s="111"/>
    </row>
    <row r="23" ht="12">
      <c r="A23" s="37"/>
    </row>
  </sheetData>
  <sheetProtection/>
  <mergeCells count="17">
    <mergeCell ref="A1:Q1"/>
    <mergeCell ref="P2:Q2"/>
    <mergeCell ref="B3:E3"/>
    <mergeCell ref="P3:Q3"/>
    <mergeCell ref="C5:D5"/>
    <mergeCell ref="G5:H5"/>
    <mergeCell ref="N5:P5"/>
    <mergeCell ref="A4:A6"/>
    <mergeCell ref="B5:B6"/>
    <mergeCell ref="E5:E6"/>
    <mergeCell ref="F5:F6"/>
    <mergeCell ref="I5:I6"/>
    <mergeCell ref="J5:J6"/>
    <mergeCell ref="K5:K6"/>
    <mergeCell ref="L5:L6"/>
    <mergeCell ref="M5:M6"/>
    <mergeCell ref="Q5:Q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workbookViewId="0" topLeftCell="A1">
      <selection activeCell="B3" sqref="B3:E3"/>
    </sheetView>
  </sheetViews>
  <sheetFormatPr defaultColWidth="9.16015625" defaultRowHeight="11.25"/>
  <cols>
    <col min="1" max="1" width="32" style="50" customWidth="1"/>
    <col min="2" max="4" width="7.5" style="50" customWidth="1"/>
    <col min="5" max="5" width="30.16015625" style="50" customWidth="1"/>
    <col min="6" max="6" width="18.16015625" style="50" customWidth="1"/>
    <col min="7" max="10" width="14.83203125" style="50" customWidth="1"/>
    <col min="11" max="16384" width="9.16015625" style="50" customWidth="1"/>
  </cols>
  <sheetData>
    <row r="1" spans="1:10" ht="33" customHeight="1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9:10" ht="15.75" customHeight="1">
      <c r="I2" s="137" t="s">
        <v>106</v>
      </c>
      <c r="J2" s="137"/>
    </row>
    <row r="3" spans="1:10" ht="18" customHeight="1">
      <c r="A3" s="61" t="s">
        <v>57</v>
      </c>
      <c r="B3" s="144" t="s">
        <v>58</v>
      </c>
      <c r="C3" s="144"/>
      <c r="D3" s="144"/>
      <c r="E3" s="144"/>
      <c r="F3" s="132"/>
      <c r="G3" s="132"/>
      <c r="H3" s="132"/>
      <c r="I3" s="138" t="s">
        <v>26</v>
      </c>
      <c r="J3" s="138"/>
    </row>
    <row r="4" spans="1:10" s="79" customFormat="1" ht="18" customHeight="1">
      <c r="A4" s="117" t="s">
        <v>59</v>
      </c>
      <c r="B4" s="88" t="s">
        <v>77</v>
      </c>
      <c r="C4" s="88"/>
      <c r="D4" s="88"/>
      <c r="E4" s="160" t="s">
        <v>78</v>
      </c>
      <c r="F4" s="150" t="s">
        <v>107</v>
      </c>
      <c r="G4" s="151"/>
      <c r="H4" s="151"/>
      <c r="I4" s="151"/>
      <c r="J4" s="152"/>
    </row>
    <row r="5" spans="1:10" s="79" customFormat="1" ht="12">
      <c r="A5" s="180"/>
      <c r="B5" s="117" t="s">
        <v>79</v>
      </c>
      <c r="C5" s="117" t="s">
        <v>80</v>
      </c>
      <c r="D5" s="117" t="s">
        <v>81</v>
      </c>
      <c r="E5" s="161"/>
      <c r="F5" s="115" t="s">
        <v>62</v>
      </c>
      <c r="G5" s="181" t="s">
        <v>63</v>
      </c>
      <c r="H5" s="182"/>
      <c r="I5" s="185"/>
      <c r="J5" s="115" t="s">
        <v>64</v>
      </c>
    </row>
    <row r="6" spans="1:12" s="79" customFormat="1" ht="24">
      <c r="A6" s="120"/>
      <c r="B6" s="120"/>
      <c r="C6" s="120"/>
      <c r="D6" s="120"/>
      <c r="E6" s="162"/>
      <c r="F6" s="121"/>
      <c r="G6" s="121" t="s">
        <v>67</v>
      </c>
      <c r="H6" s="121" t="s">
        <v>68</v>
      </c>
      <c r="I6" s="121" t="s">
        <v>69</v>
      </c>
      <c r="J6" s="121"/>
      <c r="K6" s="86"/>
      <c r="L6" s="86"/>
    </row>
    <row r="7" spans="1:12" s="79" customFormat="1" ht="23.25" customHeight="1">
      <c r="A7" s="183" t="s">
        <v>62</v>
      </c>
      <c r="B7" s="120"/>
      <c r="C7" s="120"/>
      <c r="D7" s="120"/>
      <c r="E7" s="162"/>
      <c r="F7" s="167">
        <v>282.42</v>
      </c>
      <c r="G7" s="121">
        <v>187.67</v>
      </c>
      <c r="H7" s="121">
        <v>33.77</v>
      </c>
      <c r="I7" s="121">
        <v>2.68</v>
      </c>
      <c r="J7" s="121">
        <v>58.3</v>
      </c>
      <c r="K7" s="86"/>
      <c r="L7" s="86"/>
    </row>
    <row r="8" spans="1:10" ht="18" customHeight="1">
      <c r="A8" s="102" t="s">
        <v>58</v>
      </c>
      <c r="B8" s="165" t="s">
        <v>82</v>
      </c>
      <c r="C8" s="165"/>
      <c r="D8" s="165"/>
      <c r="E8" s="166" t="s">
        <v>83</v>
      </c>
      <c r="F8" s="167">
        <v>230.47</v>
      </c>
      <c r="G8" s="111">
        <v>139.78</v>
      </c>
      <c r="H8" s="111"/>
      <c r="I8" s="111"/>
      <c r="J8" s="111"/>
    </row>
    <row r="9" spans="1:10" ht="20.25" customHeight="1">
      <c r="A9" s="102"/>
      <c r="B9" s="165"/>
      <c r="C9" s="165" t="s">
        <v>84</v>
      </c>
      <c r="D9" s="165"/>
      <c r="E9" s="166" t="s">
        <v>34</v>
      </c>
      <c r="F9" s="167">
        <v>230.47</v>
      </c>
      <c r="G9" s="111">
        <v>139.78</v>
      </c>
      <c r="H9" s="111"/>
      <c r="I9" s="111"/>
      <c r="J9" s="111"/>
    </row>
    <row r="10" spans="1:10" ht="18" customHeight="1">
      <c r="A10" s="102"/>
      <c r="B10" s="165" t="s">
        <v>85</v>
      </c>
      <c r="C10" s="165" t="s">
        <v>85</v>
      </c>
      <c r="D10" s="165" t="s">
        <v>86</v>
      </c>
      <c r="E10" s="166" t="s">
        <v>36</v>
      </c>
      <c r="F10" s="167">
        <v>230.47</v>
      </c>
      <c r="G10" s="168" t="s">
        <v>71</v>
      </c>
      <c r="H10" s="168" t="s">
        <v>72</v>
      </c>
      <c r="I10" s="168"/>
      <c r="J10" s="111">
        <v>58.3</v>
      </c>
    </row>
    <row r="11" spans="1:10" ht="18" customHeight="1">
      <c r="A11" s="102"/>
      <c r="B11" s="165" t="s">
        <v>87</v>
      </c>
      <c r="C11" s="165"/>
      <c r="D11" s="165"/>
      <c r="E11" s="166" t="s">
        <v>88</v>
      </c>
      <c r="F11" s="167">
        <v>27.88</v>
      </c>
      <c r="G11" s="167">
        <v>23.82</v>
      </c>
      <c r="H11" s="111"/>
      <c r="I11" s="168"/>
      <c r="J11" s="111"/>
    </row>
    <row r="12" spans="1:10" ht="18" customHeight="1">
      <c r="A12" s="102"/>
      <c r="B12" s="165"/>
      <c r="C12" s="165" t="s">
        <v>89</v>
      </c>
      <c r="D12" s="165"/>
      <c r="E12" s="166" t="s">
        <v>40</v>
      </c>
      <c r="F12" s="167">
        <v>27.88</v>
      </c>
      <c r="G12" s="167">
        <v>23.82</v>
      </c>
      <c r="H12" s="111"/>
      <c r="I12" s="111"/>
      <c r="J12" s="111"/>
    </row>
    <row r="13" spans="1:10" ht="18" customHeight="1">
      <c r="A13" s="102"/>
      <c r="B13" s="165" t="s">
        <v>85</v>
      </c>
      <c r="C13" s="165" t="s">
        <v>85</v>
      </c>
      <c r="D13" s="165" t="s">
        <v>90</v>
      </c>
      <c r="E13" s="166" t="s">
        <v>41</v>
      </c>
      <c r="F13" s="167">
        <v>4.06</v>
      </c>
      <c r="G13" s="167"/>
      <c r="H13" s="168" t="s">
        <v>73</v>
      </c>
      <c r="I13" s="168" t="s">
        <v>74</v>
      </c>
      <c r="J13" s="111"/>
    </row>
    <row r="14" spans="1:10" ht="17.25" customHeight="1">
      <c r="A14" s="102"/>
      <c r="B14" s="165" t="s">
        <v>85</v>
      </c>
      <c r="C14" s="165" t="s">
        <v>85</v>
      </c>
      <c r="D14" s="165" t="s">
        <v>89</v>
      </c>
      <c r="E14" s="166" t="s">
        <v>43</v>
      </c>
      <c r="F14" s="167">
        <v>23.82</v>
      </c>
      <c r="G14" s="167">
        <v>23.82</v>
      </c>
      <c r="H14" s="111"/>
      <c r="I14" s="111"/>
      <c r="J14" s="111"/>
    </row>
    <row r="15" spans="1:10" ht="18" customHeight="1">
      <c r="A15" s="102"/>
      <c r="B15" s="165" t="s">
        <v>91</v>
      </c>
      <c r="C15" s="165"/>
      <c r="D15" s="165"/>
      <c r="E15" s="166" t="s">
        <v>92</v>
      </c>
      <c r="F15" s="167">
        <v>8.72</v>
      </c>
      <c r="G15" s="167">
        <v>8.72</v>
      </c>
      <c r="H15" s="111"/>
      <c r="I15" s="111"/>
      <c r="J15" s="111"/>
    </row>
    <row r="16" spans="1:10" ht="18" customHeight="1">
      <c r="A16" s="102"/>
      <c r="B16" s="165"/>
      <c r="C16" s="165" t="s">
        <v>93</v>
      </c>
      <c r="D16" s="165"/>
      <c r="E16" s="166" t="s">
        <v>47</v>
      </c>
      <c r="F16" s="167">
        <v>8.72</v>
      </c>
      <c r="G16" s="167">
        <v>8.72</v>
      </c>
      <c r="H16" s="111"/>
      <c r="I16" s="111"/>
      <c r="J16" s="111"/>
    </row>
    <row r="17" spans="1:10" ht="18" customHeight="1">
      <c r="A17" s="184"/>
      <c r="B17" s="165" t="s">
        <v>85</v>
      </c>
      <c r="C17" s="165" t="s">
        <v>85</v>
      </c>
      <c r="D17" s="165" t="s">
        <v>90</v>
      </c>
      <c r="E17" s="166" t="s">
        <v>49</v>
      </c>
      <c r="F17" s="167">
        <v>8.72</v>
      </c>
      <c r="G17" s="167">
        <v>8.72</v>
      </c>
      <c r="H17" s="111"/>
      <c r="I17" s="111"/>
      <c r="J17" s="111"/>
    </row>
    <row r="18" spans="1:10" ht="18" customHeight="1">
      <c r="A18" s="102"/>
      <c r="B18" s="165" t="s">
        <v>94</v>
      </c>
      <c r="C18" s="165"/>
      <c r="D18" s="165"/>
      <c r="E18" s="166" t="s">
        <v>95</v>
      </c>
      <c r="F18" s="167">
        <v>15.35</v>
      </c>
      <c r="G18" s="167">
        <v>15.35</v>
      </c>
      <c r="H18" s="111"/>
      <c r="I18" s="111"/>
      <c r="J18" s="111"/>
    </row>
    <row r="19" spans="1:10" ht="18" customHeight="1">
      <c r="A19" s="102"/>
      <c r="B19" s="165"/>
      <c r="C19" s="165" t="s">
        <v>86</v>
      </c>
      <c r="D19" s="165"/>
      <c r="E19" s="166" t="s">
        <v>51</v>
      </c>
      <c r="F19" s="167">
        <v>15.35</v>
      </c>
      <c r="G19" s="167">
        <v>15.35</v>
      </c>
      <c r="H19" s="111"/>
      <c r="I19" s="111"/>
      <c r="J19" s="111"/>
    </row>
    <row r="20" spans="1:10" ht="18" customHeight="1">
      <c r="A20" s="102"/>
      <c r="B20" s="165" t="s">
        <v>85</v>
      </c>
      <c r="C20" s="165" t="s">
        <v>85</v>
      </c>
      <c r="D20" s="165" t="s">
        <v>90</v>
      </c>
      <c r="E20" s="166" t="s">
        <v>52</v>
      </c>
      <c r="F20" s="167">
        <v>15.35</v>
      </c>
      <c r="G20" s="167">
        <v>15.35</v>
      </c>
      <c r="H20" s="111"/>
      <c r="I20" s="111"/>
      <c r="J20" s="111"/>
    </row>
    <row r="21" spans="1:10" ht="18" customHeight="1">
      <c r="A21" s="102"/>
      <c r="B21" s="122"/>
      <c r="C21" s="122"/>
      <c r="D21" s="122"/>
      <c r="E21" s="101"/>
      <c r="F21" s="111">
        <f aca="true" t="shared" si="0" ref="F21:F26">SUM(G21:J21)</f>
        <v>0</v>
      </c>
      <c r="G21" s="111"/>
      <c r="H21" s="111"/>
      <c r="I21" s="111"/>
      <c r="J21" s="111"/>
    </row>
    <row r="22" spans="1:10" ht="18" customHeight="1">
      <c r="A22" s="102"/>
      <c r="B22" s="122"/>
      <c r="C22" s="122"/>
      <c r="D22" s="122"/>
      <c r="E22" s="101"/>
      <c r="F22" s="111">
        <f t="shared" si="0"/>
        <v>0</v>
      </c>
      <c r="G22" s="111"/>
      <c r="H22" s="111"/>
      <c r="I22" s="111"/>
      <c r="J22" s="111"/>
    </row>
    <row r="23" spans="1:10" ht="18" customHeight="1">
      <c r="A23" s="102"/>
      <c r="B23" s="122"/>
      <c r="C23" s="122"/>
      <c r="D23" s="122"/>
      <c r="E23" s="101"/>
      <c r="F23" s="111">
        <f t="shared" si="0"/>
        <v>0</v>
      </c>
      <c r="G23" s="111"/>
      <c r="H23" s="111"/>
      <c r="I23" s="111"/>
      <c r="J23" s="111"/>
    </row>
    <row r="24" spans="1:10" ht="18" customHeight="1">
      <c r="A24" s="102"/>
      <c r="B24" s="122"/>
      <c r="C24" s="122"/>
      <c r="D24" s="122"/>
      <c r="E24" s="101"/>
      <c r="F24" s="111">
        <f t="shared" si="0"/>
        <v>0</v>
      </c>
      <c r="G24" s="111"/>
      <c r="H24" s="111"/>
      <c r="I24" s="111"/>
      <c r="J24" s="111"/>
    </row>
    <row r="25" spans="1:10" ht="18" customHeight="1">
      <c r="A25" s="102"/>
      <c r="B25" s="122"/>
      <c r="C25" s="122"/>
      <c r="D25" s="122"/>
      <c r="E25" s="101"/>
      <c r="F25" s="111">
        <f t="shared" si="0"/>
        <v>0</v>
      </c>
      <c r="G25" s="111"/>
      <c r="H25" s="111"/>
      <c r="I25" s="111"/>
      <c r="J25" s="111"/>
    </row>
    <row r="26" spans="1:10" ht="18" customHeight="1">
      <c r="A26" s="184"/>
      <c r="B26" s="122"/>
      <c r="C26" s="122"/>
      <c r="D26" s="122"/>
      <c r="E26" s="101"/>
      <c r="F26" s="111">
        <f t="shared" si="0"/>
        <v>0</v>
      </c>
      <c r="G26" s="111"/>
      <c r="H26" s="111"/>
      <c r="I26" s="111"/>
      <c r="J26" s="111"/>
    </row>
  </sheetData>
  <sheetProtection/>
  <mergeCells count="14">
    <mergeCell ref="A1:J1"/>
    <mergeCell ref="I2:J2"/>
    <mergeCell ref="B3:E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workbookViewId="0" topLeftCell="A25">
      <selection activeCell="B3" sqref="B3:E3"/>
    </sheetView>
  </sheetViews>
  <sheetFormatPr defaultColWidth="9.16015625" defaultRowHeight="11.25"/>
  <cols>
    <col min="1" max="1" width="28.16015625" style="50" customWidth="1"/>
    <col min="2" max="4" width="7.5" style="50" customWidth="1"/>
    <col min="5" max="5" width="30.16015625" style="50" customWidth="1"/>
    <col min="6" max="6" width="18.16015625" style="50" customWidth="1"/>
    <col min="7" max="7" width="10.66015625" style="50" customWidth="1"/>
    <col min="8" max="8" width="12.16015625" style="50" customWidth="1"/>
    <col min="9" max="10" width="14.83203125" style="50" customWidth="1"/>
    <col min="11" max="16384" width="9.16015625" style="50" customWidth="1"/>
  </cols>
  <sheetData>
    <row r="1" spans="1:13" ht="31.5" customHeight="1">
      <c r="A1" s="131" t="s">
        <v>108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2:13" ht="15.75" customHeight="1">
      <c r="L2" s="137" t="s">
        <v>109</v>
      </c>
      <c r="M2" s="137"/>
    </row>
    <row r="3" spans="1:13" ht="18" customHeight="1">
      <c r="A3" s="148" t="s">
        <v>57</v>
      </c>
      <c r="B3" s="144" t="s">
        <v>58</v>
      </c>
      <c r="C3" s="144"/>
      <c r="D3" s="144"/>
      <c r="E3" s="144"/>
      <c r="F3" s="158"/>
      <c r="G3" s="158"/>
      <c r="H3" s="158"/>
      <c r="L3" s="169" t="s">
        <v>26</v>
      </c>
      <c r="M3" s="169"/>
    </row>
    <row r="4" spans="1:13" s="79" customFormat="1" ht="21.75" customHeight="1">
      <c r="A4" s="88" t="s">
        <v>59</v>
      </c>
      <c r="B4" s="88" t="s">
        <v>77</v>
      </c>
      <c r="C4" s="88"/>
      <c r="D4" s="88"/>
      <c r="E4" s="87" t="s">
        <v>78</v>
      </c>
      <c r="F4" s="87" t="s">
        <v>107</v>
      </c>
      <c r="G4" s="87"/>
      <c r="H4" s="87"/>
      <c r="I4" s="87"/>
      <c r="J4" s="87"/>
      <c r="K4" s="87"/>
      <c r="L4" s="87"/>
      <c r="M4" s="87"/>
    </row>
    <row r="5" spans="1:13" s="79" customFormat="1" ht="36">
      <c r="A5" s="88"/>
      <c r="B5" s="88" t="s">
        <v>79</v>
      </c>
      <c r="C5" s="88" t="s">
        <v>80</v>
      </c>
      <c r="D5" s="87" t="s">
        <v>81</v>
      </c>
      <c r="E5" s="87"/>
      <c r="F5" s="87" t="s">
        <v>62</v>
      </c>
      <c r="G5" s="27" t="s">
        <v>110</v>
      </c>
      <c r="H5" s="27" t="s">
        <v>111</v>
      </c>
      <c r="I5" s="27" t="s">
        <v>112</v>
      </c>
      <c r="J5" s="27" t="s">
        <v>113</v>
      </c>
      <c r="K5" s="27" t="s">
        <v>114</v>
      </c>
      <c r="L5" s="27" t="s">
        <v>115</v>
      </c>
      <c r="M5" s="27" t="s">
        <v>116</v>
      </c>
    </row>
    <row r="6" spans="1:13" s="79" customFormat="1" ht="22.5" customHeight="1">
      <c r="A6" s="133"/>
      <c r="B6" s="134"/>
      <c r="C6" s="134"/>
      <c r="D6" s="134"/>
      <c r="E6" s="135" t="s">
        <v>62</v>
      </c>
      <c r="F6" s="170">
        <v>282.42</v>
      </c>
      <c r="G6" s="170">
        <v>187.67</v>
      </c>
      <c r="H6" s="170" t="s">
        <v>117</v>
      </c>
      <c r="I6" s="170">
        <v>2.68</v>
      </c>
      <c r="J6" s="136">
        <f>SUM(J7:J20)</f>
        <v>0</v>
      </c>
      <c r="K6" s="139"/>
      <c r="L6" s="139"/>
      <c r="M6" s="140"/>
    </row>
    <row r="7" spans="1:13" ht="22.5" customHeight="1">
      <c r="A7" s="102" t="s">
        <v>58</v>
      </c>
      <c r="B7" s="171" t="s">
        <v>118</v>
      </c>
      <c r="C7" s="171"/>
      <c r="D7" s="171"/>
      <c r="E7" s="172" t="s">
        <v>67</v>
      </c>
      <c r="F7" s="173">
        <v>187.67</v>
      </c>
      <c r="G7" s="173">
        <v>187.67</v>
      </c>
      <c r="H7" s="111"/>
      <c r="I7" s="111"/>
      <c r="J7" s="111"/>
      <c r="K7" s="125"/>
      <c r="L7" s="125"/>
      <c r="M7" s="125"/>
    </row>
    <row r="8" spans="1:13" ht="15" customHeight="1">
      <c r="A8" s="102"/>
      <c r="B8" s="171"/>
      <c r="C8" s="171" t="s">
        <v>119</v>
      </c>
      <c r="D8" s="171"/>
      <c r="E8" s="172" t="s">
        <v>120</v>
      </c>
      <c r="F8" s="173">
        <v>77.87</v>
      </c>
      <c r="G8" s="173">
        <v>77.87</v>
      </c>
      <c r="H8" s="111"/>
      <c r="I8" s="111"/>
      <c r="J8" s="111"/>
      <c r="K8" s="125"/>
      <c r="L8" s="125"/>
      <c r="M8" s="125"/>
    </row>
    <row r="9" spans="1:13" ht="14.25" customHeight="1">
      <c r="A9" s="102"/>
      <c r="B9" s="171" t="s">
        <v>85</v>
      </c>
      <c r="C9" s="171" t="s">
        <v>85</v>
      </c>
      <c r="D9" s="171" t="s">
        <v>121</v>
      </c>
      <c r="E9" s="172" t="s">
        <v>122</v>
      </c>
      <c r="F9" s="173">
        <v>77.87</v>
      </c>
      <c r="G9" s="173">
        <v>77.87</v>
      </c>
      <c r="H9" s="111"/>
      <c r="I9" s="111"/>
      <c r="J9" s="111"/>
      <c r="K9" s="125"/>
      <c r="L9" s="125"/>
      <c r="M9" s="125"/>
    </row>
    <row r="10" spans="1:13" ht="15" customHeight="1">
      <c r="A10" s="102"/>
      <c r="B10" s="171"/>
      <c r="C10" s="171" t="s">
        <v>123</v>
      </c>
      <c r="D10" s="171"/>
      <c r="E10" s="172" t="s">
        <v>124</v>
      </c>
      <c r="F10" s="173">
        <v>55.42</v>
      </c>
      <c r="G10" s="173">
        <v>55.42</v>
      </c>
      <c r="H10" s="111"/>
      <c r="I10" s="111"/>
      <c r="J10" s="111"/>
      <c r="K10" s="125"/>
      <c r="L10" s="125"/>
      <c r="M10" s="125"/>
    </row>
    <row r="11" spans="1:13" ht="14.25" customHeight="1">
      <c r="A11" s="102"/>
      <c r="B11" s="171" t="s">
        <v>85</v>
      </c>
      <c r="C11" s="171" t="s">
        <v>85</v>
      </c>
      <c r="D11" s="171" t="s">
        <v>125</v>
      </c>
      <c r="E11" s="172" t="s">
        <v>126</v>
      </c>
      <c r="F11" s="173">
        <v>50.03</v>
      </c>
      <c r="G11" s="173">
        <v>50.03</v>
      </c>
      <c r="H11" s="111"/>
      <c r="I11" s="111"/>
      <c r="J11" s="111"/>
      <c r="K11" s="125"/>
      <c r="L11" s="125"/>
      <c r="M11" s="125"/>
    </row>
    <row r="12" spans="1:13" ht="14.25" customHeight="1">
      <c r="A12" s="102"/>
      <c r="B12" s="171" t="s">
        <v>85</v>
      </c>
      <c r="C12" s="171" t="s">
        <v>85</v>
      </c>
      <c r="D12" s="171" t="s">
        <v>127</v>
      </c>
      <c r="E12" s="172" t="s">
        <v>128</v>
      </c>
      <c r="F12" s="173">
        <v>5.39</v>
      </c>
      <c r="G12" s="173">
        <v>5.39</v>
      </c>
      <c r="H12" s="111"/>
      <c r="I12" s="111"/>
      <c r="J12" s="111"/>
      <c r="K12" s="125"/>
      <c r="L12" s="125"/>
      <c r="M12" s="125"/>
    </row>
    <row r="13" spans="1:13" ht="14.25" customHeight="1">
      <c r="A13" s="102"/>
      <c r="B13" s="171"/>
      <c r="C13" s="171" t="s">
        <v>129</v>
      </c>
      <c r="D13" s="171"/>
      <c r="E13" s="172" t="s">
        <v>130</v>
      </c>
      <c r="F13" s="173">
        <v>6.49</v>
      </c>
      <c r="G13" s="173">
        <v>6.49</v>
      </c>
      <c r="H13" s="111"/>
      <c r="I13" s="111"/>
      <c r="J13" s="111"/>
      <c r="K13" s="125"/>
      <c r="L13" s="125"/>
      <c r="M13" s="125"/>
    </row>
    <row r="14" spans="1:13" ht="17.25" customHeight="1">
      <c r="A14" s="102"/>
      <c r="B14" s="171" t="s">
        <v>85</v>
      </c>
      <c r="C14" s="171" t="s">
        <v>85</v>
      </c>
      <c r="D14" s="171" t="s">
        <v>131</v>
      </c>
      <c r="E14" s="172" t="s">
        <v>132</v>
      </c>
      <c r="F14" s="173">
        <v>6.49</v>
      </c>
      <c r="G14" s="173">
        <v>6.49</v>
      </c>
      <c r="H14" s="111"/>
      <c r="I14" s="111"/>
      <c r="J14" s="111"/>
      <c r="K14" s="125"/>
      <c r="L14" s="125"/>
      <c r="M14" s="125"/>
    </row>
    <row r="15" spans="1:13" ht="16.5" customHeight="1">
      <c r="A15" s="102"/>
      <c r="B15" s="171"/>
      <c r="C15" s="171" t="s">
        <v>133</v>
      </c>
      <c r="D15" s="171"/>
      <c r="E15" s="172" t="s">
        <v>134</v>
      </c>
      <c r="F15" s="173">
        <v>23.82</v>
      </c>
      <c r="G15" s="173">
        <v>23.82</v>
      </c>
      <c r="H15" s="111"/>
      <c r="I15" s="111"/>
      <c r="J15" s="111"/>
      <c r="K15" s="125"/>
      <c r="L15" s="125"/>
      <c r="M15" s="125"/>
    </row>
    <row r="16" spans="1:13" ht="15.75" customHeight="1">
      <c r="A16" s="127"/>
      <c r="B16" s="171" t="s">
        <v>85</v>
      </c>
      <c r="C16" s="171" t="s">
        <v>85</v>
      </c>
      <c r="D16" s="171" t="s">
        <v>135</v>
      </c>
      <c r="E16" s="172" t="s">
        <v>136</v>
      </c>
      <c r="F16" s="173">
        <v>23.82</v>
      </c>
      <c r="G16" s="173">
        <v>23.82</v>
      </c>
      <c r="H16" s="111"/>
      <c r="I16" s="111"/>
      <c r="J16" s="111"/>
      <c r="K16" s="125"/>
      <c r="L16" s="125"/>
      <c r="M16" s="125"/>
    </row>
    <row r="17" spans="1:13" ht="16.5" customHeight="1">
      <c r="A17" s="102"/>
      <c r="B17" s="171"/>
      <c r="C17" s="171" t="s">
        <v>137</v>
      </c>
      <c r="D17" s="171"/>
      <c r="E17" s="172" t="s">
        <v>138</v>
      </c>
      <c r="F17" s="173">
        <v>8.48</v>
      </c>
      <c r="G17" s="173">
        <v>8.48</v>
      </c>
      <c r="H17" s="111"/>
      <c r="I17" s="111"/>
      <c r="J17" s="111"/>
      <c r="K17" s="125"/>
      <c r="L17" s="125"/>
      <c r="M17" s="125"/>
    </row>
    <row r="18" spans="1:13" ht="17.25" customHeight="1">
      <c r="A18" s="102"/>
      <c r="B18" s="171" t="s">
        <v>85</v>
      </c>
      <c r="C18" s="171" t="s">
        <v>85</v>
      </c>
      <c r="D18" s="171" t="s">
        <v>139</v>
      </c>
      <c r="E18" s="172" t="s">
        <v>140</v>
      </c>
      <c r="F18" s="173">
        <v>8.48</v>
      </c>
      <c r="G18" s="173">
        <v>8.48</v>
      </c>
      <c r="H18" s="111"/>
      <c r="I18" s="111"/>
      <c r="J18" s="111"/>
      <c r="K18" s="125"/>
      <c r="L18" s="125"/>
      <c r="M18" s="125"/>
    </row>
    <row r="19" spans="1:13" ht="16.5" customHeight="1">
      <c r="A19" s="174"/>
      <c r="B19" s="175"/>
      <c r="C19" s="175" t="s">
        <v>141</v>
      </c>
      <c r="D19" s="175"/>
      <c r="E19" s="176" t="s">
        <v>142</v>
      </c>
      <c r="F19" s="177">
        <v>0.24</v>
      </c>
      <c r="G19" s="177">
        <v>0.24</v>
      </c>
      <c r="H19" s="178"/>
      <c r="I19" s="178"/>
      <c r="J19" s="178"/>
      <c r="K19" s="179"/>
      <c r="L19" s="179"/>
      <c r="M19" s="179"/>
    </row>
    <row r="20" spans="1:13" ht="15.75" customHeight="1">
      <c r="A20" s="127"/>
      <c r="B20" s="171" t="s">
        <v>85</v>
      </c>
      <c r="C20" s="171" t="s">
        <v>85</v>
      </c>
      <c r="D20" s="171" t="s">
        <v>143</v>
      </c>
      <c r="E20" s="172" t="s">
        <v>144</v>
      </c>
      <c r="F20" s="173">
        <v>0.24</v>
      </c>
      <c r="G20" s="173">
        <v>0.24</v>
      </c>
      <c r="H20" s="111"/>
      <c r="I20" s="111"/>
      <c r="J20" s="111"/>
      <c r="K20" s="125"/>
      <c r="L20" s="125"/>
      <c r="M20" s="125"/>
    </row>
    <row r="21" spans="1:13" ht="14.25">
      <c r="A21" s="125"/>
      <c r="B21" s="171"/>
      <c r="C21" s="171" t="s">
        <v>145</v>
      </c>
      <c r="D21" s="171"/>
      <c r="E21" s="172" t="s">
        <v>146</v>
      </c>
      <c r="F21" s="173">
        <v>15.35</v>
      </c>
      <c r="G21" s="173">
        <v>15.35</v>
      </c>
      <c r="H21" s="125"/>
      <c r="I21" s="125"/>
      <c r="J21" s="125"/>
      <c r="K21" s="125"/>
      <c r="L21" s="125"/>
      <c r="M21" s="125"/>
    </row>
    <row r="22" spans="1:13" ht="14.25">
      <c r="A22" s="125"/>
      <c r="B22" s="171" t="s">
        <v>85</v>
      </c>
      <c r="C22" s="171" t="s">
        <v>85</v>
      </c>
      <c r="D22" s="171" t="s">
        <v>147</v>
      </c>
      <c r="E22" s="172" t="s">
        <v>148</v>
      </c>
      <c r="F22" s="173">
        <v>15.35</v>
      </c>
      <c r="G22" s="173">
        <v>15.35</v>
      </c>
      <c r="H22" s="125"/>
      <c r="I22" s="125"/>
      <c r="J22" s="125"/>
      <c r="K22" s="125"/>
      <c r="L22" s="125"/>
      <c r="M22" s="125"/>
    </row>
    <row r="23" spans="1:13" ht="14.25">
      <c r="A23" s="125"/>
      <c r="B23" s="171" t="s">
        <v>149</v>
      </c>
      <c r="C23" s="171"/>
      <c r="D23" s="171"/>
      <c r="E23" s="172" t="s">
        <v>68</v>
      </c>
      <c r="F23" s="173">
        <v>92.07</v>
      </c>
      <c r="G23" s="125"/>
      <c r="H23" s="173">
        <v>92.07</v>
      </c>
      <c r="I23" s="125"/>
      <c r="J23" s="125"/>
      <c r="K23" s="125"/>
      <c r="L23" s="125"/>
      <c r="M23" s="125"/>
    </row>
    <row r="24" spans="1:13" ht="14.25">
      <c r="A24" s="125"/>
      <c r="B24" s="171"/>
      <c r="C24" s="171" t="s">
        <v>150</v>
      </c>
      <c r="D24" s="171"/>
      <c r="E24" s="172" t="s">
        <v>151</v>
      </c>
      <c r="F24" s="173">
        <v>8.8</v>
      </c>
      <c r="G24" s="125"/>
      <c r="H24" s="173">
        <v>8.8</v>
      </c>
      <c r="I24" s="125"/>
      <c r="J24" s="125"/>
      <c r="K24" s="125"/>
      <c r="L24" s="125"/>
      <c r="M24" s="125"/>
    </row>
    <row r="25" spans="1:13" ht="14.25">
      <c r="A25" s="125"/>
      <c r="B25" s="171" t="s">
        <v>85</v>
      </c>
      <c r="C25" s="171" t="s">
        <v>85</v>
      </c>
      <c r="D25" s="171" t="s">
        <v>152</v>
      </c>
      <c r="E25" s="172" t="s">
        <v>153</v>
      </c>
      <c r="F25" s="173">
        <v>6.55</v>
      </c>
      <c r="G25" s="125"/>
      <c r="H25" s="173">
        <v>6.55</v>
      </c>
      <c r="I25" s="125"/>
      <c r="J25" s="125"/>
      <c r="K25" s="125"/>
      <c r="L25" s="125"/>
      <c r="M25" s="125"/>
    </row>
    <row r="26" spans="1:13" ht="14.25">
      <c r="A26" s="125"/>
      <c r="B26" s="171" t="s">
        <v>85</v>
      </c>
      <c r="C26" s="171" t="s">
        <v>85</v>
      </c>
      <c r="D26" s="171" t="s">
        <v>154</v>
      </c>
      <c r="E26" s="172" t="s">
        <v>155</v>
      </c>
      <c r="F26" s="173">
        <v>2.25</v>
      </c>
      <c r="G26" s="125"/>
      <c r="H26" s="173">
        <v>2.25</v>
      </c>
      <c r="I26" s="125"/>
      <c r="J26" s="125"/>
      <c r="K26" s="125"/>
      <c r="L26" s="125"/>
      <c r="M26" s="125"/>
    </row>
    <row r="27" spans="1:13" ht="14.25">
      <c r="A27" s="125"/>
      <c r="B27" s="171"/>
      <c r="C27" s="171" t="s">
        <v>156</v>
      </c>
      <c r="D27" s="171"/>
      <c r="E27" s="172" t="s">
        <v>157</v>
      </c>
      <c r="F27" s="173">
        <v>13.8</v>
      </c>
      <c r="G27" s="125"/>
      <c r="H27" s="173">
        <v>13.8</v>
      </c>
      <c r="I27" s="125"/>
      <c r="J27" s="125"/>
      <c r="K27" s="125"/>
      <c r="L27" s="125"/>
      <c r="M27" s="125"/>
    </row>
    <row r="28" spans="1:13" ht="14.25">
      <c r="A28" s="125"/>
      <c r="B28" s="171" t="s">
        <v>85</v>
      </c>
      <c r="C28" s="171" t="s">
        <v>85</v>
      </c>
      <c r="D28" s="171" t="s">
        <v>158</v>
      </c>
      <c r="E28" s="172" t="s">
        <v>159</v>
      </c>
      <c r="F28" s="173">
        <v>13.8</v>
      </c>
      <c r="G28" s="125"/>
      <c r="H28" s="173">
        <v>13.8</v>
      </c>
      <c r="I28" s="125"/>
      <c r="J28" s="125"/>
      <c r="K28" s="125"/>
      <c r="L28" s="125"/>
      <c r="M28" s="125"/>
    </row>
    <row r="29" spans="1:13" ht="14.25">
      <c r="A29" s="125"/>
      <c r="B29" s="171"/>
      <c r="C29" s="171" t="s">
        <v>160</v>
      </c>
      <c r="D29" s="171"/>
      <c r="E29" s="172" t="s">
        <v>161</v>
      </c>
      <c r="F29" s="173">
        <v>1.8</v>
      </c>
      <c r="G29" s="125"/>
      <c r="H29" s="173">
        <v>1.8</v>
      </c>
      <c r="I29" s="125"/>
      <c r="J29" s="125"/>
      <c r="K29" s="125"/>
      <c r="L29" s="125"/>
      <c r="M29" s="125"/>
    </row>
    <row r="30" spans="1:13" ht="14.25">
      <c r="A30" s="125"/>
      <c r="B30" s="171" t="s">
        <v>85</v>
      </c>
      <c r="C30" s="171" t="s">
        <v>85</v>
      </c>
      <c r="D30" s="171" t="s">
        <v>162</v>
      </c>
      <c r="E30" s="172" t="s">
        <v>163</v>
      </c>
      <c r="F30" s="173">
        <v>1.8</v>
      </c>
      <c r="G30" s="125"/>
      <c r="H30" s="173">
        <v>1.8</v>
      </c>
      <c r="I30" s="125"/>
      <c r="J30" s="125"/>
      <c r="K30" s="125"/>
      <c r="L30" s="125"/>
      <c r="M30" s="125"/>
    </row>
    <row r="31" spans="1:13" ht="14.25">
      <c r="A31" s="125"/>
      <c r="B31" s="171"/>
      <c r="C31" s="171" t="s">
        <v>164</v>
      </c>
      <c r="D31" s="171"/>
      <c r="E31" s="172" t="s">
        <v>165</v>
      </c>
      <c r="F31" s="173">
        <v>15.75</v>
      </c>
      <c r="G31" s="125"/>
      <c r="H31" s="173">
        <v>15.75</v>
      </c>
      <c r="I31" s="125"/>
      <c r="J31" s="125"/>
      <c r="K31" s="125"/>
      <c r="L31" s="125"/>
      <c r="M31" s="125"/>
    </row>
    <row r="32" spans="1:13" ht="14.25">
      <c r="A32" s="125"/>
      <c r="B32" s="171" t="s">
        <v>85</v>
      </c>
      <c r="C32" s="171" t="s">
        <v>85</v>
      </c>
      <c r="D32" s="171" t="s">
        <v>166</v>
      </c>
      <c r="E32" s="172" t="s">
        <v>167</v>
      </c>
      <c r="F32" s="173">
        <v>0.7</v>
      </c>
      <c r="G32" s="125"/>
      <c r="H32" s="173">
        <v>0.7</v>
      </c>
      <c r="I32" s="125"/>
      <c r="J32" s="125"/>
      <c r="K32" s="125"/>
      <c r="L32" s="125"/>
      <c r="M32" s="125"/>
    </row>
    <row r="33" spans="1:13" ht="14.25">
      <c r="A33" s="125"/>
      <c r="B33" s="171" t="s">
        <v>85</v>
      </c>
      <c r="C33" s="171" t="s">
        <v>85</v>
      </c>
      <c r="D33" s="171" t="s">
        <v>168</v>
      </c>
      <c r="E33" s="172" t="s">
        <v>169</v>
      </c>
      <c r="F33" s="173">
        <v>15.05</v>
      </c>
      <c r="G33" s="125"/>
      <c r="H33" s="173">
        <v>15.05</v>
      </c>
      <c r="I33" s="125"/>
      <c r="J33" s="125"/>
      <c r="K33" s="125"/>
      <c r="L33" s="125"/>
      <c r="M33" s="125"/>
    </row>
    <row r="34" spans="1:13" ht="14.25">
      <c r="A34" s="125"/>
      <c r="B34" s="171"/>
      <c r="C34" s="171" t="s">
        <v>170</v>
      </c>
      <c r="D34" s="171"/>
      <c r="E34" s="172" t="s">
        <v>171</v>
      </c>
      <c r="F34" s="173">
        <v>0.15</v>
      </c>
      <c r="G34" s="125"/>
      <c r="H34" s="173">
        <v>0.15</v>
      </c>
      <c r="I34" s="125"/>
      <c r="J34" s="125"/>
      <c r="K34" s="125"/>
      <c r="L34" s="125"/>
      <c r="M34" s="125"/>
    </row>
    <row r="35" spans="1:13" ht="14.25">
      <c r="A35" s="125"/>
      <c r="B35" s="171" t="s">
        <v>85</v>
      </c>
      <c r="C35" s="171" t="s">
        <v>85</v>
      </c>
      <c r="D35" s="171" t="s">
        <v>172</v>
      </c>
      <c r="E35" s="172" t="s">
        <v>173</v>
      </c>
      <c r="F35" s="173">
        <v>0.15</v>
      </c>
      <c r="G35" s="125"/>
      <c r="H35" s="173">
        <v>0.15</v>
      </c>
      <c r="I35" s="125"/>
      <c r="J35" s="125"/>
      <c r="K35" s="125"/>
      <c r="L35" s="125"/>
      <c r="M35" s="125"/>
    </row>
    <row r="36" spans="1:13" ht="14.25">
      <c r="A36" s="125"/>
      <c r="B36" s="171"/>
      <c r="C36" s="171" t="s">
        <v>174</v>
      </c>
      <c r="D36" s="171"/>
      <c r="E36" s="172" t="s">
        <v>175</v>
      </c>
      <c r="F36" s="173">
        <v>21.5</v>
      </c>
      <c r="G36" s="125"/>
      <c r="H36" s="173">
        <v>21.5</v>
      </c>
      <c r="I36" s="125"/>
      <c r="J36" s="125"/>
      <c r="K36" s="125"/>
      <c r="L36" s="125"/>
      <c r="M36" s="125"/>
    </row>
    <row r="37" spans="1:13" ht="14.25">
      <c r="A37" s="125"/>
      <c r="B37" s="171" t="s">
        <v>85</v>
      </c>
      <c r="C37" s="171" t="s">
        <v>85</v>
      </c>
      <c r="D37" s="171" t="s">
        <v>176</v>
      </c>
      <c r="E37" s="172" t="s">
        <v>177</v>
      </c>
      <c r="F37" s="173">
        <v>21.5</v>
      </c>
      <c r="G37" s="125"/>
      <c r="H37" s="173">
        <v>21.5</v>
      </c>
      <c r="I37" s="125"/>
      <c r="J37" s="125"/>
      <c r="K37" s="125"/>
      <c r="L37" s="125"/>
      <c r="M37" s="125"/>
    </row>
    <row r="38" spans="1:13" ht="14.25">
      <c r="A38" s="125"/>
      <c r="B38" s="171"/>
      <c r="C38" s="171" t="s">
        <v>178</v>
      </c>
      <c r="D38" s="171"/>
      <c r="E38" s="172" t="s">
        <v>179</v>
      </c>
      <c r="F38" s="173">
        <v>2.3</v>
      </c>
      <c r="G38" s="125"/>
      <c r="H38" s="173">
        <v>2.3</v>
      </c>
      <c r="I38" s="125"/>
      <c r="J38" s="125"/>
      <c r="K38" s="125"/>
      <c r="L38" s="125"/>
      <c r="M38" s="125"/>
    </row>
    <row r="39" spans="1:13" ht="14.25">
      <c r="A39" s="125"/>
      <c r="B39" s="171" t="s">
        <v>85</v>
      </c>
      <c r="C39" s="171" t="s">
        <v>85</v>
      </c>
      <c r="D39" s="171" t="s">
        <v>180</v>
      </c>
      <c r="E39" s="172" t="s">
        <v>181</v>
      </c>
      <c r="F39" s="173">
        <v>2.3</v>
      </c>
      <c r="G39" s="125"/>
      <c r="H39" s="173">
        <v>2.3</v>
      </c>
      <c r="I39" s="125"/>
      <c r="J39" s="125"/>
      <c r="K39" s="125"/>
      <c r="L39" s="125"/>
      <c r="M39" s="125"/>
    </row>
    <row r="40" spans="1:13" ht="14.25">
      <c r="A40" s="125"/>
      <c r="B40" s="171"/>
      <c r="C40" s="171" t="s">
        <v>182</v>
      </c>
      <c r="D40" s="171"/>
      <c r="E40" s="172" t="s">
        <v>183</v>
      </c>
      <c r="F40" s="173">
        <v>18.05</v>
      </c>
      <c r="G40" s="125"/>
      <c r="H40" s="173">
        <v>18.05</v>
      </c>
      <c r="I40" s="125"/>
      <c r="J40" s="125"/>
      <c r="K40" s="125"/>
      <c r="L40" s="125"/>
      <c r="M40" s="125"/>
    </row>
    <row r="41" spans="1:13" ht="14.25">
      <c r="A41" s="125"/>
      <c r="B41" s="171" t="s">
        <v>85</v>
      </c>
      <c r="C41" s="171" t="s">
        <v>85</v>
      </c>
      <c r="D41" s="171" t="s">
        <v>184</v>
      </c>
      <c r="E41" s="172" t="s">
        <v>185</v>
      </c>
      <c r="F41" s="173">
        <v>18.05</v>
      </c>
      <c r="G41" s="125"/>
      <c r="H41" s="173">
        <v>18.05</v>
      </c>
      <c r="I41" s="125"/>
      <c r="J41" s="125"/>
      <c r="K41" s="125"/>
      <c r="L41" s="125"/>
      <c r="M41" s="125"/>
    </row>
    <row r="42" spans="1:13" ht="14.25">
      <c r="A42" s="125"/>
      <c r="B42" s="171"/>
      <c r="C42" s="171" t="s">
        <v>186</v>
      </c>
      <c r="D42" s="171"/>
      <c r="E42" s="172" t="s">
        <v>187</v>
      </c>
      <c r="F42" s="173">
        <v>9.92</v>
      </c>
      <c r="G42" s="125"/>
      <c r="H42" s="173">
        <v>9.92</v>
      </c>
      <c r="I42" s="125"/>
      <c r="J42" s="125"/>
      <c r="K42" s="125"/>
      <c r="L42" s="125"/>
      <c r="M42" s="125"/>
    </row>
    <row r="43" spans="1:13" ht="14.25">
      <c r="A43" s="125"/>
      <c r="B43" s="171" t="s">
        <v>85</v>
      </c>
      <c r="C43" s="171" t="s">
        <v>85</v>
      </c>
      <c r="D43" s="171" t="s">
        <v>188</v>
      </c>
      <c r="E43" s="172" t="s">
        <v>189</v>
      </c>
      <c r="F43" s="173">
        <v>1.42</v>
      </c>
      <c r="G43" s="125"/>
      <c r="H43" s="173">
        <v>1.42</v>
      </c>
      <c r="I43" s="125"/>
      <c r="J43" s="125"/>
      <c r="K43" s="125"/>
      <c r="L43" s="125"/>
      <c r="M43" s="125"/>
    </row>
    <row r="44" spans="1:13" ht="14.25">
      <c r="A44" s="125"/>
      <c r="B44" s="171" t="s">
        <v>85</v>
      </c>
      <c r="C44" s="171" t="s">
        <v>85</v>
      </c>
      <c r="D44" s="171" t="s">
        <v>190</v>
      </c>
      <c r="E44" s="172" t="s">
        <v>191</v>
      </c>
      <c r="F44" s="173">
        <v>2.8</v>
      </c>
      <c r="G44" s="125"/>
      <c r="H44" s="173">
        <v>2.8</v>
      </c>
      <c r="I44" s="125"/>
      <c r="J44" s="125"/>
      <c r="K44" s="125"/>
      <c r="L44" s="125"/>
      <c r="M44" s="125"/>
    </row>
    <row r="45" spans="1:13" ht="14.25">
      <c r="A45" s="125"/>
      <c r="B45" s="171" t="s">
        <v>85</v>
      </c>
      <c r="C45" s="171" t="s">
        <v>85</v>
      </c>
      <c r="D45" s="171" t="s">
        <v>192</v>
      </c>
      <c r="E45" s="172" t="s">
        <v>193</v>
      </c>
      <c r="F45" s="173">
        <v>5.7</v>
      </c>
      <c r="G45" s="125"/>
      <c r="H45" s="173">
        <v>5.7</v>
      </c>
      <c r="I45" s="125"/>
      <c r="J45" s="125"/>
      <c r="K45" s="125"/>
      <c r="L45" s="125"/>
      <c r="M45" s="125"/>
    </row>
    <row r="46" spans="1:13" ht="14.25">
      <c r="A46" s="125"/>
      <c r="B46" s="171" t="s">
        <v>194</v>
      </c>
      <c r="C46" s="171"/>
      <c r="D46" s="171"/>
      <c r="E46" s="172" t="s">
        <v>69</v>
      </c>
      <c r="F46" s="173">
        <v>2.68</v>
      </c>
      <c r="G46" s="125"/>
      <c r="H46" s="125"/>
      <c r="I46" s="173">
        <v>2.68</v>
      </c>
      <c r="J46" s="125"/>
      <c r="K46" s="125"/>
      <c r="L46" s="125"/>
      <c r="M46" s="125"/>
    </row>
    <row r="47" spans="1:13" ht="14.25">
      <c r="A47" s="125"/>
      <c r="B47" s="171"/>
      <c r="C47" s="171" t="s">
        <v>195</v>
      </c>
      <c r="D47" s="171"/>
      <c r="E47" s="172" t="s">
        <v>196</v>
      </c>
      <c r="F47" s="173">
        <v>2.64</v>
      </c>
      <c r="G47" s="125"/>
      <c r="H47" s="125"/>
      <c r="I47" s="173">
        <v>2.64</v>
      </c>
      <c r="J47" s="125"/>
      <c r="K47" s="125"/>
      <c r="L47" s="125"/>
      <c r="M47" s="125"/>
    </row>
    <row r="48" spans="1:13" ht="14.25">
      <c r="A48" s="125"/>
      <c r="B48" s="171" t="s">
        <v>85</v>
      </c>
      <c r="C48" s="171" t="s">
        <v>85</v>
      </c>
      <c r="D48" s="171" t="s">
        <v>197</v>
      </c>
      <c r="E48" s="172" t="s">
        <v>198</v>
      </c>
      <c r="F48" s="173">
        <v>0.02</v>
      </c>
      <c r="G48" s="125"/>
      <c r="H48" s="125"/>
      <c r="I48" s="173">
        <v>0.02</v>
      </c>
      <c r="J48" s="125"/>
      <c r="K48" s="125"/>
      <c r="L48" s="125"/>
      <c r="M48" s="125"/>
    </row>
    <row r="49" spans="1:13" ht="14.25">
      <c r="A49" s="125"/>
      <c r="B49" s="171" t="s">
        <v>85</v>
      </c>
      <c r="C49" s="171" t="s">
        <v>85</v>
      </c>
      <c r="D49" s="171" t="s">
        <v>199</v>
      </c>
      <c r="E49" s="172" t="s">
        <v>200</v>
      </c>
      <c r="F49" s="173">
        <v>2.62</v>
      </c>
      <c r="G49" s="125"/>
      <c r="H49" s="125"/>
      <c r="I49" s="173">
        <v>2.62</v>
      </c>
      <c r="J49" s="125"/>
      <c r="K49" s="125"/>
      <c r="L49" s="125"/>
      <c r="M49" s="125"/>
    </row>
    <row r="50" spans="1:13" ht="14.25">
      <c r="A50" s="125"/>
      <c r="B50" s="171"/>
      <c r="C50" s="171" t="s">
        <v>201</v>
      </c>
      <c r="D50" s="171"/>
      <c r="E50" s="172" t="s">
        <v>202</v>
      </c>
      <c r="F50" s="173">
        <v>0.04</v>
      </c>
      <c r="G50" s="125"/>
      <c r="H50" s="125"/>
      <c r="I50" s="173">
        <v>0.04</v>
      </c>
      <c r="J50" s="125"/>
      <c r="K50" s="125"/>
      <c r="L50" s="125"/>
      <c r="M50" s="125"/>
    </row>
    <row r="51" spans="1:13" ht="14.25">
      <c r="A51" s="125"/>
      <c r="B51" s="171" t="s">
        <v>85</v>
      </c>
      <c r="C51" s="171" t="s">
        <v>85</v>
      </c>
      <c r="D51" s="171" t="s">
        <v>203</v>
      </c>
      <c r="E51" s="172" t="s">
        <v>204</v>
      </c>
      <c r="F51" s="173">
        <v>0.04</v>
      </c>
      <c r="G51" s="125"/>
      <c r="H51" s="125"/>
      <c r="I51" s="173">
        <v>0.04</v>
      </c>
      <c r="J51" s="125"/>
      <c r="K51" s="125"/>
      <c r="L51" s="125"/>
      <c r="M51" s="125"/>
    </row>
  </sheetData>
  <sheetProtection/>
  <mergeCells count="8">
    <mergeCell ref="A1:M1"/>
    <mergeCell ref="L2:M2"/>
    <mergeCell ref="B3:E3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workbookViewId="0" topLeftCell="A1">
      <selection activeCell="A25" sqref="A25:D25"/>
    </sheetView>
  </sheetViews>
  <sheetFormatPr defaultColWidth="9.33203125" defaultRowHeight="11.25"/>
  <cols>
    <col min="1" max="1" width="5.5" style="50" bestFit="1" customWidth="1"/>
    <col min="2" max="2" width="4.33203125" style="50" bestFit="1" customWidth="1"/>
    <col min="3" max="3" width="8.83203125" style="50" customWidth="1"/>
    <col min="4" max="4" width="55.83203125" style="50" customWidth="1"/>
    <col min="5" max="5" width="11.33203125" style="50" customWidth="1"/>
    <col min="6" max="6" width="12" style="50" customWidth="1"/>
    <col min="7" max="7" width="13.33203125" style="50" customWidth="1"/>
    <col min="8" max="8" width="15.33203125" style="50" customWidth="1"/>
    <col min="9" max="10" width="9.16015625" style="50" customWidth="1"/>
    <col min="11" max="11" width="12.66015625" style="50" customWidth="1"/>
    <col min="12" max="241" width="9.16015625" style="50" customWidth="1"/>
    <col min="242" max="16384" width="9.33203125" style="50" customWidth="1"/>
  </cols>
  <sheetData>
    <row r="1" spans="1:12" ht="30" customHeight="1">
      <c r="A1" s="131" t="s">
        <v>205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.75" customHeight="1">
      <c r="A2"/>
      <c r="B2"/>
      <c r="C2"/>
      <c r="D2"/>
      <c r="E2"/>
      <c r="F2"/>
      <c r="G2"/>
      <c r="L2" s="137" t="s">
        <v>206</v>
      </c>
    </row>
    <row r="3" spans="1:12" ht="18" customHeight="1">
      <c r="A3" s="61" t="s">
        <v>57</v>
      </c>
      <c r="B3" s="132"/>
      <c r="C3" s="132"/>
      <c r="D3" s="132" t="s">
        <v>58</v>
      </c>
      <c r="E3" s="158"/>
      <c r="F3"/>
      <c r="G3" s="159"/>
      <c r="L3" s="169" t="s">
        <v>26</v>
      </c>
    </row>
    <row r="4" spans="1:12" s="79" customFormat="1" ht="12">
      <c r="A4" s="88" t="s">
        <v>77</v>
      </c>
      <c r="B4" s="88"/>
      <c r="C4" s="88"/>
      <c r="D4" s="160" t="s">
        <v>78</v>
      </c>
      <c r="E4" s="27" t="s">
        <v>100</v>
      </c>
      <c r="F4" s="27"/>
      <c r="G4" s="27"/>
      <c r="H4" s="27"/>
      <c r="I4" s="27"/>
      <c r="J4" s="27"/>
      <c r="K4" s="27"/>
      <c r="L4" s="27"/>
    </row>
    <row r="5" spans="1:12" s="79" customFormat="1" ht="12" customHeight="1">
      <c r="A5" s="117" t="s">
        <v>79</v>
      </c>
      <c r="B5" s="117" t="s">
        <v>80</v>
      </c>
      <c r="C5" s="117" t="s">
        <v>81</v>
      </c>
      <c r="D5" s="161"/>
      <c r="E5" s="27" t="s">
        <v>62</v>
      </c>
      <c r="F5" s="27" t="s">
        <v>31</v>
      </c>
      <c r="G5" s="27"/>
      <c r="H5" s="27" t="s">
        <v>35</v>
      </c>
      <c r="I5" s="27" t="s">
        <v>37</v>
      </c>
      <c r="J5" s="27" t="s">
        <v>207</v>
      </c>
      <c r="K5" s="27" t="s">
        <v>208</v>
      </c>
      <c r="L5" s="27" t="s">
        <v>209</v>
      </c>
    </row>
    <row r="6" spans="1:12" s="79" customFormat="1" ht="57.75" customHeight="1">
      <c r="A6" s="120"/>
      <c r="B6" s="120"/>
      <c r="C6" s="120"/>
      <c r="D6" s="162"/>
      <c r="E6" s="27"/>
      <c r="F6" s="29" t="s">
        <v>65</v>
      </c>
      <c r="G6" s="27" t="s">
        <v>66</v>
      </c>
      <c r="H6" s="27"/>
      <c r="I6" s="27"/>
      <c r="J6" s="27"/>
      <c r="K6" s="27"/>
      <c r="L6" s="27"/>
    </row>
    <row r="7" spans="1:12" s="79" customFormat="1" ht="18.75" customHeight="1">
      <c r="A7" s="134"/>
      <c r="B7" s="134"/>
      <c r="C7" s="134"/>
      <c r="D7" s="135" t="s">
        <v>62</v>
      </c>
      <c r="E7" s="163" t="s">
        <v>210</v>
      </c>
      <c r="F7" s="164" t="s">
        <v>210</v>
      </c>
      <c r="G7" s="27"/>
      <c r="H7" s="27"/>
      <c r="I7" s="27"/>
      <c r="J7" s="27"/>
      <c r="K7" s="27"/>
      <c r="L7" s="27"/>
    </row>
    <row r="8" spans="1:12" ht="18" customHeight="1">
      <c r="A8" s="165" t="s">
        <v>82</v>
      </c>
      <c r="B8" s="165"/>
      <c r="C8" s="165"/>
      <c r="D8" s="166" t="s">
        <v>83</v>
      </c>
      <c r="E8" s="167">
        <v>172.17</v>
      </c>
      <c r="F8" s="167">
        <v>172.17</v>
      </c>
      <c r="G8" s="111"/>
      <c r="H8" s="125"/>
      <c r="I8" s="125"/>
      <c r="J8" s="125"/>
      <c r="K8" s="125"/>
      <c r="L8" s="125"/>
    </row>
    <row r="9" spans="1:12" ht="18" customHeight="1">
      <c r="A9" s="165"/>
      <c r="B9" s="165" t="s">
        <v>84</v>
      </c>
      <c r="C9" s="165"/>
      <c r="D9" s="166" t="s">
        <v>34</v>
      </c>
      <c r="E9" s="167">
        <v>172.17</v>
      </c>
      <c r="F9" s="167">
        <v>172.17</v>
      </c>
      <c r="G9" s="111"/>
      <c r="H9" s="125"/>
      <c r="I9" s="125"/>
      <c r="J9" s="125"/>
      <c r="K9" s="125"/>
      <c r="L9" s="125"/>
    </row>
    <row r="10" spans="1:12" ht="18" customHeight="1">
      <c r="A10" s="165" t="s">
        <v>85</v>
      </c>
      <c r="B10" s="165" t="s">
        <v>85</v>
      </c>
      <c r="C10" s="165" t="s">
        <v>86</v>
      </c>
      <c r="D10" s="166" t="s">
        <v>36</v>
      </c>
      <c r="E10" s="167">
        <v>172.17</v>
      </c>
      <c r="F10" s="167">
        <v>172.17</v>
      </c>
      <c r="G10" s="111"/>
      <c r="H10" s="125"/>
      <c r="I10" s="125"/>
      <c r="J10" s="125"/>
      <c r="K10" s="125"/>
      <c r="L10" s="125"/>
    </row>
    <row r="11" spans="1:12" ht="18" customHeight="1">
      <c r="A11" s="165" t="s">
        <v>87</v>
      </c>
      <c r="B11" s="165"/>
      <c r="C11" s="165"/>
      <c r="D11" s="166" t="s">
        <v>88</v>
      </c>
      <c r="E11" s="167">
        <v>27.88</v>
      </c>
      <c r="F11" s="167">
        <v>27.88</v>
      </c>
      <c r="G11" s="111"/>
      <c r="H11" s="125"/>
      <c r="I11" s="125"/>
      <c r="J11" s="125"/>
      <c r="K11" s="125"/>
      <c r="L11" s="125"/>
    </row>
    <row r="12" spans="1:12" ht="18" customHeight="1">
      <c r="A12" s="165"/>
      <c r="B12" s="165" t="s">
        <v>89</v>
      </c>
      <c r="C12" s="165"/>
      <c r="D12" s="166" t="s">
        <v>40</v>
      </c>
      <c r="E12" s="167">
        <v>27.88</v>
      </c>
      <c r="F12" s="167">
        <v>27.88</v>
      </c>
      <c r="G12" s="111"/>
      <c r="H12" s="125"/>
      <c r="I12" s="125"/>
      <c r="J12" s="125"/>
      <c r="K12" s="125"/>
      <c r="L12" s="125"/>
    </row>
    <row r="13" spans="1:12" ht="18" customHeight="1">
      <c r="A13" s="165" t="s">
        <v>85</v>
      </c>
      <c r="B13" s="165" t="s">
        <v>85</v>
      </c>
      <c r="C13" s="165" t="s">
        <v>90</v>
      </c>
      <c r="D13" s="166" t="s">
        <v>41</v>
      </c>
      <c r="E13" s="167">
        <v>4.06</v>
      </c>
      <c r="F13" s="167">
        <v>4.06</v>
      </c>
      <c r="G13" s="111"/>
      <c r="H13" s="125"/>
      <c r="I13" s="125"/>
      <c r="J13" s="125"/>
      <c r="K13" s="125"/>
      <c r="L13" s="125"/>
    </row>
    <row r="14" spans="1:12" ht="18" customHeight="1">
      <c r="A14" s="165" t="s">
        <v>85</v>
      </c>
      <c r="B14" s="165" t="s">
        <v>85</v>
      </c>
      <c r="C14" s="165" t="s">
        <v>89</v>
      </c>
      <c r="D14" s="166" t="s">
        <v>43</v>
      </c>
      <c r="E14" s="167">
        <v>23.82</v>
      </c>
      <c r="F14" s="167">
        <v>23.82</v>
      </c>
      <c r="G14" s="111"/>
      <c r="H14" s="125"/>
      <c r="I14" s="125"/>
      <c r="J14" s="125"/>
      <c r="K14" s="125"/>
      <c r="L14" s="125"/>
    </row>
    <row r="15" spans="1:12" ht="18" customHeight="1">
      <c r="A15" s="165" t="s">
        <v>91</v>
      </c>
      <c r="B15" s="165"/>
      <c r="C15" s="165"/>
      <c r="D15" s="166" t="s">
        <v>92</v>
      </c>
      <c r="E15" s="167">
        <v>8.72</v>
      </c>
      <c r="F15" s="167">
        <v>8.72</v>
      </c>
      <c r="G15" s="111"/>
      <c r="H15" s="125"/>
      <c r="I15" s="125"/>
      <c r="J15" s="125"/>
      <c r="K15" s="125"/>
      <c r="L15" s="125"/>
    </row>
    <row r="16" spans="1:12" ht="18" customHeight="1">
      <c r="A16" s="165"/>
      <c r="B16" s="165" t="s">
        <v>93</v>
      </c>
      <c r="C16" s="165"/>
      <c r="D16" s="166" t="s">
        <v>47</v>
      </c>
      <c r="E16" s="167">
        <v>8.72</v>
      </c>
      <c r="F16" s="167">
        <v>8.72</v>
      </c>
      <c r="G16" s="111"/>
      <c r="H16" s="125"/>
      <c r="I16" s="125"/>
      <c r="J16" s="125"/>
      <c r="K16" s="125"/>
      <c r="L16" s="125"/>
    </row>
    <row r="17" spans="1:12" ht="18" customHeight="1">
      <c r="A17" s="165" t="s">
        <v>85</v>
      </c>
      <c r="B17" s="165" t="s">
        <v>85</v>
      </c>
      <c r="C17" s="165" t="s">
        <v>90</v>
      </c>
      <c r="D17" s="166" t="s">
        <v>49</v>
      </c>
      <c r="E17" s="167">
        <v>8.72</v>
      </c>
      <c r="F17" s="167">
        <v>8.72</v>
      </c>
      <c r="G17" s="111"/>
      <c r="H17" s="125"/>
      <c r="I17" s="125"/>
      <c r="J17" s="125"/>
      <c r="K17" s="125"/>
      <c r="L17" s="125"/>
    </row>
    <row r="18" spans="1:12" ht="18" customHeight="1">
      <c r="A18" s="165" t="s">
        <v>94</v>
      </c>
      <c r="B18" s="165"/>
      <c r="C18" s="165"/>
      <c r="D18" s="166" t="s">
        <v>95</v>
      </c>
      <c r="E18" s="167">
        <v>15.35</v>
      </c>
      <c r="F18" s="167">
        <v>15.35</v>
      </c>
      <c r="G18" s="111"/>
      <c r="H18" s="125"/>
      <c r="I18" s="125"/>
      <c r="J18" s="125"/>
      <c r="K18" s="125"/>
      <c r="L18" s="125"/>
    </row>
    <row r="19" spans="1:12" ht="18" customHeight="1">
      <c r="A19" s="165"/>
      <c r="B19" s="165" t="s">
        <v>86</v>
      </c>
      <c r="C19" s="165"/>
      <c r="D19" s="166" t="s">
        <v>51</v>
      </c>
      <c r="E19" s="167">
        <v>15.35</v>
      </c>
      <c r="F19" s="167">
        <v>15.35</v>
      </c>
      <c r="G19" s="111"/>
      <c r="H19" s="125"/>
      <c r="I19" s="125"/>
      <c r="J19" s="125"/>
      <c r="K19" s="125"/>
      <c r="L19" s="125"/>
    </row>
    <row r="20" spans="1:12" ht="18" customHeight="1">
      <c r="A20" s="165" t="s">
        <v>85</v>
      </c>
      <c r="B20" s="165" t="s">
        <v>85</v>
      </c>
      <c r="C20" s="165" t="s">
        <v>90</v>
      </c>
      <c r="D20" s="166" t="s">
        <v>52</v>
      </c>
      <c r="E20" s="167">
        <v>15.35</v>
      </c>
      <c r="F20" s="167">
        <v>15.35</v>
      </c>
      <c r="G20" s="111"/>
      <c r="H20" s="125"/>
      <c r="I20" s="125"/>
      <c r="J20" s="125"/>
      <c r="K20" s="125"/>
      <c r="L20" s="125"/>
    </row>
    <row r="21" spans="1:12" ht="18" customHeight="1">
      <c r="A21" s="122"/>
      <c r="B21" s="122"/>
      <c r="C21" s="122"/>
      <c r="D21" s="101"/>
      <c r="E21" s="168"/>
      <c r="F21" s="168"/>
      <c r="G21" s="111"/>
      <c r="H21" s="125"/>
      <c r="I21" s="125"/>
      <c r="J21" s="125"/>
      <c r="K21" s="125"/>
      <c r="L21" s="125"/>
    </row>
    <row r="22" spans="1:12" ht="18" customHeight="1">
      <c r="A22" s="122"/>
      <c r="B22" s="122"/>
      <c r="C22" s="122"/>
      <c r="D22" s="101"/>
      <c r="E22" s="168"/>
      <c r="F22" s="168"/>
      <c r="G22" s="111"/>
      <c r="H22" s="125"/>
      <c r="I22" s="125"/>
      <c r="J22" s="125"/>
      <c r="K22" s="125"/>
      <c r="L22" s="125"/>
    </row>
    <row r="23" spans="1:12" ht="18" customHeight="1">
      <c r="A23" s="122"/>
      <c r="B23" s="122"/>
      <c r="C23" s="122"/>
      <c r="D23" s="101"/>
      <c r="E23" s="168"/>
      <c r="F23" s="168"/>
      <c r="G23" s="111"/>
      <c r="H23" s="125"/>
      <c r="I23" s="125"/>
      <c r="J23" s="125"/>
      <c r="K23" s="125"/>
      <c r="L23" s="125"/>
    </row>
    <row r="24" spans="1:12" ht="18" customHeight="1">
      <c r="A24" s="122"/>
      <c r="B24" s="122"/>
      <c r="C24" s="122"/>
      <c r="D24" s="101"/>
      <c r="E24" s="111"/>
      <c r="F24" s="111"/>
      <c r="G24" s="111"/>
      <c r="H24" s="125"/>
      <c r="I24" s="125"/>
      <c r="J24" s="125"/>
      <c r="K24" s="125"/>
      <c r="L24" s="125"/>
    </row>
    <row r="25" spans="2:8" ht="17.25" customHeight="1">
      <c r="B25"/>
      <c r="C25"/>
      <c r="D25"/>
      <c r="E25"/>
      <c r="F25"/>
      <c r="G25"/>
      <c r="H25"/>
    </row>
  </sheetData>
  <sheetProtection/>
  <mergeCells count="14">
    <mergeCell ref="A1:L1"/>
    <mergeCell ref="A4:C4"/>
    <mergeCell ref="E4:L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</mergeCells>
  <printOptions horizontalCentered="1"/>
  <pageMargins left="0.75" right="0.75" top="0.79" bottom="0.79" header="0.51" footer="0.51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showGridLines="0" showZeros="0" workbookViewId="0" topLeftCell="A37">
      <selection activeCell="F7" sqref="F7"/>
    </sheetView>
  </sheetViews>
  <sheetFormatPr defaultColWidth="9.16015625" defaultRowHeight="12.75" customHeight="1"/>
  <cols>
    <col min="1" max="2" width="13" style="147" customWidth="1"/>
    <col min="3" max="3" width="49.5" style="0" customWidth="1"/>
    <col min="4" max="6" width="16" style="0" customWidth="1"/>
  </cols>
  <sheetData>
    <row r="1" spans="1:6" ht="24.75" customHeight="1">
      <c r="A1" s="97" t="s">
        <v>211</v>
      </c>
      <c r="B1" s="97"/>
      <c r="C1" s="97"/>
      <c r="D1" s="97"/>
      <c r="E1" s="97"/>
      <c r="F1" s="97"/>
    </row>
    <row r="2" spans="1:6" ht="15.75" customHeight="1">
      <c r="A2" s="97"/>
      <c r="B2" s="97"/>
      <c r="C2" s="97"/>
      <c r="D2" s="97"/>
      <c r="F2" s="137" t="s">
        <v>212</v>
      </c>
    </row>
    <row r="3" spans="1:6" s="50" customFormat="1" ht="15.75" customHeight="1">
      <c r="A3" s="61" t="s">
        <v>25</v>
      </c>
      <c r="B3" s="61"/>
      <c r="C3" s="148"/>
      <c r="D3" s="148"/>
      <c r="F3" s="137" t="s">
        <v>26</v>
      </c>
    </row>
    <row r="4" spans="1:6" s="79" customFormat="1" ht="12" customHeight="1">
      <c r="A4" s="149" t="s">
        <v>77</v>
      </c>
      <c r="B4" s="149"/>
      <c r="C4" s="87" t="s">
        <v>78</v>
      </c>
      <c r="D4" s="150" t="s">
        <v>213</v>
      </c>
      <c r="E4" s="151"/>
      <c r="F4" s="152"/>
    </row>
    <row r="5" spans="1:6" s="79" customFormat="1" ht="12" customHeight="1">
      <c r="A5" s="149" t="s">
        <v>79</v>
      </c>
      <c r="B5" s="149" t="s">
        <v>80</v>
      </c>
      <c r="C5" s="87"/>
      <c r="D5" s="87" t="s">
        <v>62</v>
      </c>
      <c r="E5" s="87" t="s">
        <v>214</v>
      </c>
      <c r="F5" s="87" t="s">
        <v>215</v>
      </c>
    </row>
    <row r="6" spans="1:6" s="79" customFormat="1" ht="12" customHeight="1">
      <c r="A6" s="149"/>
      <c r="B6" s="149"/>
      <c r="C6" s="87" t="s">
        <v>216</v>
      </c>
      <c r="D6" s="87">
        <v>224.12</v>
      </c>
      <c r="E6" s="153">
        <f>SUM(E7+E21+E49)</f>
        <v>190.35000000000002</v>
      </c>
      <c r="F6" s="140">
        <v>33.77</v>
      </c>
    </row>
    <row r="7" spans="1:6" s="50" customFormat="1" ht="12" customHeight="1">
      <c r="A7" s="154">
        <v>301</v>
      </c>
      <c r="B7" s="154"/>
      <c r="C7" s="155" t="s">
        <v>67</v>
      </c>
      <c r="D7" s="155">
        <v>187.67</v>
      </c>
      <c r="E7" s="153">
        <f>SUM(E8:E20)</f>
        <v>187.67000000000002</v>
      </c>
      <c r="F7" s="125"/>
    </row>
    <row r="8" spans="1:7" s="50" customFormat="1" ht="12" customHeight="1">
      <c r="A8" s="154"/>
      <c r="B8" s="154" t="s">
        <v>90</v>
      </c>
      <c r="C8" s="155" t="s">
        <v>217</v>
      </c>
      <c r="D8" s="153">
        <v>77.87</v>
      </c>
      <c r="E8" s="153">
        <v>77.87</v>
      </c>
      <c r="F8" s="126"/>
      <c r="G8" s="37"/>
    </row>
    <row r="9" spans="1:6" s="50" customFormat="1" ht="12" customHeight="1">
      <c r="A9" s="154"/>
      <c r="B9" s="154" t="s">
        <v>86</v>
      </c>
      <c r="C9" s="155" t="s">
        <v>218</v>
      </c>
      <c r="D9" s="153">
        <v>55.42</v>
      </c>
      <c r="E9" s="153">
        <v>55.42</v>
      </c>
      <c r="F9" s="126"/>
    </row>
    <row r="10" spans="1:7" s="50" customFormat="1" ht="12" customHeight="1">
      <c r="A10" s="154"/>
      <c r="B10" s="154" t="s">
        <v>219</v>
      </c>
      <c r="C10" s="155" t="s">
        <v>220</v>
      </c>
      <c r="D10" s="153">
        <v>6.49</v>
      </c>
      <c r="E10" s="153">
        <v>6.49</v>
      </c>
      <c r="F10" s="126"/>
      <c r="G10" s="37"/>
    </row>
    <row r="11" spans="1:7" s="50" customFormat="1" ht="12" customHeight="1">
      <c r="A11" s="154"/>
      <c r="B11" s="154" t="s">
        <v>221</v>
      </c>
      <c r="C11" s="155" t="s">
        <v>222</v>
      </c>
      <c r="D11" s="153"/>
      <c r="E11" s="153"/>
      <c r="F11" s="126"/>
      <c r="G11" s="37"/>
    </row>
    <row r="12" spans="1:7" s="50" customFormat="1" ht="12" customHeight="1">
      <c r="A12" s="154"/>
      <c r="B12" s="154" t="s">
        <v>223</v>
      </c>
      <c r="C12" s="155" t="s">
        <v>224</v>
      </c>
      <c r="D12" s="153"/>
      <c r="E12" s="153"/>
      <c r="F12" s="126"/>
      <c r="G12" s="37"/>
    </row>
    <row r="13" spans="1:7" s="50" customFormat="1" ht="12" customHeight="1">
      <c r="A13" s="154"/>
      <c r="B13" s="154" t="s">
        <v>225</v>
      </c>
      <c r="C13" s="155" t="s">
        <v>226</v>
      </c>
      <c r="D13" s="153">
        <v>23.82</v>
      </c>
      <c r="E13" s="153">
        <v>23.82</v>
      </c>
      <c r="F13" s="126"/>
      <c r="G13" s="37"/>
    </row>
    <row r="14" spans="1:7" s="50" customFormat="1" ht="12" customHeight="1">
      <c r="A14" s="154"/>
      <c r="B14" s="154" t="s">
        <v>227</v>
      </c>
      <c r="C14" s="155" t="s">
        <v>228</v>
      </c>
      <c r="D14" s="153"/>
      <c r="E14" s="153"/>
      <c r="F14" s="126"/>
      <c r="G14" s="37"/>
    </row>
    <row r="15" spans="1:7" s="50" customFormat="1" ht="12" customHeight="1">
      <c r="A15" s="154"/>
      <c r="B15" s="154" t="s">
        <v>229</v>
      </c>
      <c r="C15" s="155" t="s">
        <v>230</v>
      </c>
      <c r="D15" s="153">
        <v>8.72</v>
      </c>
      <c r="E15" s="153">
        <v>8.72</v>
      </c>
      <c r="F15" s="126"/>
      <c r="G15" s="37"/>
    </row>
    <row r="16" spans="1:7" s="50" customFormat="1" ht="12" customHeight="1">
      <c r="A16" s="154"/>
      <c r="B16" s="154" t="s">
        <v>93</v>
      </c>
      <c r="C16" s="155" t="s">
        <v>231</v>
      </c>
      <c r="D16" s="153"/>
      <c r="E16" s="153"/>
      <c r="F16" s="126"/>
      <c r="G16" s="37"/>
    </row>
    <row r="17" spans="1:7" s="50" customFormat="1" ht="12" customHeight="1">
      <c r="A17" s="154"/>
      <c r="B17" s="154" t="s">
        <v>232</v>
      </c>
      <c r="C17" s="155" t="s">
        <v>233</v>
      </c>
      <c r="D17" s="153"/>
      <c r="E17" s="153"/>
      <c r="F17" s="126"/>
      <c r="G17" s="37"/>
    </row>
    <row r="18" spans="1:7" s="50" customFormat="1" ht="12" customHeight="1">
      <c r="A18" s="154"/>
      <c r="B18" s="154" t="s">
        <v>234</v>
      </c>
      <c r="C18" s="155" t="s">
        <v>52</v>
      </c>
      <c r="D18" s="153">
        <v>15.35</v>
      </c>
      <c r="E18" s="153">
        <v>15.35</v>
      </c>
      <c r="F18" s="126"/>
      <c r="G18" s="37"/>
    </row>
    <row r="19" spans="1:7" s="50" customFormat="1" ht="12" customHeight="1">
      <c r="A19" s="154"/>
      <c r="B19" s="154" t="s">
        <v>235</v>
      </c>
      <c r="C19" s="155" t="s">
        <v>236</v>
      </c>
      <c r="D19" s="155"/>
      <c r="E19" s="153"/>
      <c r="F19" s="126"/>
      <c r="G19" s="37"/>
    </row>
    <row r="20" spans="1:7" s="50" customFormat="1" ht="12" customHeight="1">
      <c r="A20" s="154"/>
      <c r="B20" s="154" t="s">
        <v>237</v>
      </c>
      <c r="C20" s="155" t="s">
        <v>238</v>
      </c>
      <c r="D20" s="155"/>
      <c r="E20" s="153">
        <v>0</v>
      </c>
      <c r="F20" s="126"/>
      <c r="G20" s="37"/>
    </row>
    <row r="21" spans="1:7" s="50" customFormat="1" ht="12" customHeight="1">
      <c r="A21" s="154" t="s">
        <v>149</v>
      </c>
      <c r="B21" s="154"/>
      <c r="C21" s="155" t="s">
        <v>68</v>
      </c>
      <c r="D21" s="155">
        <v>33.77</v>
      </c>
      <c r="E21" s="153">
        <f>SUM(E22:E48)</f>
        <v>0</v>
      </c>
      <c r="F21" s="126">
        <v>33.77</v>
      </c>
      <c r="G21" s="37"/>
    </row>
    <row r="22" spans="1:6" s="50" customFormat="1" ht="12" customHeight="1">
      <c r="A22" s="154"/>
      <c r="B22" s="154" t="s">
        <v>90</v>
      </c>
      <c r="C22" s="155" t="s">
        <v>153</v>
      </c>
      <c r="D22" s="155"/>
      <c r="E22" s="153"/>
      <c r="F22" s="125">
        <v>6.55</v>
      </c>
    </row>
    <row r="23" spans="1:6" s="50" customFormat="1" ht="12" customHeight="1">
      <c r="A23" s="154"/>
      <c r="B23" s="154" t="s">
        <v>86</v>
      </c>
      <c r="C23" s="155" t="s">
        <v>239</v>
      </c>
      <c r="D23" s="155"/>
      <c r="E23" s="153"/>
      <c r="F23" s="125"/>
    </row>
    <row r="24" spans="1:6" s="50" customFormat="1" ht="12" customHeight="1">
      <c r="A24" s="154"/>
      <c r="B24" s="154" t="s">
        <v>219</v>
      </c>
      <c r="C24" s="155" t="s">
        <v>240</v>
      </c>
      <c r="D24" s="155"/>
      <c r="E24" s="153"/>
      <c r="F24" s="125"/>
    </row>
    <row r="25" spans="1:6" s="50" customFormat="1" ht="12" customHeight="1">
      <c r="A25" s="154"/>
      <c r="B25" s="154" t="s">
        <v>241</v>
      </c>
      <c r="C25" s="155" t="s">
        <v>242</v>
      </c>
      <c r="D25" s="155"/>
      <c r="E25" s="153"/>
      <c r="F25" s="125"/>
    </row>
    <row r="26" spans="1:6" s="50" customFormat="1" ht="12" customHeight="1">
      <c r="A26" s="154"/>
      <c r="B26" s="154" t="s">
        <v>89</v>
      </c>
      <c r="C26" s="155" t="s">
        <v>243</v>
      </c>
      <c r="D26" s="155"/>
      <c r="E26" s="153"/>
      <c r="F26" s="125"/>
    </row>
    <row r="27" spans="1:6" s="50" customFormat="1" ht="12" customHeight="1">
      <c r="A27" s="154"/>
      <c r="B27" s="154" t="s">
        <v>221</v>
      </c>
      <c r="C27" s="155" t="s">
        <v>244</v>
      </c>
      <c r="D27" s="155"/>
      <c r="E27" s="153"/>
      <c r="F27" s="125"/>
    </row>
    <row r="28" spans="1:6" s="50" customFormat="1" ht="12" customHeight="1">
      <c r="A28" s="154"/>
      <c r="B28" s="154" t="s">
        <v>223</v>
      </c>
      <c r="C28" s="155" t="s">
        <v>163</v>
      </c>
      <c r="D28" s="155"/>
      <c r="E28" s="153"/>
      <c r="F28" s="125">
        <v>1.8</v>
      </c>
    </row>
    <row r="29" spans="1:6" s="50" customFormat="1" ht="12" customHeight="1">
      <c r="A29" s="154"/>
      <c r="B29" s="154" t="s">
        <v>225</v>
      </c>
      <c r="C29" s="155" t="s">
        <v>245</v>
      </c>
      <c r="D29" s="155"/>
      <c r="E29" s="153"/>
      <c r="F29" s="125"/>
    </row>
    <row r="30" spans="1:6" s="50" customFormat="1" ht="12" customHeight="1">
      <c r="A30" s="154"/>
      <c r="B30" s="154" t="s">
        <v>227</v>
      </c>
      <c r="C30" s="155" t="s">
        <v>246</v>
      </c>
      <c r="D30" s="155"/>
      <c r="E30" s="153"/>
      <c r="F30" s="125"/>
    </row>
    <row r="31" spans="1:6" s="50" customFormat="1" ht="12" customHeight="1">
      <c r="A31" s="154"/>
      <c r="B31" s="154" t="s">
        <v>93</v>
      </c>
      <c r="C31" s="155" t="s">
        <v>167</v>
      </c>
      <c r="D31" s="155"/>
      <c r="E31" s="153"/>
      <c r="F31" s="125">
        <v>0.7</v>
      </c>
    </row>
    <row r="32" spans="1:6" s="50" customFormat="1" ht="12" customHeight="1">
      <c r="A32" s="154"/>
      <c r="B32" s="154" t="s">
        <v>232</v>
      </c>
      <c r="C32" s="155" t="s">
        <v>247</v>
      </c>
      <c r="D32" s="155"/>
      <c r="E32" s="153"/>
      <c r="F32" s="125"/>
    </row>
    <row r="33" spans="1:6" s="50" customFormat="1" ht="12" customHeight="1">
      <c r="A33" s="154"/>
      <c r="B33" s="154" t="s">
        <v>234</v>
      </c>
      <c r="C33" s="155" t="s">
        <v>248</v>
      </c>
      <c r="D33" s="155"/>
      <c r="E33" s="153"/>
      <c r="F33" s="125"/>
    </row>
    <row r="34" spans="1:6" s="50" customFormat="1" ht="12" customHeight="1">
      <c r="A34" s="154"/>
      <c r="B34" s="154" t="s">
        <v>235</v>
      </c>
      <c r="C34" s="155" t="s">
        <v>249</v>
      </c>
      <c r="D34" s="155"/>
      <c r="E34" s="153"/>
      <c r="F34" s="125"/>
    </row>
    <row r="35" spans="1:6" s="50" customFormat="1" ht="12" customHeight="1">
      <c r="A35" s="154"/>
      <c r="B35" s="154" t="s">
        <v>250</v>
      </c>
      <c r="C35" s="155" t="s">
        <v>251</v>
      </c>
      <c r="D35" s="155"/>
      <c r="E35" s="153"/>
      <c r="F35" s="125"/>
    </row>
    <row r="36" spans="1:6" s="50" customFormat="1" ht="12" customHeight="1">
      <c r="A36" s="154"/>
      <c r="B36" s="154" t="s">
        <v>252</v>
      </c>
      <c r="C36" s="155" t="s">
        <v>253</v>
      </c>
      <c r="D36" s="155"/>
      <c r="E36" s="153"/>
      <c r="F36" s="125"/>
    </row>
    <row r="37" spans="1:6" s="50" customFormat="1" ht="12" customHeight="1">
      <c r="A37" s="154"/>
      <c r="B37" s="154" t="s">
        <v>254</v>
      </c>
      <c r="C37" s="155" t="s">
        <v>173</v>
      </c>
      <c r="D37" s="155"/>
      <c r="E37" s="153"/>
      <c r="F37" s="125">
        <v>0.15</v>
      </c>
    </row>
    <row r="38" spans="1:6" s="50" customFormat="1" ht="12" customHeight="1">
      <c r="A38" s="154"/>
      <c r="B38" s="154" t="s">
        <v>255</v>
      </c>
      <c r="C38" s="156" t="s">
        <v>256</v>
      </c>
      <c r="D38" s="156"/>
      <c r="E38" s="153"/>
      <c r="F38" s="125"/>
    </row>
    <row r="39" spans="1:6" s="50" customFormat="1" ht="12" customHeight="1">
      <c r="A39" s="154"/>
      <c r="B39" s="154" t="s">
        <v>257</v>
      </c>
      <c r="C39" s="125" t="s">
        <v>258</v>
      </c>
      <c r="D39" s="125"/>
      <c r="E39" s="153"/>
      <c r="F39" s="125"/>
    </row>
    <row r="40" spans="1:6" s="50" customFormat="1" ht="12" customHeight="1">
      <c r="A40" s="154"/>
      <c r="B40" s="154" t="s">
        <v>259</v>
      </c>
      <c r="C40" s="125" t="s">
        <v>260</v>
      </c>
      <c r="D40" s="125"/>
      <c r="E40" s="153"/>
      <c r="F40" s="125"/>
    </row>
    <row r="41" spans="1:6" s="50" customFormat="1" ht="12" customHeight="1">
      <c r="A41" s="154"/>
      <c r="B41" s="154" t="s">
        <v>261</v>
      </c>
      <c r="C41" s="125" t="s">
        <v>262</v>
      </c>
      <c r="D41" s="125"/>
      <c r="E41" s="153"/>
      <c r="F41" s="125"/>
    </row>
    <row r="42" spans="1:6" s="50" customFormat="1" ht="12" customHeight="1">
      <c r="A42" s="154"/>
      <c r="B42" s="154" t="s">
        <v>263</v>
      </c>
      <c r="C42" s="125" t="s">
        <v>264</v>
      </c>
      <c r="D42" s="125"/>
      <c r="E42" s="153"/>
      <c r="F42" s="125"/>
    </row>
    <row r="43" spans="1:6" s="50" customFormat="1" ht="12" customHeight="1">
      <c r="A43" s="154"/>
      <c r="B43" s="154" t="s">
        <v>265</v>
      </c>
      <c r="C43" s="155" t="s">
        <v>266</v>
      </c>
      <c r="D43" s="155"/>
      <c r="E43" s="153"/>
      <c r="F43" s="125"/>
    </row>
    <row r="44" spans="1:6" s="50" customFormat="1" ht="12" customHeight="1">
      <c r="A44" s="154"/>
      <c r="B44" s="154" t="s">
        <v>267</v>
      </c>
      <c r="C44" s="155" t="s">
        <v>268</v>
      </c>
      <c r="D44" s="155"/>
      <c r="E44" s="153"/>
      <c r="F44" s="125"/>
    </row>
    <row r="45" spans="1:6" s="50" customFormat="1" ht="12" customHeight="1">
      <c r="A45" s="154"/>
      <c r="B45" s="154" t="s">
        <v>84</v>
      </c>
      <c r="C45" s="155" t="s">
        <v>269</v>
      </c>
      <c r="D45" s="155"/>
      <c r="E45" s="153"/>
      <c r="F45" s="125">
        <v>2.3</v>
      </c>
    </row>
    <row r="46" spans="1:6" s="50" customFormat="1" ht="12" customHeight="1">
      <c r="A46" s="154"/>
      <c r="B46" s="154" t="s">
        <v>270</v>
      </c>
      <c r="C46" s="155" t="s">
        <v>185</v>
      </c>
      <c r="D46" s="155"/>
      <c r="E46" s="153"/>
      <c r="F46" s="125">
        <v>18.05</v>
      </c>
    </row>
    <row r="47" spans="1:6" s="50" customFormat="1" ht="12" customHeight="1">
      <c r="A47" s="154"/>
      <c r="B47" s="154" t="s">
        <v>271</v>
      </c>
      <c r="C47" s="155" t="s">
        <v>272</v>
      </c>
      <c r="D47" s="155"/>
      <c r="E47" s="153"/>
      <c r="F47" s="125"/>
    </row>
    <row r="48" spans="1:8" s="50" customFormat="1" ht="12" customHeight="1">
      <c r="A48" s="154"/>
      <c r="B48" s="154" t="s">
        <v>237</v>
      </c>
      <c r="C48" s="155" t="s">
        <v>191</v>
      </c>
      <c r="D48" s="155"/>
      <c r="E48" s="153"/>
      <c r="F48" s="126">
        <v>4.22</v>
      </c>
      <c r="G48" s="37"/>
      <c r="H48" s="37"/>
    </row>
    <row r="49" spans="1:7" s="50" customFormat="1" ht="12" customHeight="1">
      <c r="A49" s="154" t="s">
        <v>194</v>
      </c>
      <c r="B49" s="154"/>
      <c r="C49" s="155" t="s">
        <v>273</v>
      </c>
      <c r="D49" s="155">
        <v>2.68</v>
      </c>
      <c r="E49" s="126">
        <v>2.68</v>
      </c>
      <c r="F49" s="126"/>
      <c r="G49" s="37"/>
    </row>
    <row r="50" spans="1:7" s="50" customFormat="1" ht="12" customHeight="1">
      <c r="A50" s="154"/>
      <c r="B50" s="154" t="s">
        <v>90</v>
      </c>
      <c r="C50" s="155" t="s">
        <v>274</v>
      </c>
      <c r="D50" s="155"/>
      <c r="E50" s="126"/>
      <c r="F50" s="126"/>
      <c r="G50" s="37"/>
    </row>
    <row r="51" spans="1:6" s="50" customFormat="1" ht="12" customHeight="1">
      <c r="A51" s="154"/>
      <c r="B51" s="154" t="s">
        <v>86</v>
      </c>
      <c r="C51" s="155" t="s">
        <v>275</v>
      </c>
      <c r="D51" s="155"/>
      <c r="E51" s="125">
        <v>2.64</v>
      </c>
      <c r="F51" s="125"/>
    </row>
    <row r="52" spans="1:7" s="50" customFormat="1" ht="12" customHeight="1">
      <c r="A52" s="154"/>
      <c r="B52" s="154" t="s">
        <v>219</v>
      </c>
      <c r="C52" s="155" t="s">
        <v>276</v>
      </c>
      <c r="D52" s="155"/>
      <c r="E52" s="126"/>
      <c r="F52" s="126"/>
      <c r="G52" s="37"/>
    </row>
    <row r="53" spans="1:7" s="50" customFormat="1" ht="12" customHeight="1">
      <c r="A53" s="154"/>
      <c r="B53" s="154" t="s">
        <v>241</v>
      </c>
      <c r="C53" s="155" t="s">
        <v>277</v>
      </c>
      <c r="D53" s="155"/>
      <c r="E53" s="126"/>
      <c r="F53" s="126"/>
      <c r="G53" s="37"/>
    </row>
    <row r="54" spans="1:7" s="50" customFormat="1" ht="12" customHeight="1">
      <c r="A54" s="154"/>
      <c r="B54" s="154" t="s">
        <v>89</v>
      </c>
      <c r="C54" s="155" t="s">
        <v>278</v>
      </c>
      <c r="D54" s="155"/>
      <c r="E54" s="126"/>
      <c r="F54" s="126"/>
      <c r="G54" s="37"/>
    </row>
    <row r="55" spans="1:7" s="50" customFormat="1" ht="12" customHeight="1">
      <c r="A55" s="154"/>
      <c r="B55" s="154" t="s">
        <v>221</v>
      </c>
      <c r="C55" s="155" t="s">
        <v>279</v>
      </c>
      <c r="D55" s="155"/>
      <c r="E55" s="126"/>
      <c r="F55" s="126"/>
      <c r="G55" s="37"/>
    </row>
    <row r="56" spans="1:7" s="50" customFormat="1" ht="12" customHeight="1">
      <c r="A56" s="154"/>
      <c r="B56" s="154" t="s">
        <v>223</v>
      </c>
      <c r="C56" s="155" t="s">
        <v>280</v>
      </c>
      <c r="D56" s="155"/>
      <c r="E56" s="126"/>
      <c r="F56" s="126"/>
      <c r="G56" s="37"/>
    </row>
    <row r="57" spans="1:7" s="50" customFormat="1" ht="12" customHeight="1">
      <c r="A57" s="154"/>
      <c r="B57" s="154" t="s">
        <v>225</v>
      </c>
      <c r="C57" s="155" t="s">
        <v>281</v>
      </c>
      <c r="D57" s="155"/>
      <c r="E57" s="126"/>
      <c r="F57" s="126"/>
      <c r="G57" s="37"/>
    </row>
    <row r="58" spans="1:7" s="50" customFormat="1" ht="12" customHeight="1">
      <c r="A58" s="154"/>
      <c r="B58" s="154" t="s">
        <v>227</v>
      </c>
      <c r="C58" s="155" t="s">
        <v>282</v>
      </c>
      <c r="D58" s="155"/>
      <c r="E58" s="126"/>
      <c r="F58" s="126"/>
      <c r="G58" s="37"/>
    </row>
    <row r="59" spans="1:7" s="50" customFormat="1" ht="12" customHeight="1">
      <c r="A59" s="154"/>
      <c r="B59" s="154" t="s">
        <v>229</v>
      </c>
      <c r="C59" s="155" t="s">
        <v>283</v>
      </c>
      <c r="D59" s="155"/>
      <c r="E59" s="126"/>
      <c r="F59" s="126"/>
      <c r="G59" s="37"/>
    </row>
    <row r="60" spans="1:6" s="50" customFormat="1" ht="12" customHeight="1">
      <c r="A60" s="154"/>
      <c r="B60" s="154" t="s">
        <v>237</v>
      </c>
      <c r="C60" s="155" t="s">
        <v>284</v>
      </c>
      <c r="D60" s="155"/>
      <c r="E60" s="126">
        <v>0.04</v>
      </c>
      <c r="F60" s="126"/>
    </row>
    <row r="61" spans="1:9" ht="12" customHeight="1">
      <c r="A61" s="154" t="s">
        <v>285</v>
      </c>
      <c r="B61" s="154"/>
      <c r="C61" s="125" t="s">
        <v>286</v>
      </c>
      <c r="D61" s="125"/>
      <c r="E61" s="104"/>
      <c r="F61" s="129"/>
      <c r="I61" s="38"/>
    </row>
    <row r="62" spans="1:9" ht="12" customHeight="1">
      <c r="A62" s="154"/>
      <c r="B62" s="154" t="s">
        <v>90</v>
      </c>
      <c r="C62" s="157" t="s">
        <v>287</v>
      </c>
      <c r="D62" s="157"/>
      <c r="E62" s="104"/>
      <c r="F62" s="129"/>
      <c r="H62" s="38"/>
      <c r="I62" s="38"/>
    </row>
    <row r="63" spans="1:8" ht="12" customHeight="1">
      <c r="A63" s="154"/>
      <c r="B63" s="154" t="s">
        <v>86</v>
      </c>
      <c r="C63" s="157" t="s">
        <v>288</v>
      </c>
      <c r="D63" s="157"/>
      <c r="E63" s="104"/>
      <c r="F63" s="129"/>
      <c r="G63" s="38"/>
      <c r="H63" s="38"/>
    </row>
    <row r="64" spans="1:7" ht="12" customHeight="1">
      <c r="A64" s="154"/>
      <c r="B64" s="154" t="s">
        <v>219</v>
      </c>
      <c r="C64" s="157" t="s">
        <v>289</v>
      </c>
      <c r="D64" s="157"/>
      <c r="E64" s="104"/>
      <c r="F64" s="104"/>
      <c r="G64" s="38"/>
    </row>
    <row r="65" spans="1:6" ht="12" customHeight="1">
      <c r="A65" s="154"/>
      <c r="B65" s="154" t="s">
        <v>89</v>
      </c>
      <c r="C65" s="157" t="s">
        <v>290</v>
      </c>
      <c r="D65" s="157"/>
      <c r="E65" s="104"/>
      <c r="F65" s="104"/>
    </row>
    <row r="66" spans="1:6" ht="12" customHeight="1">
      <c r="A66" s="154"/>
      <c r="B66" s="154" t="s">
        <v>221</v>
      </c>
      <c r="C66" s="157" t="s">
        <v>291</v>
      </c>
      <c r="D66" s="157"/>
      <c r="E66" s="104"/>
      <c r="F66" s="104"/>
    </row>
    <row r="67" spans="1:6" ht="12" customHeight="1">
      <c r="A67" s="154"/>
      <c r="B67" s="154" t="s">
        <v>223</v>
      </c>
      <c r="C67" s="157" t="s">
        <v>292</v>
      </c>
      <c r="D67" s="157"/>
      <c r="E67" s="104"/>
      <c r="F67" s="104"/>
    </row>
    <row r="68" spans="1:6" ht="12" customHeight="1">
      <c r="A68" s="154"/>
      <c r="B68" s="154" t="s">
        <v>225</v>
      </c>
      <c r="C68" s="157" t="s">
        <v>293</v>
      </c>
      <c r="D68" s="157"/>
      <c r="E68" s="104"/>
      <c r="F68" s="104"/>
    </row>
    <row r="69" spans="1:6" ht="12" customHeight="1">
      <c r="A69" s="154"/>
      <c r="B69" s="154" t="s">
        <v>227</v>
      </c>
      <c r="C69" s="157" t="s">
        <v>294</v>
      </c>
      <c r="D69" s="157"/>
      <c r="E69" s="104"/>
      <c r="F69" s="104"/>
    </row>
    <row r="70" spans="1:6" ht="12" customHeight="1">
      <c r="A70" s="154"/>
      <c r="B70" s="154" t="s">
        <v>229</v>
      </c>
      <c r="C70" s="157" t="s">
        <v>295</v>
      </c>
      <c r="D70" s="157"/>
      <c r="E70" s="104"/>
      <c r="F70" s="104"/>
    </row>
    <row r="71" spans="1:6" ht="12" customHeight="1">
      <c r="A71" s="154"/>
      <c r="B71" s="154" t="s">
        <v>93</v>
      </c>
      <c r="C71" s="157" t="s">
        <v>296</v>
      </c>
      <c r="D71" s="157"/>
      <c r="E71" s="104"/>
      <c r="F71" s="104"/>
    </row>
    <row r="72" spans="1:6" ht="12" customHeight="1">
      <c r="A72" s="154"/>
      <c r="B72" s="154" t="s">
        <v>232</v>
      </c>
      <c r="C72" s="157" t="s">
        <v>297</v>
      </c>
      <c r="D72" s="157"/>
      <c r="E72" s="104"/>
      <c r="F72" s="104"/>
    </row>
    <row r="73" spans="1:6" ht="12" customHeight="1">
      <c r="A73" s="154"/>
      <c r="B73" s="154" t="s">
        <v>234</v>
      </c>
      <c r="C73" s="157" t="s">
        <v>298</v>
      </c>
      <c r="D73" s="157"/>
      <c r="E73" s="104"/>
      <c r="F73" s="104"/>
    </row>
    <row r="74" spans="1:6" ht="12" customHeight="1">
      <c r="A74" s="154"/>
      <c r="B74" s="154" t="s">
        <v>299</v>
      </c>
      <c r="C74" s="157" t="s">
        <v>300</v>
      </c>
      <c r="D74" s="157"/>
      <c r="E74" s="104"/>
      <c r="F74" s="104"/>
    </row>
    <row r="75" spans="1:6" ht="12" customHeight="1">
      <c r="A75" s="154"/>
      <c r="B75" s="154" t="s">
        <v>301</v>
      </c>
      <c r="C75" s="157" t="s">
        <v>302</v>
      </c>
      <c r="D75" s="157"/>
      <c r="E75" s="104"/>
      <c r="F75" s="104"/>
    </row>
    <row r="76" spans="1:6" ht="12" customHeight="1">
      <c r="A76" s="154"/>
      <c r="B76" s="154" t="s">
        <v>303</v>
      </c>
      <c r="C76" s="157" t="s">
        <v>304</v>
      </c>
      <c r="D76" s="157"/>
      <c r="E76" s="104"/>
      <c r="F76" s="104"/>
    </row>
    <row r="77" spans="1:6" ht="12" customHeight="1">
      <c r="A77" s="154"/>
      <c r="B77" s="154" t="s">
        <v>237</v>
      </c>
      <c r="C77" s="157" t="s">
        <v>305</v>
      </c>
      <c r="D77" s="157"/>
      <c r="E77" s="104"/>
      <c r="F77" s="104"/>
    </row>
  </sheetData>
  <sheetProtection/>
  <mergeCells count="5">
    <mergeCell ref="A1:F1"/>
    <mergeCell ref="A3:C3"/>
    <mergeCell ref="A4:B4"/>
    <mergeCell ref="D4:F4"/>
    <mergeCell ref="C4:C5"/>
  </mergeCells>
  <printOptions horizontalCentered="1"/>
  <pageMargins left="0.35" right="0.35" top="0.59" bottom="0.59" header="0.51" footer="0.31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7" sqref="A7"/>
    </sheetView>
  </sheetViews>
  <sheetFormatPr defaultColWidth="9.33203125" defaultRowHeight="12.75" customHeight="1"/>
  <cols>
    <col min="1" max="1" width="26.5" style="0" customWidth="1"/>
    <col min="2" max="4" width="6.83203125" style="0" customWidth="1"/>
    <col min="5" max="5" width="24" style="0" customWidth="1"/>
    <col min="6" max="6" width="14" style="0" customWidth="1"/>
    <col min="7" max="13" width="13" style="0" customWidth="1"/>
  </cols>
  <sheetData>
    <row r="1" spans="1:13" s="141" customFormat="1" ht="27">
      <c r="A1" s="113" t="s">
        <v>306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50" customFormat="1" ht="17.25" customHeight="1">
      <c r="A2" s="142"/>
      <c r="B2" s="143"/>
      <c r="C2" s="143"/>
      <c r="D2" s="143"/>
      <c r="E2" s="143"/>
      <c r="F2" s="143"/>
      <c r="G2" s="143"/>
      <c r="H2" s="143"/>
      <c r="L2" s="142"/>
      <c r="M2" s="146" t="s">
        <v>307</v>
      </c>
    </row>
    <row r="3" spans="1:13" ht="18.75" customHeight="1">
      <c r="A3" s="61" t="s">
        <v>57</v>
      </c>
      <c r="B3" s="61"/>
      <c r="C3" s="61"/>
      <c r="D3" s="144" t="s">
        <v>58</v>
      </c>
      <c r="E3" s="144"/>
      <c r="F3" s="144"/>
      <c r="G3" s="132"/>
      <c r="H3" s="132"/>
      <c r="K3" s="50"/>
      <c r="L3" s="138" t="s">
        <v>26</v>
      </c>
      <c r="M3" s="138"/>
    </row>
    <row r="4" spans="1:13" s="22" customFormat="1" ht="27" customHeight="1">
      <c r="A4" s="88" t="s">
        <v>59</v>
      </c>
      <c r="B4" s="88" t="s">
        <v>77</v>
      </c>
      <c r="C4" s="88"/>
      <c r="D4" s="88"/>
      <c r="E4" s="87" t="s">
        <v>78</v>
      </c>
      <c r="F4" s="87" t="s">
        <v>107</v>
      </c>
      <c r="G4" s="87"/>
      <c r="H4" s="87"/>
      <c r="I4" s="87"/>
      <c r="J4" s="87"/>
      <c r="K4" s="87"/>
      <c r="L4" s="87"/>
      <c r="M4" s="87"/>
    </row>
    <row r="5" spans="1:13" s="22" customFormat="1" ht="27" customHeight="1">
      <c r="A5" s="88"/>
      <c r="B5" s="88" t="s">
        <v>79</v>
      </c>
      <c r="C5" s="88" t="s">
        <v>80</v>
      </c>
      <c r="D5" s="87" t="s">
        <v>81</v>
      </c>
      <c r="E5" s="87"/>
      <c r="F5" s="87" t="s">
        <v>62</v>
      </c>
      <c r="G5" s="27" t="s">
        <v>110</v>
      </c>
      <c r="H5" s="27" t="s">
        <v>111</v>
      </c>
      <c r="I5" s="27" t="s">
        <v>112</v>
      </c>
      <c r="J5" s="27" t="s">
        <v>113</v>
      </c>
      <c r="K5" s="27" t="s">
        <v>114</v>
      </c>
      <c r="L5" s="27" t="s">
        <v>115</v>
      </c>
      <c r="M5" s="27" t="s">
        <v>116</v>
      </c>
    </row>
    <row r="6" spans="1:13" s="22" customFormat="1" ht="24" customHeight="1">
      <c r="A6" s="133"/>
      <c r="B6" s="134"/>
      <c r="C6" s="134"/>
      <c r="D6" s="134"/>
      <c r="E6" s="135" t="s">
        <v>62</v>
      </c>
      <c r="F6" s="136">
        <f>SUM(G6:J6)</f>
        <v>0</v>
      </c>
      <c r="G6" s="136">
        <f>SUM(G7:G20)</f>
        <v>0</v>
      </c>
      <c r="H6" s="136">
        <f>SUM(H7:H20)</f>
        <v>0</v>
      </c>
      <c r="I6" s="136">
        <f>SUM(I7:I20)</f>
        <v>0</v>
      </c>
      <c r="J6" s="136">
        <f>SUM(J7:J20)</f>
        <v>0</v>
      </c>
      <c r="K6" s="139"/>
      <c r="L6" s="139"/>
      <c r="M6" s="140"/>
    </row>
    <row r="7" spans="1:13" ht="24" customHeight="1">
      <c r="A7" s="102"/>
      <c r="B7" s="122"/>
      <c r="C7" s="122"/>
      <c r="D7" s="122"/>
      <c r="E7" s="101"/>
      <c r="F7" s="111">
        <f>SUM(G7:J7)</f>
        <v>0</v>
      </c>
      <c r="G7" s="111"/>
      <c r="H7" s="111"/>
      <c r="I7" s="111"/>
      <c r="J7" s="111"/>
      <c r="K7" s="125"/>
      <c r="L7" s="125"/>
      <c r="M7" s="125"/>
    </row>
    <row r="8" spans="1:13" ht="24" customHeight="1">
      <c r="A8" s="102"/>
      <c r="B8" s="122"/>
      <c r="C8" s="122"/>
      <c r="D8" s="122"/>
      <c r="E8" s="101"/>
      <c r="F8" s="111">
        <f aca="true" t="shared" si="0" ref="F8:F19">SUM(G8:J8)</f>
        <v>0</v>
      </c>
      <c r="G8" s="111"/>
      <c r="H8" s="111"/>
      <c r="I8" s="111"/>
      <c r="J8" s="111"/>
      <c r="K8" s="125"/>
      <c r="L8" s="125"/>
      <c r="M8" s="125"/>
    </row>
    <row r="9" spans="1:13" ht="24" customHeight="1">
      <c r="A9" s="102"/>
      <c r="B9" s="122"/>
      <c r="C9" s="122"/>
      <c r="D9" s="122"/>
      <c r="E9" s="101"/>
      <c r="F9" s="111">
        <f t="shared" si="0"/>
        <v>0</v>
      </c>
      <c r="G9" s="111"/>
      <c r="H9" s="111"/>
      <c r="I9" s="111"/>
      <c r="J9" s="111"/>
      <c r="K9" s="125"/>
      <c r="L9" s="125"/>
      <c r="M9" s="125"/>
    </row>
    <row r="10" spans="1:13" ht="24" customHeight="1">
      <c r="A10" s="102"/>
      <c r="B10" s="122"/>
      <c r="C10" s="122"/>
      <c r="D10" s="122"/>
      <c r="E10" s="101"/>
      <c r="F10" s="111">
        <f t="shared" si="0"/>
        <v>0</v>
      </c>
      <c r="G10" s="111"/>
      <c r="H10" s="111"/>
      <c r="I10" s="111"/>
      <c r="J10" s="111"/>
      <c r="K10" s="125"/>
      <c r="L10" s="125"/>
      <c r="M10" s="125"/>
    </row>
    <row r="11" spans="1:13" ht="24" customHeight="1">
      <c r="A11" s="102"/>
      <c r="B11" s="122"/>
      <c r="C11" s="122"/>
      <c r="D11" s="122"/>
      <c r="E11" s="101"/>
      <c r="F11" s="111">
        <f t="shared" si="0"/>
        <v>0</v>
      </c>
      <c r="G11" s="111"/>
      <c r="H11" s="111"/>
      <c r="I11" s="111"/>
      <c r="J11" s="111"/>
      <c r="K11" s="125"/>
      <c r="L11" s="125"/>
      <c r="M11" s="125"/>
    </row>
    <row r="12" spans="1:13" ht="24" customHeight="1">
      <c r="A12" s="102"/>
      <c r="B12" s="122"/>
      <c r="C12" s="122"/>
      <c r="D12" s="122"/>
      <c r="E12" s="101"/>
      <c r="F12" s="111">
        <f t="shared" si="0"/>
        <v>0</v>
      </c>
      <c r="G12" s="111"/>
      <c r="H12" s="111"/>
      <c r="I12" s="111"/>
      <c r="J12" s="111"/>
      <c r="K12" s="125"/>
      <c r="L12" s="125"/>
      <c r="M12" s="125"/>
    </row>
    <row r="13" spans="1:13" ht="24" customHeight="1">
      <c r="A13" s="102"/>
      <c r="B13" s="122"/>
      <c r="C13" s="122"/>
      <c r="D13" s="122"/>
      <c r="E13" s="101"/>
      <c r="F13" s="111">
        <f t="shared" si="0"/>
        <v>0</v>
      </c>
      <c r="G13" s="111"/>
      <c r="H13" s="111"/>
      <c r="I13" s="111"/>
      <c r="J13" s="111"/>
      <c r="K13" s="125"/>
      <c r="L13" s="125"/>
      <c r="M13" s="125"/>
    </row>
    <row r="14" spans="1:13" ht="24" customHeight="1">
      <c r="A14" s="102"/>
      <c r="B14" s="122"/>
      <c r="C14" s="122"/>
      <c r="D14" s="122"/>
      <c r="E14" s="101"/>
      <c r="F14" s="111">
        <f t="shared" si="0"/>
        <v>0</v>
      </c>
      <c r="G14" s="111"/>
      <c r="H14" s="111"/>
      <c r="I14" s="111"/>
      <c r="J14" s="111"/>
      <c r="K14" s="125"/>
      <c r="L14" s="125"/>
      <c r="M14" s="125"/>
    </row>
    <row r="15" spans="1:13" ht="24" customHeight="1">
      <c r="A15" s="102"/>
      <c r="B15" s="122"/>
      <c r="C15" s="122"/>
      <c r="D15" s="122"/>
      <c r="E15" s="101"/>
      <c r="F15" s="111">
        <f t="shared" si="0"/>
        <v>0</v>
      </c>
      <c r="G15" s="111"/>
      <c r="H15" s="111"/>
      <c r="I15" s="111"/>
      <c r="J15" s="111"/>
      <c r="K15" s="125"/>
      <c r="L15" s="125"/>
      <c r="M15" s="125"/>
    </row>
    <row r="16" spans="1:13" ht="22.5" customHeight="1">
      <c r="A16" s="127"/>
      <c r="B16" s="122"/>
      <c r="C16" s="122"/>
      <c r="D16" s="122"/>
      <c r="E16" s="101"/>
      <c r="F16" s="111">
        <f t="shared" si="0"/>
        <v>0</v>
      </c>
      <c r="G16" s="111"/>
      <c r="H16" s="111"/>
      <c r="I16" s="111"/>
      <c r="J16" s="111"/>
      <c r="K16" s="125"/>
      <c r="L16" s="125"/>
      <c r="M16" s="125"/>
    </row>
    <row r="17" spans="1:13" ht="12.75" customHeight="1">
      <c r="A17" s="102"/>
      <c r="B17" s="122"/>
      <c r="C17" s="122"/>
      <c r="D17" s="122"/>
      <c r="E17" s="101"/>
      <c r="F17" s="111">
        <f t="shared" si="0"/>
        <v>0</v>
      </c>
      <c r="G17" s="111"/>
      <c r="H17" s="111"/>
      <c r="I17" s="111"/>
      <c r="J17" s="111"/>
      <c r="K17" s="125"/>
      <c r="L17" s="125"/>
      <c r="M17" s="125"/>
    </row>
    <row r="18" spans="1:13" ht="10.5" customHeight="1">
      <c r="A18" s="102"/>
      <c r="B18" s="122"/>
      <c r="C18" s="122"/>
      <c r="D18" s="122"/>
      <c r="E18" s="101"/>
      <c r="F18" s="111">
        <f t="shared" si="0"/>
        <v>0</v>
      </c>
      <c r="G18" s="111"/>
      <c r="H18" s="111"/>
      <c r="I18" s="111"/>
      <c r="J18" s="111"/>
      <c r="K18" s="125"/>
      <c r="L18" s="125"/>
      <c r="M18" s="125"/>
    </row>
    <row r="19" spans="1:13" ht="12.75" customHeight="1">
      <c r="A19" s="102"/>
      <c r="B19" s="122"/>
      <c r="C19" s="122"/>
      <c r="D19" s="122"/>
      <c r="E19" s="101"/>
      <c r="F19" s="111">
        <f t="shared" si="0"/>
        <v>0</v>
      </c>
      <c r="G19" s="111"/>
      <c r="H19" s="111"/>
      <c r="I19" s="111"/>
      <c r="J19" s="111"/>
      <c r="K19" s="125"/>
      <c r="L19" s="125"/>
      <c r="M19" s="125"/>
    </row>
    <row r="20" spans="1:13" ht="12.75" customHeight="1">
      <c r="A20" s="127"/>
      <c r="B20" s="122"/>
      <c r="C20" s="122"/>
      <c r="D20" s="122"/>
      <c r="E20" s="101"/>
      <c r="F20" s="111"/>
      <c r="G20" s="111"/>
      <c r="H20" s="111"/>
      <c r="I20" s="111"/>
      <c r="J20" s="111"/>
      <c r="K20" s="125"/>
      <c r="L20" s="125"/>
      <c r="M20" s="125"/>
    </row>
    <row r="21" spans="1:13" ht="12.75" customHeight="1">
      <c r="A21" s="145" t="s">
        <v>308</v>
      </c>
      <c r="J21" s="37"/>
      <c r="K21" s="50"/>
      <c r="L21" s="50"/>
      <c r="M21" s="50"/>
    </row>
  </sheetData>
  <sheetProtection/>
  <mergeCells count="8">
    <mergeCell ref="A1:M1"/>
    <mergeCell ref="A3:C3"/>
    <mergeCell ref="D3:F3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34" style="50" customWidth="1"/>
    <col min="2" max="4" width="7.16015625" style="50" customWidth="1"/>
    <col min="5" max="5" width="27.66015625" style="50" customWidth="1"/>
    <col min="6" max="10" width="14.33203125" style="50" customWidth="1"/>
    <col min="11" max="16384" width="9.33203125" style="50" customWidth="1"/>
  </cols>
  <sheetData>
    <row r="1" spans="1:13" ht="35.25" customHeight="1">
      <c r="A1" s="131" t="s">
        <v>309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2:13" ht="15.75" customHeight="1">
      <c r="L2" s="137" t="s">
        <v>310</v>
      </c>
      <c r="M2" s="137"/>
    </row>
    <row r="3" spans="1:13" ht="22.5" customHeight="1">
      <c r="A3" s="61" t="s">
        <v>25</v>
      </c>
      <c r="B3" s="61"/>
      <c r="C3" s="61"/>
      <c r="D3" s="132"/>
      <c r="E3" s="132"/>
      <c r="F3" s="132"/>
      <c r="G3" s="132"/>
      <c r="H3" s="132"/>
      <c r="L3" s="138" t="s">
        <v>26</v>
      </c>
      <c r="M3" s="138"/>
    </row>
    <row r="4" spans="1:13" s="79" customFormat="1" ht="24" customHeight="1">
      <c r="A4" s="88" t="s">
        <v>59</v>
      </c>
      <c r="B4" s="88" t="s">
        <v>77</v>
      </c>
      <c r="C4" s="88"/>
      <c r="D4" s="88"/>
      <c r="E4" s="87" t="s">
        <v>78</v>
      </c>
      <c r="F4" s="87" t="s">
        <v>107</v>
      </c>
      <c r="G4" s="87"/>
      <c r="H4" s="87"/>
      <c r="I4" s="87"/>
      <c r="J4" s="87"/>
      <c r="K4" s="87"/>
      <c r="L4" s="87"/>
      <c r="M4" s="87"/>
    </row>
    <row r="5" spans="1:13" s="79" customFormat="1" ht="40.5" customHeight="1">
      <c r="A5" s="88"/>
      <c r="B5" s="88" t="s">
        <v>79</v>
      </c>
      <c r="C5" s="88" t="s">
        <v>80</v>
      </c>
      <c r="D5" s="87" t="s">
        <v>81</v>
      </c>
      <c r="E5" s="87"/>
      <c r="F5" s="87" t="s">
        <v>62</v>
      </c>
      <c r="G5" s="27" t="s">
        <v>110</v>
      </c>
      <c r="H5" s="27" t="s">
        <v>111</v>
      </c>
      <c r="I5" s="27" t="s">
        <v>112</v>
      </c>
      <c r="J5" s="27" t="s">
        <v>113</v>
      </c>
      <c r="K5" s="27" t="s">
        <v>114</v>
      </c>
      <c r="L5" s="27" t="s">
        <v>115</v>
      </c>
      <c r="M5" s="27" t="s">
        <v>116</v>
      </c>
    </row>
    <row r="6" spans="1:13" s="79" customFormat="1" ht="23.25" customHeight="1">
      <c r="A6" s="133"/>
      <c r="B6" s="134"/>
      <c r="C6" s="134"/>
      <c r="D6" s="134"/>
      <c r="E6" s="135" t="s">
        <v>62</v>
      </c>
      <c r="F6" s="136">
        <f>SUM(G6:J6)</f>
        <v>0</v>
      </c>
      <c r="G6" s="136">
        <f>SUM(G7:G20)</f>
        <v>0</v>
      </c>
      <c r="H6" s="136">
        <f>SUM(H7:H20)</f>
        <v>0</v>
      </c>
      <c r="I6" s="136">
        <f>SUM(I7:I20)</f>
        <v>0</v>
      </c>
      <c r="J6" s="136">
        <f>SUM(J7:J20)</f>
        <v>0</v>
      </c>
      <c r="K6" s="139"/>
      <c r="L6" s="139"/>
      <c r="M6" s="140"/>
    </row>
    <row r="7" spans="1:13" s="79" customFormat="1" ht="23.25" customHeight="1">
      <c r="A7" s="102"/>
      <c r="B7" s="122"/>
      <c r="C7" s="122"/>
      <c r="D7" s="122"/>
      <c r="E7" s="101"/>
      <c r="F7" s="111">
        <f>SUM(G7:J7)</f>
        <v>0</v>
      </c>
      <c r="G7" s="111"/>
      <c r="H7" s="111"/>
      <c r="I7" s="111"/>
      <c r="J7" s="111"/>
      <c r="K7" s="125"/>
      <c r="L7" s="125"/>
      <c r="M7" s="125"/>
    </row>
    <row r="8" spans="1:13" s="79" customFormat="1" ht="23.25" customHeight="1">
      <c r="A8" s="102"/>
      <c r="B8" s="122"/>
      <c r="C8" s="122"/>
      <c r="D8" s="122"/>
      <c r="E8" s="101"/>
      <c r="F8" s="111">
        <f aca="true" t="shared" si="0" ref="F8:F19">SUM(G8:J8)</f>
        <v>0</v>
      </c>
      <c r="G8" s="111"/>
      <c r="H8" s="111"/>
      <c r="I8" s="111"/>
      <c r="J8" s="111"/>
      <c r="K8" s="125"/>
      <c r="L8" s="125"/>
      <c r="M8" s="125"/>
    </row>
    <row r="9" spans="1:13" s="79" customFormat="1" ht="23.25" customHeight="1">
      <c r="A9" s="102"/>
      <c r="B9" s="122"/>
      <c r="C9" s="122"/>
      <c r="D9" s="122"/>
      <c r="E9" s="101"/>
      <c r="F9" s="111">
        <f t="shared" si="0"/>
        <v>0</v>
      </c>
      <c r="G9" s="111"/>
      <c r="H9" s="111"/>
      <c r="I9" s="111"/>
      <c r="J9" s="111"/>
      <c r="K9" s="125"/>
      <c r="L9" s="125"/>
      <c r="M9" s="125"/>
    </row>
    <row r="10" spans="1:13" s="79" customFormat="1" ht="23.25" customHeight="1">
      <c r="A10" s="102"/>
      <c r="B10" s="122"/>
      <c r="C10" s="122"/>
      <c r="D10" s="122"/>
      <c r="E10" s="101"/>
      <c r="F10" s="111">
        <f t="shared" si="0"/>
        <v>0</v>
      </c>
      <c r="G10" s="111"/>
      <c r="H10" s="111"/>
      <c r="I10" s="111"/>
      <c r="J10" s="111"/>
      <c r="K10" s="125"/>
      <c r="L10" s="125"/>
      <c r="M10" s="125"/>
    </row>
    <row r="11" spans="1:13" s="79" customFormat="1" ht="23.25" customHeight="1">
      <c r="A11" s="102"/>
      <c r="B11" s="122"/>
      <c r="C11" s="122"/>
      <c r="D11" s="122"/>
      <c r="E11" s="101"/>
      <c r="F11" s="111">
        <f t="shared" si="0"/>
        <v>0</v>
      </c>
      <c r="G11" s="111"/>
      <c r="H11" s="111"/>
      <c r="I11" s="111"/>
      <c r="J11" s="111"/>
      <c r="K11" s="125"/>
      <c r="L11" s="125"/>
      <c r="M11" s="125"/>
    </row>
    <row r="12" spans="1:13" s="79" customFormat="1" ht="23.25" customHeight="1">
      <c r="A12" s="102"/>
      <c r="B12" s="122"/>
      <c r="C12" s="122"/>
      <c r="D12" s="122"/>
      <c r="E12" s="101"/>
      <c r="F12" s="111">
        <f t="shared" si="0"/>
        <v>0</v>
      </c>
      <c r="G12" s="111"/>
      <c r="H12" s="111"/>
      <c r="I12" s="111"/>
      <c r="J12" s="111"/>
      <c r="K12" s="125"/>
      <c r="L12" s="125"/>
      <c r="M12" s="125"/>
    </row>
    <row r="13" spans="1:13" s="79" customFormat="1" ht="23.25" customHeight="1">
      <c r="A13" s="102"/>
      <c r="B13" s="122"/>
      <c r="C13" s="122"/>
      <c r="D13" s="122"/>
      <c r="E13" s="101"/>
      <c r="F13" s="111">
        <f t="shared" si="0"/>
        <v>0</v>
      </c>
      <c r="G13" s="111"/>
      <c r="H13" s="111"/>
      <c r="I13" s="111"/>
      <c r="J13" s="111"/>
      <c r="K13" s="125"/>
      <c r="L13" s="125"/>
      <c r="M13" s="125"/>
    </row>
    <row r="14" spans="1:13" s="79" customFormat="1" ht="23.25" customHeight="1">
      <c r="A14" s="102"/>
      <c r="B14" s="122"/>
      <c r="C14" s="122"/>
      <c r="D14" s="122"/>
      <c r="E14" s="101"/>
      <c r="F14" s="111">
        <f t="shared" si="0"/>
        <v>0</v>
      </c>
      <c r="G14" s="111"/>
      <c r="H14" s="111"/>
      <c r="I14" s="111"/>
      <c r="J14" s="111"/>
      <c r="K14" s="125"/>
      <c r="L14" s="125"/>
      <c r="M14" s="125"/>
    </row>
    <row r="15" spans="1:13" ht="24.75" customHeight="1">
      <c r="A15" s="102"/>
      <c r="B15" s="122"/>
      <c r="C15" s="122"/>
      <c r="D15" s="122"/>
      <c r="E15" s="101"/>
      <c r="F15" s="111">
        <f t="shared" si="0"/>
        <v>0</v>
      </c>
      <c r="G15" s="111"/>
      <c r="H15" s="111"/>
      <c r="I15" s="111"/>
      <c r="J15" s="111"/>
      <c r="K15" s="125"/>
      <c r="L15" s="125"/>
      <c r="M15" s="125"/>
    </row>
    <row r="16" spans="1:13" ht="22.5" customHeight="1">
      <c r="A16" s="127"/>
      <c r="B16" s="122"/>
      <c r="C16" s="122"/>
      <c r="D16" s="122"/>
      <c r="E16" s="101"/>
      <c r="F16" s="111">
        <f t="shared" si="0"/>
        <v>0</v>
      </c>
      <c r="G16" s="111"/>
      <c r="H16" s="111"/>
      <c r="I16" s="111"/>
      <c r="J16" s="111"/>
      <c r="K16" s="125"/>
      <c r="L16" s="125"/>
      <c r="M16" s="125"/>
    </row>
    <row r="17" spans="1:13" ht="12">
      <c r="A17" s="102"/>
      <c r="B17" s="122"/>
      <c r="C17" s="122"/>
      <c r="D17" s="122"/>
      <c r="E17" s="101"/>
      <c r="F17" s="111">
        <f t="shared" si="0"/>
        <v>0</v>
      </c>
      <c r="G17" s="111"/>
      <c r="H17" s="111"/>
      <c r="I17" s="111"/>
      <c r="J17" s="111"/>
      <c r="K17" s="125"/>
      <c r="L17" s="125"/>
      <c r="M17" s="125"/>
    </row>
    <row r="18" spans="1:13" ht="12">
      <c r="A18" s="102"/>
      <c r="B18" s="122"/>
      <c r="C18" s="122"/>
      <c r="D18" s="122"/>
      <c r="E18" s="101"/>
      <c r="F18" s="111">
        <f t="shared" si="0"/>
        <v>0</v>
      </c>
      <c r="G18" s="111"/>
      <c r="H18" s="111"/>
      <c r="I18" s="111"/>
      <c r="J18" s="111"/>
      <c r="K18" s="125"/>
      <c r="L18" s="125"/>
      <c r="M18" s="125"/>
    </row>
    <row r="19" spans="1:13" ht="12">
      <c r="A19" s="102"/>
      <c r="B19" s="122"/>
      <c r="C19" s="122"/>
      <c r="D19" s="122"/>
      <c r="E19" s="101"/>
      <c r="F19" s="111">
        <f t="shared" si="0"/>
        <v>0</v>
      </c>
      <c r="G19" s="111"/>
      <c r="H19" s="111"/>
      <c r="I19" s="111"/>
      <c r="J19" s="111"/>
      <c r="K19" s="125"/>
      <c r="L19" s="125"/>
      <c r="M19" s="125"/>
    </row>
    <row r="20" spans="1:13" ht="12">
      <c r="A20" s="127"/>
      <c r="B20" s="122"/>
      <c r="C20" s="122"/>
      <c r="D20" s="122"/>
      <c r="E20" s="101"/>
      <c r="F20" s="111"/>
      <c r="G20" s="111"/>
      <c r="H20" s="111"/>
      <c r="I20" s="111"/>
      <c r="J20" s="111"/>
      <c r="K20" s="125"/>
      <c r="L20" s="125"/>
      <c r="M20" s="125"/>
    </row>
    <row r="21" spans="1:10" ht="12">
      <c r="A21" s="37" t="s">
        <v>311</v>
      </c>
      <c r="B21" s="37"/>
      <c r="C21" s="37" t="s">
        <v>312</v>
      </c>
      <c r="D21" s="37"/>
      <c r="E21" s="37"/>
      <c r="F21" s="37"/>
      <c r="G21" s="37"/>
      <c r="H21" s="37"/>
      <c r="I21" s="37"/>
      <c r="J21" s="37"/>
    </row>
    <row r="22" ht="12">
      <c r="D22" s="37"/>
    </row>
    <row r="23" ht="12">
      <c r="E23" s="37"/>
    </row>
    <row r="27" ht="12">
      <c r="G27" s="37"/>
    </row>
    <row r="28" ht="12">
      <c r="C28" s="37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34" style="50" customWidth="1"/>
    <col min="2" max="4" width="7.16015625" style="50" customWidth="1"/>
    <col min="5" max="5" width="27.66015625" style="50" customWidth="1"/>
    <col min="6" max="10" width="14.33203125" style="50" customWidth="1"/>
    <col min="11" max="16384" width="9.16015625" style="50" customWidth="1"/>
  </cols>
  <sheetData>
    <row r="1" spans="1:13" ht="35.25" customHeight="1">
      <c r="A1" s="131" t="s">
        <v>313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2:13" ht="15.75" customHeight="1">
      <c r="L2" s="137" t="s">
        <v>314</v>
      </c>
      <c r="M2" s="137"/>
    </row>
    <row r="3" spans="1:13" ht="22.5" customHeight="1">
      <c r="A3" s="61" t="s">
        <v>25</v>
      </c>
      <c r="B3" s="61"/>
      <c r="C3" s="61"/>
      <c r="D3" s="132"/>
      <c r="E3" s="132"/>
      <c r="F3" s="132"/>
      <c r="G3" s="132"/>
      <c r="H3" s="132"/>
      <c r="L3" s="138" t="s">
        <v>26</v>
      </c>
      <c r="M3" s="138"/>
    </row>
    <row r="4" spans="1:13" s="79" customFormat="1" ht="24" customHeight="1">
      <c r="A4" s="88" t="s">
        <v>59</v>
      </c>
      <c r="B4" s="88" t="s">
        <v>77</v>
      </c>
      <c r="C4" s="88"/>
      <c r="D4" s="88"/>
      <c r="E4" s="87" t="s">
        <v>78</v>
      </c>
      <c r="F4" s="87" t="s">
        <v>107</v>
      </c>
      <c r="G4" s="87"/>
      <c r="H4" s="87"/>
      <c r="I4" s="87"/>
      <c r="J4" s="87"/>
      <c r="K4" s="87"/>
      <c r="L4" s="87"/>
      <c r="M4" s="87"/>
    </row>
    <row r="5" spans="1:13" s="79" customFormat="1" ht="40.5" customHeight="1">
      <c r="A5" s="88"/>
      <c r="B5" s="88" t="s">
        <v>79</v>
      </c>
      <c r="C5" s="88" t="s">
        <v>80</v>
      </c>
      <c r="D5" s="87" t="s">
        <v>81</v>
      </c>
      <c r="E5" s="87"/>
      <c r="F5" s="87" t="s">
        <v>62</v>
      </c>
      <c r="G5" s="27" t="s">
        <v>110</v>
      </c>
      <c r="H5" s="27" t="s">
        <v>111</v>
      </c>
      <c r="I5" s="27" t="s">
        <v>112</v>
      </c>
      <c r="J5" s="27" t="s">
        <v>113</v>
      </c>
      <c r="K5" s="27" t="s">
        <v>114</v>
      </c>
      <c r="L5" s="27" t="s">
        <v>115</v>
      </c>
      <c r="M5" s="27" t="s">
        <v>116</v>
      </c>
    </row>
    <row r="6" spans="1:13" s="79" customFormat="1" ht="23.25" customHeight="1">
      <c r="A6" s="133"/>
      <c r="B6" s="134"/>
      <c r="C6" s="134"/>
      <c r="D6" s="134"/>
      <c r="E6" s="135" t="s">
        <v>62</v>
      </c>
      <c r="F6" s="136">
        <f>SUM(G6:J6)</f>
        <v>0</v>
      </c>
      <c r="G6" s="136">
        <f>SUM(G7:G20)</f>
        <v>0</v>
      </c>
      <c r="H6" s="136">
        <f>SUM(H7:H20)</f>
        <v>0</v>
      </c>
      <c r="I6" s="136">
        <f>SUM(I7:I20)</f>
        <v>0</v>
      </c>
      <c r="J6" s="136">
        <f>SUM(J7:J20)</f>
        <v>0</v>
      </c>
      <c r="K6" s="139"/>
      <c r="L6" s="139"/>
      <c r="M6" s="140"/>
    </row>
    <row r="7" spans="1:13" s="79" customFormat="1" ht="23.25" customHeight="1">
      <c r="A7" s="102"/>
      <c r="B7" s="122"/>
      <c r="C7" s="122"/>
      <c r="D7" s="122"/>
      <c r="E7" s="101"/>
      <c r="F7" s="111">
        <f>SUM(G7:J7)</f>
        <v>0</v>
      </c>
      <c r="G7" s="111"/>
      <c r="H7" s="111"/>
      <c r="I7" s="111"/>
      <c r="J7" s="111"/>
      <c r="K7" s="125"/>
      <c r="L7" s="125"/>
      <c r="M7" s="125"/>
    </row>
    <row r="8" spans="1:13" s="79" customFormat="1" ht="23.25" customHeight="1">
      <c r="A8" s="102"/>
      <c r="B8" s="122"/>
      <c r="C8" s="122"/>
      <c r="D8" s="122"/>
      <c r="E8" s="101"/>
      <c r="F8" s="111">
        <f aca="true" t="shared" si="0" ref="F8:F19">SUM(G8:J8)</f>
        <v>0</v>
      </c>
      <c r="G8" s="111"/>
      <c r="H8" s="111"/>
      <c r="I8" s="111"/>
      <c r="J8" s="111"/>
      <c r="K8" s="125"/>
      <c r="L8" s="125"/>
      <c r="M8" s="125"/>
    </row>
    <row r="9" spans="1:13" s="79" customFormat="1" ht="23.25" customHeight="1">
      <c r="A9" s="102"/>
      <c r="B9" s="122"/>
      <c r="C9" s="122"/>
      <c r="D9" s="122"/>
      <c r="E9" s="101"/>
      <c r="F9" s="111">
        <f t="shared" si="0"/>
        <v>0</v>
      </c>
      <c r="G9" s="111"/>
      <c r="H9" s="111"/>
      <c r="I9" s="111"/>
      <c r="J9" s="111"/>
      <c r="K9" s="125"/>
      <c r="L9" s="125"/>
      <c r="M9" s="125"/>
    </row>
    <row r="10" spans="1:13" s="79" customFormat="1" ht="23.25" customHeight="1">
      <c r="A10" s="102"/>
      <c r="B10" s="122"/>
      <c r="C10" s="122"/>
      <c r="D10" s="122"/>
      <c r="E10" s="101"/>
      <c r="F10" s="111">
        <f t="shared" si="0"/>
        <v>0</v>
      </c>
      <c r="G10" s="111"/>
      <c r="H10" s="111"/>
      <c r="I10" s="111"/>
      <c r="J10" s="111"/>
      <c r="K10" s="125"/>
      <c r="L10" s="125"/>
      <c r="M10" s="125"/>
    </row>
    <row r="11" spans="1:13" s="79" customFormat="1" ht="23.25" customHeight="1">
      <c r="A11" s="102"/>
      <c r="B11" s="122"/>
      <c r="C11" s="122"/>
      <c r="D11" s="122"/>
      <c r="E11" s="101"/>
      <c r="F11" s="111">
        <f t="shared" si="0"/>
        <v>0</v>
      </c>
      <c r="G11" s="111"/>
      <c r="H11" s="111"/>
      <c r="I11" s="111"/>
      <c r="J11" s="111"/>
      <c r="K11" s="125"/>
      <c r="L11" s="125"/>
      <c r="M11" s="125"/>
    </row>
    <row r="12" spans="1:13" s="79" customFormat="1" ht="23.25" customHeight="1">
      <c r="A12" s="102"/>
      <c r="B12" s="122"/>
      <c r="C12" s="122"/>
      <c r="D12" s="122"/>
      <c r="E12" s="101"/>
      <c r="F12" s="111">
        <f t="shared" si="0"/>
        <v>0</v>
      </c>
      <c r="G12" s="111"/>
      <c r="H12" s="111"/>
      <c r="I12" s="111"/>
      <c r="J12" s="111"/>
      <c r="K12" s="125"/>
      <c r="L12" s="125"/>
      <c r="M12" s="125"/>
    </row>
    <row r="13" spans="1:13" s="79" customFormat="1" ht="23.25" customHeight="1">
      <c r="A13" s="102"/>
      <c r="B13" s="122"/>
      <c r="C13" s="122"/>
      <c r="D13" s="122"/>
      <c r="E13" s="101"/>
      <c r="F13" s="111">
        <f t="shared" si="0"/>
        <v>0</v>
      </c>
      <c r="G13" s="111"/>
      <c r="H13" s="111"/>
      <c r="I13" s="111"/>
      <c r="J13" s="111"/>
      <c r="K13" s="125"/>
      <c r="L13" s="125"/>
      <c r="M13" s="125"/>
    </row>
    <row r="14" spans="1:13" s="79" customFormat="1" ht="23.25" customHeight="1">
      <c r="A14" s="102"/>
      <c r="B14" s="122"/>
      <c r="C14" s="122"/>
      <c r="D14" s="122"/>
      <c r="E14" s="101"/>
      <c r="F14" s="111">
        <f t="shared" si="0"/>
        <v>0</v>
      </c>
      <c r="G14" s="111"/>
      <c r="H14" s="111"/>
      <c r="I14" s="111"/>
      <c r="J14" s="111"/>
      <c r="K14" s="125"/>
      <c r="L14" s="125"/>
      <c r="M14" s="125"/>
    </row>
    <row r="15" spans="1:13" ht="24.75" customHeight="1">
      <c r="A15" s="102"/>
      <c r="B15" s="122"/>
      <c r="C15" s="122"/>
      <c r="D15" s="122"/>
      <c r="E15" s="101"/>
      <c r="F15" s="111">
        <f t="shared" si="0"/>
        <v>0</v>
      </c>
      <c r="G15" s="111"/>
      <c r="H15" s="111"/>
      <c r="I15" s="111"/>
      <c r="J15" s="111"/>
      <c r="K15" s="125"/>
      <c r="L15" s="125"/>
      <c r="M15" s="125"/>
    </row>
    <row r="16" spans="1:13" ht="22.5" customHeight="1">
      <c r="A16" s="127"/>
      <c r="B16" s="122"/>
      <c r="C16" s="122"/>
      <c r="D16" s="122"/>
      <c r="E16" s="101"/>
      <c r="F16" s="111">
        <f t="shared" si="0"/>
        <v>0</v>
      </c>
      <c r="G16" s="111"/>
      <c r="H16" s="111"/>
      <c r="I16" s="111"/>
      <c r="J16" s="111"/>
      <c r="K16" s="125"/>
      <c r="L16" s="125"/>
      <c r="M16" s="125"/>
    </row>
    <row r="17" spans="1:13" ht="12">
      <c r="A17" s="102"/>
      <c r="B17" s="122"/>
      <c r="C17" s="122"/>
      <c r="D17" s="122"/>
      <c r="E17" s="101"/>
      <c r="F17" s="111">
        <f t="shared" si="0"/>
        <v>0</v>
      </c>
      <c r="G17" s="111"/>
      <c r="H17" s="111"/>
      <c r="I17" s="111"/>
      <c r="J17" s="111"/>
      <c r="K17" s="125"/>
      <c r="L17" s="125"/>
      <c r="M17" s="125"/>
    </row>
    <row r="18" spans="1:13" ht="12">
      <c r="A18" s="102"/>
      <c r="B18" s="122"/>
      <c r="C18" s="122"/>
      <c r="D18" s="122"/>
      <c r="E18" s="101"/>
      <c r="F18" s="111">
        <f t="shared" si="0"/>
        <v>0</v>
      </c>
      <c r="G18" s="111"/>
      <c r="H18" s="111"/>
      <c r="I18" s="111"/>
      <c r="J18" s="111"/>
      <c r="K18" s="125"/>
      <c r="L18" s="125"/>
      <c r="M18" s="125"/>
    </row>
    <row r="19" spans="1:13" ht="12">
      <c r="A19" s="102"/>
      <c r="B19" s="122"/>
      <c r="C19" s="122"/>
      <c r="D19" s="122"/>
      <c r="E19" s="101"/>
      <c r="F19" s="111">
        <f t="shared" si="0"/>
        <v>0</v>
      </c>
      <c r="G19" s="111"/>
      <c r="H19" s="111"/>
      <c r="I19" s="111"/>
      <c r="J19" s="111"/>
      <c r="K19" s="125"/>
      <c r="L19" s="125"/>
      <c r="M19" s="125"/>
    </row>
    <row r="20" spans="1:13" ht="12">
      <c r="A20" s="127"/>
      <c r="B20" s="122"/>
      <c r="C20" s="122"/>
      <c r="D20" s="122"/>
      <c r="E20" s="101"/>
      <c r="F20" s="111"/>
      <c r="G20" s="111"/>
      <c r="H20" s="111"/>
      <c r="I20" s="111"/>
      <c r="J20" s="111"/>
      <c r="K20" s="125"/>
      <c r="L20" s="125"/>
      <c r="M20" s="125"/>
    </row>
    <row r="21" spans="1:10" ht="12">
      <c r="A21" s="37" t="s">
        <v>315</v>
      </c>
      <c r="B21" s="37"/>
      <c r="C21" s="37"/>
      <c r="D21" s="37"/>
      <c r="E21" s="37"/>
      <c r="F21" s="37"/>
      <c r="G21" s="37"/>
      <c r="H21" s="37"/>
      <c r="I21" s="37"/>
      <c r="J21" s="37"/>
    </row>
    <row r="22" ht="12">
      <c r="D22" s="37"/>
    </row>
    <row r="23" ht="12">
      <c r="E23" s="37"/>
    </row>
    <row r="27" ht="12">
      <c r="G27" s="37"/>
    </row>
    <row r="28" ht="12">
      <c r="C28" s="37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6">
      <selection activeCell="A21" sqref="A21:G21"/>
    </sheetView>
  </sheetViews>
  <sheetFormatPr defaultColWidth="9.16015625" defaultRowHeight="12.75" customHeight="1"/>
  <cols>
    <col min="1" max="1" width="26" style="0" customWidth="1"/>
    <col min="2" max="4" width="6.33203125" style="0" customWidth="1"/>
    <col min="5" max="5" width="18" style="0" customWidth="1"/>
    <col min="6" max="6" width="9.5" style="0" customWidth="1"/>
    <col min="7" max="7" width="80.5" style="0" customWidth="1"/>
    <col min="8" max="8" width="13" style="0" customWidth="1"/>
    <col min="9" max="9" width="8.66015625" style="0" customWidth="1"/>
    <col min="10" max="12" width="11.5" style="0" customWidth="1"/>
    <col min="13" max="13" width="6" style="0" customWidth="1"/>
    <col min="14" max="14" width="11.33203125" style="0" customWidth="1"/>
    <col min="15" max="15" width="15.83203125" style="0" customWidth="1"/>
    <col min="17" max="17" width="13.66015625" style="0" customWidth="1"/>
  </cols>
  <sheetData>
    <row r="1" spans="1:18" ht="36.75" customHeight="1">
      <c r="A1" s="113" t="s">
        <v>316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R2" s="81" t="s">
        <v>317</v>
      </c>
    </row>
    <row r="3" spans="1:18" ht="21" customHeight="1">
      <c r="A3" s="61" t="s">
        <v>25</v>
      </c>
      <c r="B3" s="61"/>
      <c r="C3" s="61"/>
      <c r="D3" s="50"/>
      <c r="E3" s="50"/>
      <c r="F3" s="50"/>
      <c r="G3" s="50"/>
      <c r="H3" s="50"/>
      <c r="I3" s="50"/>
      <c r="J3" s="50"/>
      <c r="K3" s="50"/>
      <c r="L3" s="50"/>
      <c r="M3" s="50"/>
      <c r="O3" s="50"/>
      <c r="R3" s="130" t="s">
        <v>26</v>
      </c>
    </row>
    <row r="4" spans="1:18" s="22" customFormat="1" ht="29.25" customHeight="1">
      <c r="A4" s="114" t="s">
        <v>59</v>
      </c>
      <c r="B4" s="88" t="s">
        <v>77</v>
      </c>
      <c r="C4" s="88"/>
      <c r="D4" s="88"/>
      <c r="E4" s="115" t="s">
        <v>78</v>
      </c>
      <c r="F4" s="115" t="s">
        <v>318</v>
      </c>
      <c r="G4" s="115" t="s">
        <v>319</v>
      </c>
      <c r="H4" s="27" t="s">
        <v>100</v>
      </c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s="22" customFormat="1" ht="12">
      <c r="A5" s="116"/>
      <c r="B5" s="117" t="s">
        <v>79</v>
      </c>
      <c r="C5" s="117" t="s">
        <v>80</v>
      </c>
      <c r="D5" s="117" t="s">
        <v>81</v>
      </c>
      <c r="E5" s="118"/>
      <c r="F5" s="118"/>
      <c r="G5" s="118"/>
      <c r="H5" s="115" t="s">
        <v>62</v>
      </c>
      <c r="I5" s="27" t="s">
        <v>31</v>
      </c>
      <c r="J5" s="27"/>
      <c r="K5" s="27" t="s">
        <v>35</v>
      </c>
      <c r="L5" s="27" t="s">
        <v>37</v>
      </c>
      <c r="M5" s="27" t="s">
        <v>39</v>
      </c>
      <c r="N5" s="27"/>
      <c r="O5" s="27" t="s">
        <v>42</v>
      </c>
      <c r="P5" s="27" t="s">
        <v>44</v>
      </c>
      <c r="Q5" s="27" t="s">
        <v>46</v>
      </c>
      <c r="R5" s="27" t="s">
        <v>48</v>
      </c>
    </row>
    <row r="6" spans="1:18" s="22" customFormat="1" ht="51.75" customHeight="1">
      <c r="A6" s="119"/>
      <c r="B6" s="120"/>
      <c r="C6" s="120"/>
      <c r="D6" s="120"/>
      <c r="E6" s="121"/>
      <c r="F6" s="121"/>
      <c r="G6" s="121"/>
      <c r="H6" s="121"/>
      <c r="I6" s="29" t="s">
        <v>65</v>
      </c>
      <c r="J6" s="27" t="s">
        <v>66</v>
      </c>
      <c r="K6" s="27"/>
      <c r="L6" s="27"/>
      <c r="M6" s="29" t="s">
        <v>65</v>
      </c>
      <c r="N6" s="27" t="s">
        <v>66</v>
      </c>
      <c r="O6" s="27"/>
      <c r="P6" s="27"/>
      <c r="Q6" s="27"/>
      <c r="R6" s="27"/>
    </row>
    <row r="7" spans="1:18" ht="28.5" customHeight="1">
      <c r="A7" s="109"/>
      <c r="B7" s="122"/>
      <c r="C7" s="122"/>
      <c r="D7" s="122"/>
      <c r="E7" s="69" t="s">
        <v>62</v>
      </c>
      <c r="F7" s="109"/>
      <c r="G7" s="109" t="s">
        <v>320</v>
      </c>
      <c r="H7" s="32">
        <v>58.3</v>
      </c>
      <c r="I7" s="33">
        <v>58.3</v>
      </c>
      <c r="J7" s="103"/>
      <c r="K7" s="103"/>
      <c r="L7" s="103"/>
      <c r="M7" s="103"/>
      <c r="N7" s="103"/>
      <c r="O7" s="125"/>
      <c r="P7" s="104"/>
      <c r="Q7" s="104"/>
      <c r="R7" s="104"/>
    </row>
    <row r="8" spans="1:18" ht="100.5" customHeight="1">
      <c r="A8" s="102" t="s">
        <v>58</v>
      </c>
      <c r="B8" s="122" t="s">
        <v>321</v>
      </c>
      <c r="C8" s="122" t="s">
        <v>322</v>
      </c>
      <c r="D8" s="122" t="s">
        <v>323</v>
      </c>
      <c r="E8" s="123" t="s">
        <v>324</v>
      </c>
      <c r="F8" s="31" t="s">
        <v>325</v>
      </c>
      <c r="G8" s="31" t="s">
        <v>326</v>
      </c>
      <c r="H8" s="32">
        <v>5.4</v>
      </c>
      <c r="I8" s="33">
        <v>5.4</v>
      </c>
      <c r="J8" s="103"/>
      <c r="K8" s="103"/>
      <c r="L8" s="103"/>
      <c r="M8" s="103"/>
      <c r="N8" s="103"/>
      <c r="O8" s="125"/>
      <c r="P8" s="104"/>
      <c r="Q8" s="104"/>
      <c r="R8" s="104"/>
    </row>
    <row r="9" spans="1:18" ht="132.75" customHeight="1">
      <c r="A9" s="102"/>
      <c r="B9" s="122" t="s">
        <v>321</v>
      </c>
      <c r="C9" s="122" t="s">
        <v>322</v>
      </c>
      <c r="D9" s="122" t="s">
        <v>323</v>
      </c>
      <c r="E9" s="123" t="s">
        <v>324</v>
      </c>
      <c r="F9" s="31" t="s">
        <v>327</v>
      </c>
      <c r="G9" s="124" t="s">
        <v>328</v>
      </c>
      <c r="H9" s="32">
        <v>16.9</v>
      </c>
      <c r="I9" s="33">
        <v>16.9</v>
      </c>
      <c r="J9" s="126"/>
      <c r="K9" s="128"/>
      <c r="L9" s="126"/>
      <c r="M9" s="126"/>
      <c r="N9" s="126"/>
      <c r="O9" s="125"/>
      <c r="P9" s="104"/>
      <c r="Q9" s="104"/>
      <c r="R9" s="104"/>
    </row>
    <row r="10" spans="1:18" ht="146.25" customHeight="1">
      <c r="A10" s="102"/>
      <c r="B10" s="122" t="s">
        <v>321</v>
      </c>
      <c r="C10" s="122" t="s">
        <v>322</v>
      </c>
      <c r="D10" s="122" t="s">
        <v>323</v>
      </c>
      <c r="E10" s="123" t="s">
        <v>324</v>
      </c>
      <c r="F10" s="31" t="s">
        <v>329</v>
      </c>
      <c r="G10" s="124" t="s">
        <v>330</v>
      </c>
      <c r="H10" s="32">
        <v>34</v>
      </c>
      <c r="I10" s="33">
        <v>34</v>
      </c>
      <c r="J10" s="126"/>
      <c r="K10" s="126"/>
      <c r="L10" s="126"/>
      <c r="M10" s="126"/>
      <c r="N10" s="126"/>
      <c r="O10" s="125"/>
      <c r="P10" s="104"/>
      <c r="Q10" s="104"/>
      <c r="R10" s="104"/>
    </row>
    <row r="11" spans="1:18" ht="106.5" customHeight="1">
      <c r="A11" s="102"/>
      <c r="B11" s="122" t="s">
        <v>321</v>
      </c>
      <c r="C11" s="122" t="s">
        <v>322</v>
      </c>
      <c r="D11" s="122" t="s">
        <v>323</v>
      </c>
      <c r="E11" s="123" t="s">
        <v>324</v>
      </c>
      <c r="F11" s="31" t="s">
        <v>331</v>
      </c>
      <c r="G11" s="124" t="s">
        <v>332</v>
      </c>
      <c r="H11" s="32">
        <v>2</v>
      </c>
      <c r="I11" s="33">
        <v>2</v>
      </c>
      <c r="J11" s="126"/>
      <c r="K11" s="126"/>
      <c r="L11" s="126"/>
      <c r="M11" s="126"/>
      <c r="N11" s="126"/>
      <c r="O11" s="125"/>
      <c r="P11" s="104"/>
      <c r="Q11" s="104"/>
      <c r="R11" s="104"/>
    </row>
    <row r="12" spans="1:18" ht="28.5" customHeight="1">
      <c r="A12" s="102"/>
      <c r="B12" s="122"/>
      <c r="C12" s="122"/>
      <c r="D12" s="122"/>
      <c r="E12" s="101"/>
      <c r="F12" s="102"/>
      <c r="G12" s="102" t="s">
        <v>320</v>
      </c>
      <c r="H12" s="103"/>
      <c r="I12" s="103"/>
      <c r="J12" s="126"/>
      <c r="K12" s="126"/>
      <c r="L12" s="126"/>
      <c r="M12" s="126"/>
      <c r="N12" s="126"/>
      <c r="O12" s="125"/>
      <c r="P12" s="104"/>
      <c r="Q12" s="104"/>
      <c r="R12" s="104"/>
    </row>
    <row r="13" spans="1:18" ht="29.25" customHeight="1">
      <c r="A13" s="102"/>
      <c r="B13" s="125"/>
      <c r="C13" s="125"/>
      <c r="D13" s="125"/>
      <c r="E13" s="126"/>
      <c r="F13" s="125"/>
      <c r="G13" s="125"/>
      <c r="H13" s="125"/>
      <c r="I13" s="125"/>
      <c r="J13" s="126"/>
      <c r="K13" s="126"/>
      <c r="L13" s="126"/>
      <c r="M13" s="126"/>
      <c r="N13" s="126"/>
      <c r="O13" s="125"/>
      <c r="P13" s="104"/>
      <c r="Q13" s="104"/>
      <c r="R13" s="104"/>
    </row>
    <row r="14" spans="1:18" ht="29.25" customHeight="1">
      <c r="A14" s="102"/>
      <c r="B14" s="125"/>
      <c r="C14" s="125"/>
      <c r="D14" s="125"/>
      <c r="E14" s="125"/>
      <c r="F14" s="125"/>
      <c r="G14" s="125"/>
      <c r="H14" s="125"/>
      <c r="I14" s="125"/>
      <c r="J14" s="126"/>
      <c r="K14" s="126"/>
      <c r="L14" s="126"/>
      <c r="M14" s="126"/>
      <c r="N14" s="126"/>
      <c r="O14" s="125"/>
      <c r="P14" s="104"/>
      <c r="Q14" s="104"/>
      <c r="R14" s="104"/>
    </row>
    <row r="15" spans="1:18" ht="29.25" customHeight="1">
      <c r="A15" s="102"/>
      <c r="B15" s="125"/>
      <c r="C15" s="125"/>
      <c r="D15" s="125"/>
      <c r="E15" s="126"/>
      <c r="F15" s="125"/>
      <c r="G15" s="125"/>
      <c r="H15" s="125"/>
      <c r="I15" s="125"/>
      <c r="J15" s="126"/>
      <c r="K15" s="125"/>
      <c r="L15" s="125"/>
      <c r="M15" s="125"/>
      <c r="N15" s="126"/>
      <c r="O15" s="125"/>
      <c r="P15" s="104"/>
      <c r="Q15" s="104"/>
      <c r="R15" s="104"/>
    </row>
    <row r="16" spans="1:18" ht="29.25" customHeight="1">
      <c r="A16" s="102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125"/>
      <c r="P16" s="104"/>
      <c r="Q16" s="104"/>
      <c r="R16" s="104"/>
    </row>
    <row r="17" spans="1:18" ht="29.25" customHeight="1">
      <c r="A17" s="127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29"/>
      <c r="O17" s="104"/>
      <c r="P17" s="104"/>
      <c r="Q17" s="104"/>
      <c r="R17" s="104"/>
    </row>
    <row r="18" spans="1:18" ht="29.25" customHeight="1">
      <c r="A18" s="102"/>
      <c r="B18" s="104"/>
      <c r="C18" s="104"/>
      <c r="D18" s="104"/>
      <c r="E18" s="104"/>
      <c r="F18" s="104"/>
      <c r="G18" s="104"/>
      <c r="H18" s="104"/>
      <c r="I18" s="104"/>
      <c r="J18" s="104"/>
      <c r="K18" s="129"/>
      <c r="L18" s="104"/>
      <c r="M18" s="104"/>
      <c r="N18" s="129"/>
      <c r="O18" s="104"/>
      <c r="P18" s="104"/>
      <c r="Q18" s="104"/>
      <c r="R18" s="104"/>
    </row>
    <row r="19" spans="1:18" ht="29.25" customHeight="1">
      <c r="A19" s="102"/>
      <c r="B19" s="104"/>
      <c r="C19" s="104"/>
      <c r="D19" s="104"/>
      <c r="E19" s="104"/>
      <c r="F19" s="104"/>
      <c r="G19" s="104"/>
      <c r="H19" s="104"/>
      <c r="I19" s="104"/>
      <c r="J19" s="104"/>
      <c r="K19" s="129"/>
      <c r="L19" s="129"/>
      <c r="M19" s="129"/>
      <c r="N19" s="129"/>
      <c r="O19" s="104"/>
      <c r="P19" s="104"/>
      <c r="Q19" s="104"/>
      <c r="R19" s="104"/>
    </row>
    <row r="20" spans="1:18" ht="29.25" customHeight="1">
      <c r="A20" s="102"/>
      <c r="B20" s="125"/>
      <c r="C20" s="125"/>
      <c r="D20" s="125"/>
      <c r="E20" s="125"/>
      <c r="F20" s="125"/>
      <c r="G20" s="126"/>
      <c r="H20" s="125"/>
      <c r="I20" s="125"/>
      <c r="J20" s="125"/>
      <c r="K20" s="125"/>
      <c r="L20" s="126"/>
      <c r="M20" s="126"/>
      <c r="N20" s="125"/>
      <c r="O20" s="125"/>
      <c r="P20" s="104"/>
      <c r="Q20" s="104"/>
      <c r="R20" s="104"/>
    </row>
    <row r="21" spans="1:22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50"/>
    </row>
    <row r="22" spans="1:15" ht="10.5" customHeight="1">
      <c r="A22" s="50"/>
      <c r="B22" s="50"/>
      <c r="C22" s="50"/>
      <c r="D22" s="50"/>
      <c r="E22" s="50"/>
      <c r="F22" s="50"/>
      <c r="G22" s="37"/>
      <c r="H22" s="50"/>
      <c r="I22" s="50"/>
      <c r="J22" s="50"/>
      <c r="K22" s="50"/>
      <c r="L22" s="50"/>
      <c r="M22" s="50"/>
      <c r="N22" s="50"/>
      <c r="O22" s="50"/>
    </row>
  </sheetData>
  <sheetProtection selectLockedCells="1" selectUnlockedCells="1"/>
  <mergeCells count="20">
    <mergeCell ref="A1:R1"/>
    <mergeCell ref="A3:C3"/>
    <mergeCell ref="B4:D4"/>
    <mergeCell ref="H4:R4"/>
    <mergeCell ref="I5:J5"/>
    <mergeCell ref="M5:N5"/>
    <mergeCell ref="A4:A6"/>
    <mergeCell ref="B5:B6"/>
    <mergeCell ref="C5:C6"/>
    <mergeCell ref="D5:D6"/>
    <mergeCell ref="E4:E6"/>
    <mergeCell ref="F4:F6"/>
    <mergeCell ref="G4:G6"/>
    <mergeCell ref="H5:H6"/>
    <mergeCell ref="K5:K6"/>
    <mergeCell ref="L5:L6"/>
    <mergeCell ref="O5:O6"/>
    <mergeCell ref="P5:P6"/>
    <mergeCell ref="Q5:Q6"/>
    <mergeCell ref="R5:R6"/>
  </mergeCells>
  <printOptions horizontalCentered="1"/>
  <pageMargins left="0.35" right="0.35" top="0.98" bottom="0.98" header="0.51" footer="0.51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27.660156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3.5" style="0" customWidth="1"/>
  </cols>
  <sheetData>
    <row r="1" spans="1:16" ht="22.5">
      <c r="A1" s="97" t="s">
        <v>333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2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P2" s="44" t="s">
        <v>334</v>
      </c>
    </row>
    <row r="3" spans="1:16" ht="20.25" customHeight="1">
      <c r="A3" s="61" t="s">
        <v>57</v>
      </c>
      <c r="B3" s="98" t="s">
        <v>58</v>
      </c>
      <c r="C3" s="98"/>
      <c r="D3" s="98"/>
      <c r="E3" s="98"/>
      <c r="P3" s="45" t="s">
        <v>26</v>
      </c>
    </row>
    <row r="4" spans="1:16" s="22" customFormat="1" ht="30.75" customHeight="1">
      <c r="A4" s="105" t="s">
        <v>59</v>
      </c>
      <c r="B4" s="105" t="s">
        <v>335</v>
      </c>
      <c r="C4" s="105" t="s">
        <v>336</v>
      </c>
      <c r="D4" s="105" t="s">
        <v>337</v>
      </c>
      <c r="E4" s="105" t="s">
        <v>338</v>
      </c>
      <c r="F4" s="25" t="s">
        <v>100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22" customFormat="1" ht="26.25" customHeight="1">
      <c r="A5" s="106"/>
      <c r="B5" s="106"/>
      <c r="C5" s="106"/>
      <c r="D5" s="106"/>
      <c r="E5" s="106"/>
      <c r="F5" s="24" t="s">
        <v>62</v>
      </c>
      <c r="G5" s="27" t="s">
        <v>31</v>
      </c>
      <c r="H5" s="27"/>
      <c r="I5" s="27" t="s">
        <v>35</v>
      </c>
      <c r="J5" s="27" t="s">
        <v>37</v>
      </c>
      <c r="K5" s="27" t="s">
        <v>39</v>
      </c>
      <c r="L5" s="27"/>
      <c r="M5" s="27" t="s">
        <v>42</v>
      </c>
      <c r="N5" s="27" t="s">
        <v>44</v>
      </c>
      <c r="O5" s="27" t="s">
        <v>46</v>
      </c>
      <c r="P5" s="27" t="s">
        <v>48</v>
      </c>
    </row>
    <row r="6" spans="1:16" s="22" customFormat="1" ht="48" customHeight="1">
      <c r="A6" s="107"/>
      <c r="B6" s="107"/>
      <c r="C6" s="107"/>
      <c r="D6" s="107"/>
      <c r="E6" s="107">
        <f>SUM(E7:E26)</f>
        <v>0</v>
      </c>
      <c r="F6" s="28"/>
      <c r="G6" s="29" t="s">
        <v>65</v>
      </c>
      <c r="H6" s="27" t="s">
        <v>66</v>
      </c>
      <c r="I6" s="27"/>
      <c r="J6" s="27"/>
      <c r="K6" s="29" t="s">
        <v>65</v>
      </c>
      <c r="L6" s="27" t="s">
        <v>66</v>
      </c>
      <c r="M6" s="27"/>
      <c r="N6" s="27"/>
      <c r="O6" s="27"/>
      <c r="P6" s="27"/>
    </row>
    <row r="7" spans="1:16" s="22" customFormat="1" ht="33" customHeight="1">
      <c r="A7" s="25" t="s">
        <v>62</v>
      </c>
      <c r="B7" s="108"/>
      <c r="C7" s="109"/>
      <c r="D7" s="109" t="s">
        <v>320</v>
      </c>
      <c r="E7" s="110">
        <f>SUM(E8:E28)</f>
        <v>0</v>
      </c>
      <c r="F7" s="111"/>
      <c r="G7" s="103"/>
      <c r="H7" s="43"/>
      <c r="I7" s="43"/>
      <c r="J7" s="43"/>
      <c r="K7" s="43"/>
      <c r="L7" s="43"/>
      <c r="M7" s="112"/>
      <c r="N7" s="112"/>
      <c r="O7" s="112"/>
      <c r="P7" s="112"/>
    </row>
    <row r="8" spans="1:16" s="22" customFormat="1" ht="33" customHeight="1">
      <c r="A8" s="109"/>
      <c r="B8" s="108"/>
      <c r="C8" s="109"/>
      <c r="D8" s="109" t="s">
        <v>320</v>
      </c>
      <c r="E8" s="110">
        <f>SUM(E9:E29)</f>
        <v>0</v>
      </c>
      <c r="F8" s="111"/>
      <c r="G8" s="103"/>
      <c r="H8" s="43"/>
      <c r="I8" s="43"/>
      <c r="J8" s="43"/>
      <c r="K8" s="43"/>
      <c r="L8" s="43"/>
      <c r="M8" s="112"/>
      <c r="N8" s="112"/>
      <c r="O8" s="112"/>
      <c r="P8" s="112"/>
    </row>
    <row r="9" spans="1:16" s="22" customFormat="1" ht="21.75" customHeight="1">
      <c r="A9" s="109"/>
      <c r="B9" s="108"/>
      <c r="C9" s="109"/>
      <c r="D9" s="109" t="s">
        <v>320</v>
      </c>
      <c r="E9" s="110">
        <f>SUM(E25:E30)</f>
        <v>0</v>
      </c>
      <c r="F9" s="111"/>
      <c r="G9" s="103"/>
      <c r="H9" s="43"/>
      <c r="I9" s="43"/>
      <c r="J9" s="43"/>
      <c r="K9" s="43"/>
      <c r="L9" s="43"/>
      <c r="M9" s="112"/>
      <c r="N9" s="112"/>
      <c r="O9" s="112"/>
      <c r="P9" s="112"/>
    </row>
    <row r="10" spans="1:16" s="22" customFormat="1" ht="21.75" customHeight="1">
      <c r="A10" s="109"/>
      <c r="B10" s="108"/>
      <c r="C10" s="109"/>
      <c r="D10" s="109"/>
      <c r="E10" s="110"/>
      <c r="F10" s="111"/>
      <c r="G10" s="103"/>
      <c r="H10" s="43"/>
      <c r="I10" s="43"/>
      <c r="J10" s="43"/>
      <c r="K10" s="43"/>
      <c r="L10" s="43"/>
      <c r="M10" s="112"/>
      <c r="N10" s="112"/>
      <c r="O10" s="112"/>
      <c r="P10" s="112"/>
    </row>
    <row r="11" spans="1:16" s="22" customFormat="1" ht="21.75" customHeight="1">
      <c r="A11" s="109"/>
      <c r="B11" s="108"/>
      <c r="C11" s="109"/>
      <c r="D11" s="109"/>
      <c r="E11" s="110"/>
      <c r="F11" s="111"/>
      <c r="G11" s="103"/>
      <c r="H11" s="43"/>
      <c r="I11" s="43"/>
      <c r="J11" s="43"/>
      <c r="K11" s="43"/>
      <c r="L11" s="43"/>
      <c r="M11" s="112"/>
      <c r="N11" s="112"/>
      <c r="O11" s="112"/>
      <c r="P11" s="112"/>
    </row>
    <row r="12" spans="1:16" s="22" customFormat="1" ht="21.75" customHeight="1">
      <c r="A12" s="109"/>
      <c r="B12" s="108"/>
      <c r="C12" s="109"/>
      <c r="D12" s="109"/>
      <c r="E12" s="110"/>
      <c r="F12" s="111"/>
      <c r="G12" s="103"/>
      <c r="H12" s="43"/>
      <c r="I12" s="43"/>
      <c r="J12" s="43"/>
      <c r="K12" s="43"/>
      <c r="L12" s="43"/>
      <c r="M12" s="112"/>
      <c r="N12" s="112"/>
      <c r="O12" s="112"/>
      <c r="P12" s="112"/>
    </row>
    <row r="13" spans="1:16" s="22" customFormat="1" ht="21.75" customHeight="1">
      <c r="A13" s="109"/>
      <c r="B13" s="108"/>
      <c r="C13" s="109"/>
      <c r="D13" s="109"/>
      <c r="E13" s="110"/>
      <c r="F13" s="111"/>
      <c r="G13" s="103"/>
      <c r="H13" s="43"/>
      <c r="I13" s="43"/>
      <c r="J13" s="43"/>
      <c r="K13" s="43"/>
      <c r="L13" s="43"/>
      <c r="M13" s="112"/>
      <c r="N13" s="112"/>
      <c r="O13" s="112"/>
      <c r="P13" s="112"/>
    </row>
    <row r="14" spans="1:16" s="22" customFormat="1" ht="21.75" customHeight="1">
      <c r="A14" s="109"/>
      <c r="B14" s="108"/>
      <c r="C14" s="109"/>
      <c r="D14" s="109"/>
      <c r="E14" s="110"/>
      <c r="F14" s="111"/>
      <c r="G14" s="103"/>
      <c r="H14" s="43"/>
      <c r="I14" s="43"/>
      <c r="J14" s="43"/>
      <c r="K14" s="43"/>
      <c r="L14" s="43"/>
      <c r="M14" s="112"/>
      <c r="N14" s="112"/>
      <c r="O14" s="112"/>
      <c r="P14" s="112"/>
    </row>
    <row r="15" spans="1:16" s="22" customFormat="1" ht="21.75" customHeight="1">
      <c r="A15" s="109"/>
      <c r="B15" s="108"/>
      <c r="C15" s="109"/>
      <c r="D15" s="109"/>
      <c r="E15" s="110"/>
      <c r="F15" s="111"/>
      <c r="G15" s="103"/>
      <c r="H15" s="43"/>
      <c r="I15" s="43"/>
      <c r="J15" s="43"/>
      <c r="K15" s="43"/>
      <c r="L15" s="43"/>
      <c r="M15" s="112"/>
      <c r="N15" s="112"/>
      <c r="O15" s="112"/>
      <c r="P15" s="112"/>
    </row>
    <row r="16" spans="1:16" s="22" customFormat="1" ht="21.75" customHeight="1">
      <c r="A16" s="109"/>
      <c r="B16" s="108"/>
      <c r="C16" s="109"/>
      <c r="D16" s="109"/>
      <c r="E16" s="110"/>
      <c r="F16" s="111"/>
      <c r="G16" s="103"/>
      <c r="H16" s="43"/>
      <c r="I16" s="43"/>
      <c r="J16" s="43"/>
      <c r="K16" s="43"/>
      <c r="L16" s="43"/>
      <c r="M16" s="112"/>
      <c r="N16" s="112"/>
      <c r="O16" s="112"/>
      <c r="P16" s="112"/>
    </row>
    <row r="17" spans="1:16" s="22" customFormat="1" ht="21.75" customHeight="1">
      <c r="A17" s="109"/>
      <c r="B17" s="108"/>
      <c r="C17" s="109"/>
      <c r="D17" s="109"/>
      <c r="E17" s="110"/>
      <c r="F17" s="111"/>
      <c r="G17" s="103"/>
      <c r="H17" s="43"/>
      <c r="I17" s="43"/>
      <c r="J17" s="43"/>
      <c r="K17" s="43"/>
      <c r="L17" s="43"/>
      <c r="M17" s="112"/>
      <c r="N17" s="112"/>
      <c r="O17" s="112"/>
      <c r="P17" s="112"/>
    </row>
    <row r="18" spans="1:16" s="22" customFormat="1" ht="21.75" customHeight="1">
      <c r="A18" s="109"/>
      <c r="B18" s="108"/>
      <c r="C18" s="109"/>
      <c r="D18" s="109"/>
      <c r="E18" s="110"/>
      <c r="F18" s="111"/>
      <c r="G18" s="103"/>
      <c r="H18" s="43"/>
      <c r="I18" s="43"/>
      <c r="J18" s="43"/>
      <c r="K18" s="43"/>
      <c r="L18" s="43"/>
      <c r="M18" s="112"/>
      <c r="N18" s="112"/>
      <c r="O18" s="112"/>
      <c r="P18" s="112"/>
    </row>
    <row r="19" spans="1:16" s="22" customFormat="1" ht="21.75" customHeight="1">
      <c r="A19" s="109"/>
      <c r="B19" s="108"/>
      <c r="C19" s="109"/>
      <c r="D19" s="109"/>
      <c r="E19" s="110"/>
      <c r="F19" s="111"/>
      <c r="G19" s="103"/>
      <c r="H19" s="43"/>
      <c r="I19" s="43"/>
      <c r="J19" s="43"/>
      <c r="K19" s="43"/>
      <c r="L19" s="43"/>
      <c r="M19" s="112"/>
      <c r="N19" s="112"/>
      <c r="O19" s="112"/>
      <c r="P19" s="112"/>
    </row>
    <row r="20" spans="1:16" s="22" customFormat="1" ht="21.75" customHeight="1">
      <c r="A20" s="109"/>
      <c r="B20" s="108"/>
      <c r="C20" s="109"/>
      <c r="D20" s="109"/>
      <c r="E20" s="110"/>
      <c r="F20" s="111"/>
      <c r="G20" s="103"/>
      <c r="H20" s="43"/>
      <c r="I20" s="43"/>
      <c r="J20" s="43"/>
      <c r="K20" s="43"/>
      <c r="L20" s="43"/>
      <c r="M20" s="112"/>
      <c r="N20" s="112"/>
      <c r="O20" s="112"/>
      <c r="P20" s="112"/>
    </row>
    <row r="21" spans="1:16" s="22" customFormat="1" ht="21.75" customHeight="1">
      <c r="A21" s="109"/>
      <c r="B21" s="108"/>
      <c r="C21" s="109"/>
      <c r="D21" s="109"/>
      <c r="E21" s="110"/>
      <c r="F21" s="111"/>
      <c r="G21" s="103"/>
      <c r="H21" s="43"/>
      <c r="I21" s="43"/>
      <c r="J21" s="43"/>
      <c r="K21" s="43"/>
      <c r="L21" s="43"/>
      <c r="M21" s="112"/>
      <c r="N21" s="112"/>
      <c r="O21" s="112"/>
      <c r="P21" s="112"/>
    </row>
    <row r="22" spans="1:16" s="22" customFormat="1" ht="21.75" customHeight="1">
      <c r="A22" s="109"/>
      <c r="B22" s="108"/>
      <c r="C22" s="109"/>
      <c r="D22" s="109"/>
      <c r="E22" s="110"/>
      <c r="F22" s="111"/>
      <c r="G22" s="103"/>
      <c r="H22" s="43"/>
      <c r="I22" s="43"/>
      <c r="J22" s="43"/>
      <c r="K22" s="43"/>
      <c r="L22" s="43"/>
      <c r="M22" s="112"/>
      <c r="N22" s="112"/>
      <c r="O22" s="112"/>
      <c r="P22" s="112"/>
    </row>
    <row r="23" spans="1:16" s="22" customFormat="1" ht="21.75" customHeight="1">
      <c r="A23" s="109"/>
      <c r="B23" s="108"/>
      <c r="C23" s="109"/>
      <c r="D23" s="109"/>
      <c r="E23" s="110"/>
      <c r="F23" s="111"/>
      <c r="G23" s="103"/>
      <c r="H23" s="43"/>
      <c r="I23" s="43"/>
      <c r="J23" s="43"/>
      <c r="K23" s="43"/>
      <c r="L23" s="43"/>
      <c r="M23" s="112"/>
      <c r="N23" s="112"/>
      <c r="O23" s="112"/>
      <c r="P23" s="112"/>
    </row>
    <row r="24" spans="1:16" s="22" customFormat="1" ht="21.75" customHeight="1">
      <c r="A24" s="109"/>
      <c r="B24" s="108"/>
      <c r="C24" s="109"/>
      <c r="D24" s="109"/>
      <c r="E24" s="110"/>
      <c r="F24" s="111"/>
      <c r="G24" s="103"/>
      <c r="H24" s="43"/>
      <c r="I24" s="43"/>
      <c r="J24" s="43"/>
      <c r="K24" s="43"/>
      <c r="L24" s="43"/>
      <c r="M24" s="112"/>
      <c r="N24" s="112"/>
      <c r="O24" s="112"/>
      <c r="P24" s="112"/>
    </row>
    <row r="25" spans="1:16" ht="21.75" customHeight="1">
      <c r="A25" s="109"/>
      <c r="B25" s="108"/>
      <c r="C25" s="109"/>
      <c r="D25" s="109" t="s">
        <v>320</v>
      </c>
      <c r="E25" s="110">
        <f>SUM(E26:E31)</f>
        <v>0</v>
      </c>
      <c r="F25" s="111"/>
      <c r="G25" s="103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21.75" customHeight="1">
      <c r="A26" s="102"/>
      <c r="B26" s="101"/>
      <c r="C26" s="102"/>
      <c r="D26" s="102" t="s">
        <v>320</v>
      </c>
      <c r="E26" s="110">
        <f>SUM(E28:E32)</f>
        <v>0</v>
      </c>
      <c r="F26" s="111"/>
      <c r="G26" s="103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4" ht="26.25" customHeight="1">
      <c r="A27" s="37" t="s">
        <v>339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0"/>
      <c r="M27" s="50"/>
      <c r="N27" s="50"/>
    </row>
    <row r="28" spans="1:6" ht="30.75" customHeight="1">
      <c r="A28" s="37"/>
      <c r="B28" s="37"/>
      <c r="C28" s="37"/>
      <c r="D28" s="37"/>
      <c r="E28" s="37"/>
      <c r="F28" s="37"/>
    </row>
  </sheetData>
  <sheetProtection/>
  <mergeCells count="17">
    <mergeCell ref="A1:P1"/>
    <mergeCell ref="B3:E3"/>
    <mergeCell ref="F4:P4"/>
    <mergeCell ref="G5:H5"/>
    <mergeCell ref="K5:L5"/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  <mergeCell ref="O5:O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1" width="26.16015625" style="0" customWidth="1"/>
    <col min="2" max="2" width="8.66015625" style="0" customWidth="1"/>
    <col min="3" max="3" width="9" style="0" customWidth="1"/>
    <col min="4" max="4" width="11.16015625" style="0" customWidth="1"/>
    <col min="5" max="5" width="8.83203125" style="0" customWidth="1"/>
    <col min="6" max="6" width="10.66015625" style="0" customWidth="1"/>
    <col min="7" max="7" width="13.5" style="0" customWidth="1"/>
    <col min="8" max="13" width="11.5" style="0" customWidth="1"/>
  </cols>
  <sheetData>
    <row r="1" spans="1:17" ht="36.75" customHeight="1">
      <c r="A1" s="97" t="s">
        <v>340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Q2" s="44" t="s">
        <v>341</v>
      </c>
    </row>
    <row r="3" spans="1:17" ht="22.5" customHeight="1">
      <c r="A3" s="61" t="s">
        <v>57</v>
      </c>
      <c r="B3" s="98" t="s">
        <v>58</v>
      </c>
      <c r="C3" s="98"/>
      <c r="D3" s="98"/>
      <c r="Q3" s="45" t="s">
        <v>26</v>
      </c>
    </row>
    <row r="4" spans="1:17" s="22" customFormat="1" ht="21.75" customHeight="1">
      <c r="A4" s="25" t="s">
        <v>59</v>
      </c>
      <c r="B4" s="41" t="s">
        <v>342</v>
      </c>
      <c r="C4" s="41" t="s">
        <v>343</v>
      </c>
      <c r="D4" s="41" t="s">
        <v>344</v>
      </c>
      <c r="E4" s="41" t="s">
        <v>345</v>
      </c>
      <c r="F4" s="41" t="s">
        <v>346</v>
      </c>
      <c r="G4" s="25" t="s">
        <v>100</v>
      </c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22" customFormat="1" ht="26.25" customHeight="1">
      <c r="A5" s="25"/>
      <c r="B5" s="99"/>
      <c r="C5" s="99"/>
      <c r="D5" s="99"/>
      <c r="E5" s="99"/>
      <c r="F5" s="99" t="s">
        <v>346</v>
      </c>
      <c r="G5" s="25" t="s">
        <v>62</v>
      </c>
      <c r="H5" s="27" t="s">
        <v>31</v>
      </c>
      <c r="I5" s="27"/>
      <c r="J5" s="27" t="s">
        <v>35</v>
      </c>
      <c r="K5" s="27" t="s">
        <v>37</v>
      </c>
      <c r="L5" s="27" t="s">
        <v>39</v>
      </c>
      <c r="M5" s="27"/>
      <c r="N5" s="27" t="s">
        <v>42</v>
      </c>
      <c r="O5" s="27" t="s">
        <v>44</v>
      </c>
      <c r="P5" s="27" t="s">
        <v>46</v>
      </c>
      <c r="Q5" s="27" t="s">
        <v>48</v>
      </c>
    </row>
    <row r="6" spans="1:17" ht="49.5" customHeight="1">
      <c r="A6" s="25"/>
      <c r="B6" s="42"/>
      <c r="C6" s="42"/>
      <c r="D6" s="42"/>
      <c r="E6" s="42"/>
      <c r="F6" s="42"/>
      <c r="G6" s="25"/>
      <c r="H6" s="29" t="s">
        <v>65</v>
      </c>
      <c r="I6" s="27" t="s">
        <v>66</v>
      </c>
      <c r="J6" s="27"/>
      <c r="K6" s="27"/>
      <c r="L6" s="29" t="s">
        <v>65</v>
      </c>
      <c r="M6" s="27" t="s">
        <v>66</v>
      </c>
      <c r="N6" s="27"/>
      <c r="O6" s="27"/>
      <c r="P6" s="27"/>
      <c r="Q6" s="27"/>
    </row>
    <row r="7" spans="1:17" ht="51.75" customHeight="1">
      <c r="A7" s="100" t="s">
        <v>62</v>
      </c>
      <c r="B7" s="101"/>
      <c r="C7" s="102"/>
      <c r="D7" s="102" t="s">
        <v>320</v>
      </c>
      <c r="E7" s="102"/>
      <c r="F7" s="102"/>
      <c r="G7" s="103">
        <f>SUM(H7:M7)</f>
        <v>0</v>
      </c>
      <c r="H7" s="103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51.75" customHeight="1">
      <c r="A8" s="102" t="s">
        <v>70</v>
      </c>
      <c r="B8" s="101" t="s">
        <v>347</v>
      </c>
      <c r="C8" s="102" t="s">
        <v>348</v>
      </c>
      <c r="D8" s="102" t="s">
        <v>349</v>
      </c>
      <c r="E8" s="102" t="s">
        <v>350</v>
      </c>
      <c r="F8" s="102" t="s">
        <v>351</v>
      </c>
      <c r="G8" s="103">
        <v>18</v>
      </c>
      <c r="H8" s="103">
        <v>18</v>
      </c>
      <c r="I8" s="104"/>
      <c r="J8" s="104"/>
      <c r="K8" s="104"/>
      <c r="L8" s="104"/>
      <c r="M8" s="104"/>
      <c r="N8" s="104"/>
      <c r="O8" s="104"/>
      <c r="P8" s="104"/>
      <c r="Q8" s="104"/>
    </row>
    <row r="9" spans="1:17" ht="51.75" customHeight="1">
      <c r="A9" s="102"/>
      <c r="B9" s="101"/>
      <c r="C9" s="102"/>
      <c r="D9" s="102" t="s">
        <v>320</v>
      </c>
      <c r="E9" s="102"/>
      <c r="F9" s="102"/>
      <c r="G9" s="103">
        <f>SUM(H9:M9)</f>
        <v>0</v>
      </c>
      <c r="H9" s="103"/>
      <c r="I9" s="104"/>
      <c r="J9" s="104"/>
      <c r="K9" s="104"/>
      <c r="L9" s="104"/>
      <c r="M9" s="104"/>
      <c r="N9" s="104"/>
      <c r="O9" s="104"/>
      <c r="P9" s="104"/>
      <c r="Q9" s="104"/>
    </row>
    <row r="10" spans="1:14" ht="31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50"/>
      <c r="L10" s="50"/>
      <c r="M10" s="50"/>
      <c r="N10" s="50"/>
    </row>
  </sheetData>
  <sheetProtection/>
  <mergeCells count="18">
    <mergeCell ref="A1:Q1"/>
    <mergeCell ref="B3:D3"/>
    <mergeCell ref="G4:Q4"/>
    <mergeCell ref="H5:I5"/>
    <mergeCell ref="L5:M5"/>
    <mergeCell ref="A4:A6"/>
    <mergeCell ref="B4:B6"/>
    <mergeCell ref="C4:C6"/>
    <mergeCell ref="D4:D6"/>
    <mergeCell ref="E4:E6"/>
    <mergeCell ref="F4:F6"/>
    <mergeCell ref="G5:G6"/>
    <mergeCell ref="J5:J6"/>
    <mergeCell ref="K5:K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0" t="s">
        <v>352</v>
      </c>
      <c r="B1" s="80"/>
      <c r="C1" s="80"/>
    </row>
    <row r="2" spans="1:3" ht="21" customHeight="1">
      <c r="A2" s="80"/>
      <c r="B2" s="80"/>
      <c r="C2" s="81" t="s">
        <v>353</v>
      </c>
    </row>
    <row r="3" spans="1:3" ht="24.75" customHeight="1">
      <c r="A3" s="61" t="s">
        <v>25</v>
      </c>
      <c r="B3" s="61"/>
      <c r="C3" s="82" t="s">
        <v>26</v>
      </c>
    </row>
    <row r="4" spans="1:16" s="79" customFormat="1" ht="21.75" customHeight="1">
      <c r="A4" s="83" t="s">
        <v>354</v>
      </c>
      <c r="B4" s="84" t="s">
        <v>355</v>
      </c>
      <c r="C4" s="85"/>
      <c r="F4" s="86"/>
      <c r="P4" s="86"/>
    </row>
    <row r="5" spans="1:16" s="79" customFormat="1" ht="43.5" customHeight="1">
      <c r="A5" s="83"/>
      <c r="B5" s="87" t="s">
        <v>356</v>
      </c>
      <c r="C5" s="88" t="s">
        <v>357</v>
      </c>
      <c r="E5" s="89">
        <v>3.6</v>
      </c>
      <c r="F5" s="90">
        <v>0</v>
      </c>
      <c r="G5" s="90">
        <v>0.6</v>
      </c>
      <c r="H5" s="89">
        <v>3</v>
      </c>
      <c r="I5" s="90">
        <v>0</v>
      </c>
      <c r="J5" s="89">
        <v>3</v>
      </c>
      <c r="K5" s="89">
        <v>9.4</v>
      </c>
      <c r="L5" s="90">
        <v>0</v>
      </c>
      <c r="M5" s="90">
        <v>0.7</v>
      </c>
      <c r="N5" s="89">
        <v>8.7</v>
      </c>
      <c r="O5" s="90">
        <v>0</v>
      </c>
      <c r="P5" s="89">
        <v>8.7</v>
      </c>
    </row>
    <row r="6" spans="1:16" s="79" customFormat="1" ht="34.5" customHeight="1">
      <c r="A6" s="91" t="s">
        <v>358</v>
      </c>
      <c r="B6" s="92">
        <v>2.4499999999999997</v>
      </c>
      <c r="C6" s="92">
        <v>2.65</v>
      </c>
      <c r="E6" s="86"/>
      <c r="G6" s="86"/>
      <c r="I6" s="86"/>
      <c r="J6" s="86"/>
      <c r="K6" s="86"/>
      <c r="L6" s="86"/>
      <c r="M6" s="86"/>
      <c r="N6" s="86"/>
      <c r="O6" s="86"/>
      <c r="P6" s="86"/>
    </row>
    <row r="7" spans="1:16" s="50" customFormat="1" ht="34.5" customHeight="1">
      <c r="A7" s="93" t="s">
        <v>359</v>
      </c>
      <c r="B7" s="94"/>
      <c r="C7" s="95"/>
      <c r="D7" s="37"/>
      <c r="E7" s="37"/>
      <c r="F7" s="37"/>
      <c r="G7" s="37"/>
      <c r="H7" s="37"/>
      <c r="I7" s="37"/>
      <c r="J7" s="37"/>
      <c r="K7" s="37"/>
      <c r="L7" s="37"/>
      <c r="M7" s="37"/>
      <c r="O7" s="37"/>
      <c r="P7" s="37"/>
    </row>
    <row r="8" spans="1:16" s="50" customFormat="1" ht="34.5" customHeight="1">
      <c r="A8" s="96" t="s">
        <v>360</v>
      </c>
      <c r="B8" s="95">
        <v>0.15</v>
      </c>
      <c r="C8" s="95">
        <v>0.15</v>
      </c>
      <c r="D8" s="37"/>
      <c r="E8" s="37"/>
      <c r="G8" s="37"/>
      <c r="H8" s="37"/>
      <c r="I8" s="37"/>
      <c r="J8" s="37"/>
      <c r="K8" s="37"/>
      <c r="L8" s="37"/>
      <c r="M8" s="37"/>
      <c r="O8" s="37"/>
      <c r="P8" s="37"/>
    </row>
    <row r="9" spans="1:16" s="50" customFormat="1" ht="34.5" customHeight="1">
      <c r="A9" s="96" t="s">
        <v>361</v>
      </c>
      <c r="B9" s="95">
        <v>2.3</v>
      </c>
      <c r="C9" s="95">
        <v>2.5</v>
      </c>
      <c r="D9" s="37"/>
      <c r="E9" s="37"/>
      <c r="H9" s="37"/>
      <c r="I9" s="37"/>
      <c r="L9" s="37"/>
      <c r="N9" s="37"/>
      <c r="P9" s="37"/>
    </row>
    <row r="10" spans="1:9" s="50" customFormat="1" ht="34.5" customHeight="1">
      <c r="A10" s="96" t="s">
        <v>362</v>
      </c>
      <c r="B10" s="95"/>
      <c r="C10" s="95"/>
      <c r="D10" s="37"/>
      <c r="E10" s="37"/>
      <c r="F10" s="37"/>
      <c r="G10" s="37"/>
      <c r="H10" s="37"/>
      <c r="I10" s="37"/>
    </row>
    <row r="11" spans="1:8" s="50" customFormat="1" ht="34.5" customHeight="1">
      <c r="A11" s="96" t="s">
        <v>363</v>
      </c>
      <c r="B11" s="95">
        <v>2.3</v>
      </c>
      <c r="C11" s="95">
        <v>2.5</v>
      </c>
      <c r="D11" s="37"/>
      <c r="E11" s="37"/>
      <c r="F11" s="37"/>
      <c r="G11" s="37"/>
      <c r="H11" s="37"/>
    </row>
    <row r="12" spans="1:22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50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3"/>
  <sheetViews>
    <sheetView showGridLines="0" showZeros="0" workbookViewId="0" topLeftCell="A19">
      <selection activeCell="B4" sqref="B4:D5"/>
    </sheetView>
  </sheetViews>
  <sheetFormatPr defaultColWidth="6.83203125" defaultRowHeight="19.5" customHeight="1"/>
  <cols>
    <col min="1" max="1" width="22.66015625" style="54" customWidth="1"/>
    <col min="2" max="2" width="7.16015625" style="55" customWidth="1"/>
    <col min="3" max="3" width="8.5" style="55" customWidth="1"/>
    <col min="4" max="4" width="11.5" style="55" customWidth="1"/>
    <col min="5" max="5" width="47" style="55" customWidth="1"/>
    <col min="6" max="6" width="39.5" style="55" customWidth="1"/>
    <col min="7" max="244" width="6.83203125" style="56" customWidth="1"/>
    <col min="245" max="245" width="6.83203125" style="0" customWidth="1"/>
  </cols>
  <sheetData>
    <row r="1" spans="1:6" s="51" customFormat="1" ht="36.75" customHeight="1">
      <c r="A1" s="57" t="s">
        <v>364</v>
      </c>
      <c r="B1" s="58"/>
      <c r="C1" s="58"/>
      <c r="D1" s="58"/>
      <c r="E1" s="58"/>
      <c r="F1" s="58"/>
    </row>
    <row r="2" spans="1:6" s="51" customFormat="1" ht="24" customHeight="1">
      <c r="A2" s="59"/>
      <c r="B2" s="59"/>
      <c r="C2" s="59"/>
      <c r="D2" s="59"/>
      <c r="E2" s="59"/>
      <c r="F2" s="60" t="s">
        <v>365</v>
      </c>
    </row>
    <row r="3" spans="1:6" s="51" customFormat="1" ht="15" customHeight="1">
      <c r="A3" s="61" t="s">
        <v>25</v>
      </c>
      <c r="B3" s="61"/>
      <c r="C3" s="61"/>
      <c r="D3" s="62"/>
      <c r="E3" s="62"/>
      <c r="F3" s="63" t="s">
        <v>26</v>
      </c>
    </row>
    <row r="4" spans="1:6" s="52" customFormat="1" ht="24" customHeight="1">
      <c r="A4" s="64" t="s">
        <v>59</v>
      </c>
      <c r="B4" s="27" t="s">
        <v>366</v>
      </c>
      <c r="C4" s="27"/>
      <c r="D4" s="27"/>
      <c r="E4" s="27" t="s">
        <v>78</v>
      </c>
      <c r="F4" s="65" t="s">
        <v>356</v>
      </c>
    </row>
    <row r="5" spans="1:6" s="52" customFormat="1" ht="24.75" customHeight="1">
      <c r="A5" s="64"/>
      <c r="B5" s="27"/>
      <c r="C5" s="27"/>
      <c r="D5" s="27"/>
      <c r="E5" s="27"/>
      <c r="F5" s="65"/>
    </row>
    <row r="6" spans="1:6" s="53" customFormat="1" ht="38.25" customHeight="1">
      <c r="A6" s="64"/>
      <c r="B6" s="66" t="s">
        <v>79</v>
      </c>
      <c r="C6" s="66" t="s">
        <v>80</v>
      </c>
      <c r="D6" s="66" t="s">
        <v>81</v>
      </c>
      <c r="E6" s="27"/>
      <c r="F6" s="65"/>
    </row>
    <row r="7" spans="1:244" s="22" customFormat="1" ht="35.25" customHeight="1">
      <c r="A7" s="67"/>
      <c r="B7" s="68"/>
      <c r="C7" s="68"/>
      <c r="D7" s="68"/>
      <c r="E7" s="69" t="s">
        <v>62</v>
      </c>
      <c r="F7" s="70">
        <v>33.77</v>
      </c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spans="1:9" ht="30" customHeight="1">
      <c r="A8" s="73" t="s">
        <v>58</v>
      </c>
      <c r="B8" s="74" t="s">
        <v>149</v>
      </c>
      <c r="C8" s="74"/>
      <c r="D8" s="74"/>
      <c r="E8" s="75" t="s">
        <v>68</v>
      </c>
      <c r="F8" s="76">
        <v>33.77</v>
      </c>
      <c r="I8" s="78"/>
    </row>
    <row r="9" spans="1:9" ht="30" customHeight="1">
      <c r="A9" s="73"/>
      <c r="B9" s="74"/>
      <c r="C9" s="74" t="s">
        <v>150</v>
      </c>
      <c r="D9" s="74"/>
      <c r="E9" s="75" t="s">
        <v>151</v>
      </c>
      <c r="F9" s="76">
        <v>6.55</v>
      </c>
      <c r="I9" s="78"/>
    </row>
    <row r="10" spans="1:9" ht="30" customHeight="1">
      <c r="A10" s="73"/>
      <c r="B10" s="74" t="s">
        <v>85</v>
      </c>
      <c r="C10" s="74" t="s">
        <v>85</v>
      </c>
      <c r="D10" s="74" t="s">
        <v>152</v>
      </c>
      <c r="E10" s="75" t="s">
        <v>153</v>
      </c>
      <c r="F10" s="76">
        <v>6.55</v>
      </c>
      <c r="I10" s="78"/>
    </row>
    <row r="11" spans="1:9" ht="30" customHeight="1">
      <c r="A11" s="73"/>
      <c r="B11" s="74"/>
      <c r="C11" s="74" t="s">
        <v>160</v>
      </c>
      <c r="D11" s="74"/>
      <c r="E11" s="75" t="s">
        <v>161</v>
      </c>
      <c r="F11" s="76">
        <v>1.8</v>
      </c>
      <c r="I11" s="78"/>
    </row>
    <row r="12" spans="1:6" ht="19.5" customHeight="1">
      <c r="A12" s="77"/>
      <c r="B12" s="74" t="s">
        <v>85</v>
      </c>
      <c r="C12" s="74" t="s">
        <v>85</v>
      </c>
      <c r="D12" s="74" t="s">
        <v>162</v>
      </c>
      <c r="E12" s="75" t="s">
        <v>163</v>
      </c>
      <c r="F12" s="76">
        <v>1.8</v>
      </c>
    </row>
    <row r="13" spans="1:6" ht="19.5" customHeight="1">
      <c r="A13" s="77"/>
      <c r="B13" s="74"/>
      <c r="C13" s="74" t="s">
        <v>164</v>
      </c>
      <c r="D13" s="74"/>
      <c r="E13" s="75" t="s">
        <v>165</v>
      </c>
      <c r="F13" s="76">
        <v>0.7</v>
      </c>
    </row>
    <row r="14" spans="1:6" ht="19.5" customHeight="1">
      <c r="A14" s="77"/>
      <c r="B14" s="74" t="s">
        <v>85</v>
      </c>
      <c r="C14" s="74" t="s">
        <v>85</v>
      </c>
      <c r="D14" s="74" t="s">
        <v>166</v>
      </c>
      <c r="E14" s="75" t="s">
        <v>167</v>
      </c>
      <c r="F14" s="76">
        <v>0.7</v>
      </c>
    </row>
    <row r="15" spans="1:6" ht="19.5" customHeight="1">
      <c r="A15" s="77"/>
      <c r="B15" s="74"/>
      <c r="C15" s="74" t="s">
        <v>170</v>
      </c>
      <c r="D15" s="74"/>
      <c r="E15" s="75" t="s">
        <v>171</v>
      </c>
      <c r="F15" s="76">
        <v>0.15</v>
      </c>
    </row>
    <row r="16" spans="1:6" ht="19.5" customHeight="1">
      <c r="A16" s="77"/>
      <c r="B16" s="74" t="s">
        <v>85</v>
      </c>
      <c r="C16" s="74" t="s">
        <v>85</v>
      </c>
      <c r="D16" s="74" t="s">
        <v>172</v>
      </c>
      <c r="E16" s="75" t="s">
        <v>173</v>
      </c>
      <c r="F16" s="76">
        <v>0.15</v>
      </c>
    </row>
    <row r="17" spans="1:6" ht="19.5" customHeight="1">
      <c r="A17" s="77"/>
      <c r="B17" s="74"/>
      <c r="C17" s="74" t="s">
        <v>178</v>
      </c>
      <c r="D17" s="74"/>
      <c r="E17" s="75" t="s">
        <v>179</v>
      </c>
      <c r="F17" s="76">
        <v>2.3</v>
      </c>
    </row>
    <row r="18" spans="1:6" ht="19.5" customHeight="1">
      <c r="A18" s="77"/>
      <c r="B18" s="74" t="s">
        <v>85</v>
      </c>
      <c r="C18" s="74" t="s">
        <v>85</v>
      </c>
      <c r="D18" s="74" t="s">
        <v>180</v>
      </c>
      <c r="E18" s="75" t="s">
        <v>181</v>
      </c>
      <c r="F18" s="76">
        <v>2.3</v>
      </c>
    </row>
    <row r="19" spans="1:6" ht="19.5" customHeight="1">
      <c r="A19" s="77"/>
      <c r="B19" s="74"/>
      <c r="C19" s="74" t="s">
        <v>182</v>
      </c>
      <c r="D19" s="74"/>
      <c r="E19" s="75" t="s">
        <v>183</v>
      </c>
      <c r="F19" s="76">
        <v>18.05</v>
      </c>
    </row>
    <row r="20" spans="1:6" ht="19.5" customHeight="1">
      <c r="A20" s="77"/>
      <c r="B20" s="74" t="s">
        <v>85</v>
      </c>
      <c r="C20" s="74" t="s">
        <v>85</v>
      </c>
      <c r="D20" s="74" t="s">
        <v>184</v>
      </c>
      <c r="E20" s="75" t="s">
        <v>185</v>
      </c>
      <c r="F20" s="76">
        <v>18.05</v>
      </c>
    </row>
    <row r="21" spans="1:6" ht="19.5" customHeight="1">
      <c r="A21" s="77"/>
      <c r="B21" s="74"/>
      <c r="C21" s="74" t="s">
        <v>186</v>
      </c>
      <c r="D21" s="74"/>
      <c r="E21" s="75" t="s">
        <v>187</v>
      </c>
      <c r="F21" s="76">
        <v>4.22</v>
      </c>
    </row>
    <row r="22" spans="1:6" ht="19.5" customHeight="1">
      <c r="A22" s="77"/>
      <c r="B22" s="74" t="s">
        <v>85</v>
      </c>
      <c r="C22" s="74" t="s">
        <v>85</v>
      </c>
      <c r="D22" s="74" t="s">
        <v>188</v>
      </c>
      <c r="E22" s="75" t="s">
        <v>189</v>
      </c>
      <c r="F22" s="76">
        <v>1.42</v>
      </c>
    </row>
    <row r="23" spans="1:6" ht="19.5" customHeight="1">
      <c r="A23" s="77"/>
      <c r="B23" s="74" t="s">
        <v>85</v>
      </c>
      <c r="C23" s="74" t="s">
        <v>85</v>
      </c>
      <c r="D23" s="74" t="s">
        <v>190</v>
      </c>
      <c r="E23" s="75" t="s">
        <v>191</v>
      </c>
      <c r="F23" s="76">
        <v>2.8</v>
      </c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6" sqref="A16:H16"/>
    </sheetView>
  </sheetViews>
  <sheetFormatPr defaultColWidth="9.33203125" defaultRowHeight="12.75" customHeight="1"/>
  <cols>
    <col min="1" max="1" width="10" style="0" customWidth="1"/>
    <col min="2" max="2" width="14.66015625" style="0" customWidth="1"/>
    <col min="3" max="3" width="10.16015625" style="0" customWidth="1"/>
    <col min="4" max="4" width="10.5" style="0" customWidth="1"/>
    <col min="5" max="7" width="12" style="0" customWidth="1"/>
    <col min="8" max="8" width="6.83203125" style="0" customWidth="1"/>
    <col min="9" max="10" width="12" style="0" customWidth="1"/>
    <col min="11" max="11" width="7.16015625" style="0" customWidth="1"/>
    <col min="12" max="12" width="9.16015625" style="0" customWidth="1"/>
    <col min="13" max="13" width="8.5" style="0" customWidth="1"/>
    <col min="14" max="14" width="9" style="0" customWidth="1"/>
    <col min="15" max="15" width="7.33203125" style="0" customWidth="1"/>
    <col min="16" max="16" width="18.66015625" style="0" customWidth="1"/>
    <col min="17" max="17" width="7.66015625" style="0" customWidth="1"/>
    <col min="18" max="19" width="7.5" style="0" customWidth="1"/>
    <col min="20" max="20" width="7.66015625" style="0" customWidth="1"/>
    <col min="21" max="21" width="7.33203125" style="0" customWidth="1"/>
    <col min="22" max="23" width="9.16015625" style="0" customWidth="1"/>
  </cols>
  <sheetData>
    <row r="1" spans="1:23" ht="22.5">
      <c r="A1" s="20" t="s">
        <v>367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4" t="s">
        <v>368</v>
      </c>
    </row>
    <row r="3" spans="1:23" ht="12.75" customHeight="1">
      <c r="A3" s="21" t="s">
        <v>57</v>
      </c>
      <c r="B3" s="22"/>
      <c r="C3" s="23" t="s">
        <v>58</v>
      </c>
      <c r="D3" s="23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45" t="s">
        <v>26</v>
      </c>
    </row>
    <row r="4" spans="1:23" ht="12.75" customHeight="1">
      <c r="A4" s="24" t="s">
        <v>59</v>
      </c>
      <c r="B4" s="24" t="s">
        <v>318</v>
      </c>
      <c r="C4" s="25" t="s">
        <v>100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39" t="s">
        <v>369</v>
      </c>
      <c r="O4" s="40"/>
      <c r="P4" s="40"/>
      <c r="Q4" s="46"/>
      <c r="R4" s="39" t="s">
        <v>370</v>
      </c>
      <c r="S4" s="40"/>
      <c r="T4" s="40"/>
      <c r="U4" s="46"/>
      <c r="V4" s="47" t="s">
        <v>371</v>
      </c>
      <c r="W4" s="48"/>
    </row>
    <row r="5" spans="1:23" ht="30" customHeight="1">
      <c r="A5" s="26"/>
      <c r="B5" s="26"/>
      <c r="C5" s="25" t="s">
        <v>62</v>
      </c>
      <c r="D5" s="27" t="s">
        <v>31</v>
      </c>
      <c r="E5" s="27"/>
      <c r="F5" s="27" t="s">
        <v>35</v>
      </c>
      <c r="G5" s="27" t="s">
        <v>37</v>
      </c>
      <c r="H5" s="27" t="s">
        <v>39</v>
      </c>
      <c r="I5" s="27"/>
      <c r="J5" s="27" t="s">
        <v>42</v>
      </c>
      <c r="K5" s="27" t="s">
        <v>44</v>
      </c>
      <c r="L5" s="27" t="s">
        <v>46</v>
      </c>
      <c r="M5" s="27" t="s">
        <v>48</v>
      </c>
      <c r="N5" s="41" t="s">
        <v>372</v>
      </c>
      <c r="O5" s="41" t="s">
        <v>373</v>
      </c>
      <c r="P5" s="41" t="s">
        <v>374</v>
      </c>
      <c r="Q5" s="41" t="s">
        <v>375</v>
      </c>
      <c r="R5" s="41" t="s">
        <v>372</v>
      </c>
      <c r="S5" s="41" t="s">
        <v>373</v>
      </c>
      <c r="T5" s="41" t="s">
        <v>374</v>
      </c>
      <c r="U5" s="41" t="s">
        <v>375</v>
      </c>
      <c r="V5" s="41" t="s">
        <v>376</v>
      </c>
      <c r="W5" s="41" t="s">
        <v>377</v>
      </c>
    </row>
    <row r="6" spans="1:23" ht="41.25" customHeight="1">
      <c r="A6" s="28"/>
      <c r="B6" s="28"/>
      <c r="C6" s="25"/>
      <c r="D6" s="29" t="s">
        <v>65</v>
      </c>
      <c r="E6" s="27" t="s">
        <v>66</v>
      </c>
      <c r="F6" s="27"/>
      <c r="G6" s="27"/>
      <c r="H6" s="29" t="s">
        <v>65</v>
      </c>
      <c r="I6" s="27" t="s">
        <v>66</v>
      </c>
      <c r="J6" s="27"/>
      <c r="K6" s="27"/>
      <c r="L6" s="27"/>
      <c r="M6" s="27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2.75" customHeight="1">
      <c r="A7" s="30" t="s">
        <v>58</v>
      </c>
      <c r="B7" s="31"/>
      <c r="C7" s="32">
        <v>58.3</v>
      </c>
      <c r="D7" s="33">
        <v>58.3</v>
      </c>
      <c r="E7" s="34"/>
      <c r="F7" s="34"/>
      <c r="G7" s="34"/>
      <c r="H7" s="34"/>
      <c r="I7" s="34"/>
      <c r="J7" s="34"/>
      <c r="K7" s="34"/>
      <c r="L7" s="34"/>
      <c r="M7" s="34"/>
      <c r="N7" s="43"/>
      <c r="O7" s="43"/>
      <c r="P7" s="43"/>
      <c r="Q7" s="43"/>
      <c r="R7" s="43"/>
      <c r="S7" s="43"/>
      <c r="T7" s="43"/>
      <c r="U7" s="43"/>
      <c r="V7" s="49"/>
      <c r="W7" s="49"/>
    </row>
    <row r="8" spans="1:23" ht="12.75" customHeight="1">
      <c r="A8" s="35"/>
      <c r="B8" s="31" t="s">
        <v>325</v>
      </c>
      <c r="C8" s="32">
        <v>5.4</v>
      </c>
      <c r="D8" s="33">
        <v>5.4</v>
      </c>
      <c r="E8" s="34"/>
      <c r="F8" s="34"/>
      <c r="G8" s="34"/>
      <c r="H8" s="34"/>
      <c r="I8" s="34"/>
      <c r="J8" s="34"/>
      <c r="K8" s="34"/>
      <c r="L8" s="34"/>
      <c r="M8" s="34"/>
      <c r="N8" s="43" t="s">
        <v>378</v>
      </c>
      <c r="O8" s="43" t="s">
        <v>379</v>
      </c>
      <c r="P8" s="43"/>
      <c r="Q8" s="43"/>
      <c r="R8" s="43" t="s">
        <v>380</v>
      </c>
      <c r="S8" s="43" t="s">
        <v>381</v>
      </c>
      <c r="T8" s="43"/>
      <c r="U8" s="43"/>
      <c r="V8" s="49" t="s">
        <v>382</v>
      </c>
      <c r="W8" s="49" t="s">
        <v>382</v>
      </c>
    </row>
    <row r="9" spans="1:23" ht="12.75" customHeight="1">
      <c r="A9" s="35"/>
      <c r="B9" s="31" t="s">
        <v>327</v>
      </c>
      <c r="C9" s="32">
        <v>16.9</v>
      </c>
      <c r="D9" s="33">
        <v>16.9</v>
      </c>
      <c r="E9" s="34"/>
      <c r="F9" s="34"/>
      <c r="G9" s="34"/>
      <c r="H9" s="34"/>
      <c r="I9" s="34"/>
      <c r="J9" s="34"/>
      <c r="K9" s="34"/>
      <c r="L9" s="34"/>
      <c r="M9" s="34"/>
      <c r="N9" s="43" t="s">
        <v>378</v>
      </c>
      <c r="O9" s="43" t="s">
        <v>383</v>
      </c>
      <c r="P9" s="43" t="s">
        <v>384</v>
      </c>
      <c r="Q9" s="43"/>
      <c r="R9" s="43"/>
      <c r="S9" s="43"/>
      <c r="T9" s="43"/>
      <c r="U9" s="43"/>
      <c r="V9" s="49" t="s">
        <v>382</v>
      </c>
      <c r="W9" s="49" t="s">
        <v>382</v>
      </c>
    </row>
    <row r="10" spans="1:23" ht="12.75" customHeight="1">
      <c r="A10" s="35"/>
      <c r="B10" s="31" t="s">
        <v>329</v>
      </c>
      <c r="C10" s="32">
        <v>34</v>
      </c>
      <c r="D10" s="33">
        <v>34</v>
      </c>
      <c r="E10" s="34"/>
      <c r="F10" s="34"/>
      <c r="G10" s="34"/>
      <c r="H10" s="34"/>
      <c r="I10" s="34"/>
      <c r="J10" s="34"/>
      <c r="K10" s="34"/>
      <c r="L10" s="34"/>
      <c r="M10" s="34"/>
      <c r="N10" s="43" t="s">
        <v>378</v>
      </c>
      <c r="O10" s="43" t="s">
        <v>385</v>
      </c>
      <c r="P10" s="43" t="s">
        <v>386</v>
      </c>
      <c r="Q10" s="43"/>
      <c r="R10" s="43"/>
      <c r="S10" s="43"/>
      <c r="T10" s="43"/>
      <c r="U10" s="43"/>
      <c r="V10" s="49" t="s">
        <v>382</v>
      </c>
      <c r="W10" s="49" t="s">
        <v>382</v>
      </c>
    </row>
    <row r="11" spans="1:23" ht="12.75" customHeight="1">
      <c r="A11" s="35"/>
      <c r="B11" s="31" t="s">
        <v>331</v>
      </c>
      <c r="C11" s="32">
        <v>2</v>
      </c>
      <c r="D11" s="33">
        <v>2</v>
      </c>
      <c r="E11" s="34"/>
      <c r="F11" s="34"/>
      <c r="G11" s="34"/>
      <c r="H11" s="34"/>
      <c r="I11" s="34"/>
      <c r="J11" s="34"/>
      <c r="K11" s="34"/>
      <c r="L11" s="34"/>
      <c r="M11" s="34"/>
      <c r="N11" s="43" t="s">
        <v>378</v>
      </c>
      <c r="O11" s="43" t="s">
        <v>386</v>
      </c>
      <c r="P11" s="43" t="s">
        <v>387</v>
      </c>
      <c r="Q11" s="43"/>
      <c r="R11" s="43"/>
      <c r="S11" s="43"/>
      <c r="T11" s="43"/>
      <c r="U11" s="43"/>
      <c r="V11" s="49" t="s">
        <v>382</v>
      </c>
      <c r="W11" s="49" t="s">
        <v>382</v>
      </c>
    </row>
    <row r="12" spans="1:23" ht="12.75" customHeight="1">
      <c r="A12" s="25"/>
      <c r="B12" s="25"/>
      <c r="C12" s="36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3"/>
      <c r="O12" s="43"/>
      <c r="P12" s="43"/>
      <c r="Q12" s="43"/>
      <c r="R12" s="43"/>
      <c r="S12" s="43"/>
      <c r="T12" s="43"/>
      <c r="U12" s="43"/>
      <c r="V12" s="49"/>
      <c r="W12" s="49"/>
    </row>
    <row r="13" spans="1:23" ht="12.75" customHeight="1">
      <c r="A13" s="25"/>
      <c r="B13" s="25"/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3"/>
      <c r="O13" s="43"/>
      <c r="P13" s="43"/>
      <c r="Q13" s="43"/>
      <c r="R13" s="43"/>
      <c r="S13" s="43"/>
      <c r="T13" s="43"/>
      <c r="U13" s="43"/>
      <c r="V13" s="49"/>
      <c r="W13" s="49"/>
    </row>
    <row r="14" spans="1:23" ht="12.75" customHeight="1">
      <c r="A14" s="25"/>
      <c r="B14" s="25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3"/>
      <c r="O14" s="43"/>
      <c r="P14" s="43"/>
      <c r="Q14" s="43"/>
      <c r="R14" s="43"/>
      <c r="S14" s="43"/>
      <c r="T14" s="43"/>
      <c r="U14" s="43"/>
      <c r="V14" s="49"/>
      <c r="W14" s="49"/>
    </row>
    <row r="15" spans="1:23" ht="12.75" customHeight="1">
      <c r="A15" s="25"/>
      <c r="B15" s="25"/>
      <c r="C15" s="36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3"/>
      <c r="O15" s="43"/>
      <c r="P15" s="43"/>
      <c r="Q15" s="43"/>
      <c r="R15" s="43"/>
      <c r="S15" s="43"/>
      <c r="T15" s="43"/>
      <c r="U15" s="43"/>
      <c r="V15" s="49"/>
      <c r="W15" s="49"/>
    </row>
    <row r="16" spans="1:22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0"/>
    </row>
    <row r="17" spans="1:23" ht="12.75" customHeight="1">
      <c r="A17" s="37"/>
      <c r="B17" s="38"/>
      <c r="C17" s="38"/>
      <c r="V17" s="38"/>
      <c r="W17" s="38"/>
    </row>
    <row r="18" spans="1:23" ht="12.75" customHeight="1">
      <c r="A18" s="38"/>
      <c r="V18" s="38"/>
      <c r="W18" s="38"/>
    </row>
    <row r="19" spans="1:23" ht="12.75" customHeight="1">
      <c r="A19" s="38"/>
      <c r="V19" s="38"/>
      <c r="W19" s="38"/>
    </row>
    <row r="20" spans="22:23" ht="12.75" customHeight="1">
      <c r="V20" s="38"/>
      <c r="W20" s="38"/>
    </row>
    <row r="21" ht="12.75" customHeight="1">
      <c r="V21" s="38"/>
    </row>
    <row r="22" ht="12.75" customHeight="1">
      <c r="V22" s="38"/>
    </row>
    <row r="23" ht="12.75" customHeight="1">
      <c r="V23" s="38"/>
    </row>
    <row r="24" ht="12.75" customHeight="1">
      <c r="V24" s="38"/>
    </row>
    <row r="25" ht="12.75" customHeight="1">
      <c r="V25" s="38"/>
    </row>
    <row r="26" ht="12.75" customHeight="1">
      <c r="V26" s="38"/>
    </row>
    <row r="27" ht="12.75" customHeight="1">
      <c r="V27" s="38"/>
    </row>
    <row r="28" ht="12.75" customHeight="1">
      <c r="V28" s="38"/>
    </row>
    <row r="29" ht="12.75" customHeight="1">
      <c r="V29" s="38"/>
    </row>
  </sheetData>
  <sheetProtection/>
  <mergeCells count="25">
    <mergeCell ref="C3:E3"/>
    <mergeCell ref="C4:M4"/>
    <mergeCell ref="N4:Q4"/>
    <mergeCell ref="R4:U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35" right="0.35" top="0.98" bottom="0.79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9" sqref="G9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/>
      <c r="B1" s="6"/>
      <c r="C1" s="6"/>
      <c r="D1" s="6"/>
      <c r="E1" s="7"/>
    </row>
    <row r="2" spans="2:5" s="1" customFormat="1" ht="26.25" customHeight="1">
      <c r="B2" s="8"/>
      <c r="C2" s="8"/>
      <c r="E2" s="9"/>
    </row>
    <row r="3" spans="1:5" s="2" customFormat="1" ht="30" customHeight="1">
      <c r="A3" s="10"/>
      <c r="B3" s="11"/>
      <c r="C3" s="10"/>
      <c r="D3" s="10"/>
      <c r="E3" s="12"/>
    </row>
    <row r="4" spans="1:5" s="2" customFormat="1" ht="58.5" customHeight="1">
      <c r="A4" s="13"/>
      <c r="B4" s="10"/>
      <c r="C4" s="10"/>
      <c r="D4" s="10"/>
      <c r="E4" s="10"/>
    </row>
    <row r="5" spans="1:5" s="3" customFormat="1" ht="60.75" customHeight="1">
      <c r="A5" s="14"/>
      <c r="B5" s="15"/>
      <c r="C5" s="16"/>
      <c r="D5" s="16"/>
      <c r="E5" s="12"/>
    </row>
    <row r="6" spans="1:5" s="4" customFormat="1" ht="60.75" customHeight="1">
      <c r="A6" s="14"/>
      <c r="B6" s="17"/>
      <c r="C6" s="18"/>
      <c r="D6" s="18"/>
      <c r="E6" s="19"/>
    </row>
    <row r="7" spans="1:5" s="4" customFormat="1" ht="60.75" customHeight="1">
      <c r="A7" s="14"/>
      <c r="B7" s="17"/>
      <c r="C7" s="18"/>
      <c r="D7" s="18"/>
      <c r="E7" s="19"/>
    </row>
    <row r="8" s="1" customFormat="1" ht="21" customHeight="1">
      <c r="B8" s="9"/>
    </row>
    <row r="9" s="1" customFormat="1" ht="21" customHeight="1">
      <c r="B9" s="9"/>
    </row>
    <row r="10" s="1" customFormat="1" ht="21" customHeight="1">
      <c r="B10" s="9"/>
    </row>
    <row r="11" s="1" customFormat="1" ht="21" customHeight="1">
      <c r="B11" s="9"/>
    </row>
  </sheetData>
  <sheetProtection/>
  <mergeCells count="5">
    <mergeCell ref="A1:E1"/>
    <mergeCell ref="B2:C2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2018-01-30T01:14:24Z</cp:lastPrinted>
  <dcterms:created xsi:type="dcterms:W3CDTF">2017-01-26T02:06:17Z</dcterms:created>
  <dcterms:modified xsi:type="dcterms:W3CDTF">2018-03-23T01:25:00Z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