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57" firstSheet="33"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'2部门收支总表（分单位）'!$A$1:$P$21</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iterate="1" iterateCount="100" iterateDelta="0.001"/>
</workbook>
</file>

<file path=xl/sharedStrings.xml><?xml version="1.0" encoding="utf-8"?>
<sst xmlns="http://schemas.openxmlformats.org/spreadsheetml/2006/main" count="3085" uniqueCount="564">
  <si>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</si>
  <si>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</si>
  <si>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</si>
  <si>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</si>
  <si>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</si>
  <si>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六、2018年部门财政拨款收支总体情况表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</si>
  <si>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</si>
  <si>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</si>
  <si>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</si>
  <si>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</si>
  <si>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</si>
  <si>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</si>
  <si>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</si>
  <si>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</si>
  <si>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</si>
  <si>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</si>
  <si>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</si>
  <si>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</si>
  <si>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</si>
  <si>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</si>
  <si>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部门名称：</t>
  </si>
  <si>
    <t>单位：万元</t>
  </si>
  <si>
    <t>收                 入</t>
  </si>
  <si>
    <t>支           出</t>
  </si>
  <si>
    <t>项          目</t>
  </si>
  <si>
    <t>预算数</t>
  </si>
  <si>
    <t>一、财政拨款收入</t>
  </si>
  <si>
    <t>一、社会保障和就业支出</t>
  </si>
  <si>
    <t>其中：上级提前告知转移支付资金</t>
  </si>
  <si>
    <t xml:space="preserve">  行政事业单位离退休</t>
  </si>
  <si>
    <t xml:space="preserve">    归口管理的行政单位离退休</t>
  </si>
  <si>
    <t xml:space="preserve">    事业单位离退休</t>
  </si>
  <si>
    <t xml:space="preserve">    机关事业单位基本养老保险缴费支出</t>
  </si>
  <si>
    <t>二、医疗卫生与计划生育支出</t>
  </si>
  <si>
    <t xml:space="preserve">  行政事业单位医疗</t>
  </si>
  <si>
    <t xml:space="preserve">    行政单位医疗</t>
  </si>
  <si>
    <t xml:space="preserve">    事业单位医疗</t>
  </si>
  <si>
    <t xml:space="preserve">    行政运行</t>
  </si>
  <si>
    <t xml:space="preserve">    一般行政管理事务</t>
  </si>
  <si>
    <t xml:space="preserve">  住房改革支出</t>
  </si>
  <si>
    <t xml:space="preserve">    住房公积金</t>
  </si>
  <si>
    <t>收    入    合    计</t>
  </si>
  <si>
    <t>支    出    总    计</t>
  </si>
  <si>
    <r>
      <t>2018年部门收支总体情况表</t>
    </r>
    <r>
      <rPr>
        <b/>
        <sz val="22"/>
        <rFont val="宋体"/>
        <family val="0"/>
      </rPr>
      <t>（分单位）</t>
    </r>
  </si>
  <si>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</si>
  <si>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</si>
  <si>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</si>
  <si>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</si>
  <si>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</si>
  <si>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</si>
  <si>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</si>
  <si>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</si>
  <si>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</si>
  <si>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</si>
  <si>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</si>
  <si>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</si>
  <si>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</si>
  <si>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</si>
  <si>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</si>
  <si>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</si>
  <si>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</si>
  <si>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</si>
  <si>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</si>
  <si>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</si>
  <si>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</si>
  <si>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社会保障和就业支出</t>
  </si>
  <si>
    <t>05</t>
  </si>
  <si>
    <t>02</t>
  </si>
  <si>
    <t>210</t>
  </si>
  <si>
    <t>医疗卫生与计划生育支出</t>
  </si>
  <si>
    <t>11</t>
  </si>
  <si>
    <t>04</t>
  </si>
  <si>
    <t>01</t>
  </si>
  <si>
    <t>……</t>
  </si>
  <si>
    <t>2018年部门支出总体情况表（按功能科目）</t>
  </si>
  <si>
    <t>公开表5</t>
  </si>
  <si>
    <t>资金来源</t>
  </si>
  <si>
    <t>07</t>
  </si>
  <si>
    <t>2018年部门财政拨款收支总体情况表</t>
  </si>
  <si>
    <t>公开表6</t>
  </si>
  <si>
    <t>财政拨款收入预算</t>
  </si>
  <si>
    <t>财政拨款支出预算</t>
  </si>
  <si>
    <t>五、政府住房收入</t>
  </si>
  <si>
    <t>2018年部门财政拨款收支总体情况表（按功能科目）</t>
  </si>
  <si>
    <t>公开表7</t>
  </si>
  <si>
    <t>支出内容</t>
  </si>
  <si>
    <r>
      <t>X</t>
    </r>
    <r>
      <rPr>
        <sz val="10"/>
        <rFont val="宋体"/>
        <family val="0"/>
      </rPr>
      <t>X</t>
    </r>
    <r>
      <rPr>
        <sz val="10"/>
        <rFont val="宋体"/>
        <family val="0"/>
      </rPr>
      <t>局本级</t>
    </r>
  </si>
  <si>
    <t>(下属二级单位）…</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</si>
  <si>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</si>
  <si>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</si>
  <si>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</si>
  <si>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</si>
  <si>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</si>
  <si>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</si>
  <si>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</si>
  <si>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</si>
  <si>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</si>
  <si>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r>
      <t>201</t>
    </r>
    <r>
      <rPr>
        <b/>
        <sz val="22"/>
        <rFont val="宋体"/>
        <family val="0"/>
      </rPr>
      <t>8</t>
    </r>
    <r>
      <rPr>
        <b/>
        <sz val="22"/>
        <rFont val="宋体"/>
        <family val="0"/>
      </rPr>
      <t>年部门一般公共预算基本支出表</t>
    </r>
  </si>
  <si>
    <t>公开表9</t>
  </si>
  <si>
    <t>2018年部门一般公共预算基本支出情况表（按经济分类）</t>
  </si>
  <si>
    <t>公开表10</t>
  </si>
  <si>
    <t>2018年预算数</t>
  </si>
  <si>
    <t>人员经费</t>
  </si>
  <si>
    <t>公用经费</t>
  </si>
  <si>
    <t>一般公共预算基本支出合计</t>
  </si>
  <si>
    <t xml:space="preserve">    基本工资</t>
  </si>
  <si>
    <t xml:space="preserve">    津贴补贴</t>
  </si>
  <si>
    <t>03</t>
  </si>
  <si>
    <t xml:space="preserve">    奖金</t>
  </si>
  <si>
    <t>06</t>
  </si>
  <si>
    <t xml:space="preserve">    伙食补助费</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</si>
  <si>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</si>
  <si>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</si>
  <si>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</si>
  <si>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</si>
  <si>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</si>
  <si>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</si>
  <si>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</si>
  <si>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</si>
  <si>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</si>
  <si>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</si>
  <si>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</si>
  <si>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14</t>
  </si>
  <si>
    <t xml:space="preserve">    医疗费</t>
  </si>
  <si>
    <t>99</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</si>
  <si>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</si>
  <si>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</si>
  <si>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</si>
  <si>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</si>
  <si>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</si>
  <si>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</si>
  <si>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</si>
  <si>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</si>
  <si>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</si>
  <si>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</si>
  <si>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</si>
  <si>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</si>
  <si>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</si>
  <si>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</si>
  <si>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</si>
  <si>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</si>
  <si>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</si>
  <si>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</si>
  <si>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</si>
  <si>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</si>
  <si>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</si>
  <si>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</si>
  <si>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</si>
  <si>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</si>
  <si>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</si>
  <si>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</si>
  <si>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</si>
  <si>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</si>
  <si>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</si>
  <si>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</si>
  <si>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</si>
  <si>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</si>
  <si>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</si>
  <si>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</si>
  <si>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</si>
  <si>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</si>
  <si>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</si>
  <si>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</si>
  <si>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</si>
  <si>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</si>
  <si>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</si>
  <si>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</si>
  <si>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</si>
  <si>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</si>
  <si>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</si>
  <si>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</si>
  <si>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</si>
  <si>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</si>
  <si>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</si>
  <si>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</si>
  <si>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</si>
  <si>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</si>
  <si>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</si>
  <si>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</si>
  <si>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</si>
  <si>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</si>
  <si>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</si>
  <si>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</si>
  <si>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</si>
  <si>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</si>
  <si>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</si>
  <si>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</si>
  <si>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</si>
  <si>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</si>
  <si>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</si>
  <si>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</si>
  <si>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</si>
  <si>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</si>
  <si>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</si>
  <si>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</si>
  <si>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</si>
  <si>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</si>
  <si>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</si>
  <si>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</si>
  <si>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</si>
  <si>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</si>
  <si>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r>
      <t>201</t>
    </r>
    <r>
      <rPr>
        <b/>
        <sz val="22"/>
        <rFont val="宋体"/>
        <family val="0"/>
      </rPr>
      <t>8</t>
    </r>
    <r>
      <rPr>
        <b/>
        <sz val="22"/>
        <rFont val="宋体"/>
        <family val="0"/>
      </rPr>
      <t>年纳入预算管理的行政事业性收费预算支出表</t>
    </r>
  </si>
  <si>
    <t>公开表11</t>
  </si>
  <si>
    <t>2018年部门（政府性基金收入）政府性基金预算支出表</t>
  </si>
  <si>
    <t>公开表12</t>
  </si>
  <si>
    <r>
      <t>公开表1</t>
    </r>
    <r>
      <rPr>
        <b/>
        <sz val="10"/>
        <rFont val="宋体"/>
        <family val="0"/>
      </rPr>
      <t>3</t>
    </r>
  </si>
  <si>
    <t>2018年部门项目支出预算表</t>
  </si>
  <si>
    <r>
      <t>公开表1</t>
    </r>
    <r>
      <rPr>
        <b/>
        <sz val="10"/>
        <rFont val="宋体"/>
        <family val="0"/>
      </rPr>
      <t>4</t>
    </r>
  </si>
  <si>
    <t>项目名称</t>
  </si>
  <si>
    <t>项目内容</t>
  </si>
  <si>
    <t/>
  </si>
  <si>
    <r>
      <t>2018</t>
    </r>
    <r>
      <rPr>
        <b/>
        <sz val="18"/>
        <rFont val="宋体"/>
        <family val="0"/>
      </rPr>
      <t>年部门政府采购支出预算表</t>
    </r>
  </si>
  <si>
    <r>
      <t>公开表1</t>
    </r>
    <r>
      <rPr>
        <b/>
        <sz val="9"/>
        <rFont val="宋体"/>
        <family val="0"/>
      </rPr>
      <t>5</t>
    </r>
  </si>
  <si>
    <t>采购项目</t>
  </si>
  <si>
    <t>采购目录</t>
  </si>
  <si>
    <t>规格要求</t>
  </si>
  <si>
    <t>采购数量</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</si>
  <si>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</si>
  <si>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</si>
  <si>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</si>
  <si>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</si>
  <si>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</si>
  <si>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</si>
  <si>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</si>
  <si>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</si>
  <si>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</si>
  <si>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</si>
  <si>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</si>
  <si>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</si>
  <si>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</si>
  <si>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</si>
  <si>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</si>
  <si>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</si>
  <si>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</si>
  <si>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</si>
  <si>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</si>
  <si>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</si>
  <si>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</si>
  <si>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</si>
  <si>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</si>
  <si>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2018年部门项目支出预算绩效目标情况表</t>
  </si>
  <si>
    <t>公开表19</t>
  </si>
  <si>
    <t>项目年度绩效目标</t>
  </si>
  <si>
    <t>项目实施
计划</t>
  </si>
  <si>
    <t>产出指标</t>
  </si>
  <si>
    <t>效益指标</t>
  </si>
  <si>
    <t>指标1</t>
  </si>
  <si>
    <t>指标2</t>
  </si>
  <si>
    <t>指标3</t>
  </si>
  <si>
    <t>指标4</t>
  </si>
  <si>
    <t>二、纳入预算管理的专项收入</t>
  </si>
  <si>
    <t>三、纳入预算管理的行政事业性收费</t>
  </si>
  <si>
    <t>四、国有资源（资产）有偿使用收入</t>
  </si>
  <si>
    <t>六、纳入政府性基金预算管理收入</t>
  </si>
  <si>
    <t>七、纳入专户管理的行政事业性收费</t>
  </si>
  <si>
    <t>上级提前告知转移支付资金</t>
  </si>
  <si>
    <t>科目编码</t>
  </si>
  <si>
    <t>2018年部门（国有资本经营收入）国有资本经营预算支出表</t>
  </si>
  <si>
    <t>抚顺市环境保护局</t>
  </si>
  <si>
    <t>抚顺市环境监控中心</t>
  </si>
  <si>
    <t>抚顺市环境保护局财务结算中心</t>
  </si>
  <si>
    <t>抚顺市污水处理管理中心</t>
  </si>
  <si>
    <t>抚顺市机动车污染防治管理办公室</t>
  </si>
  <si>
    <t>抚顺市环境保护宣传教育中心</t>
  </si>
  <si>
    <t>208</t>
  </si>
  <si>
    <t>05</t>
  </si>
  <si>
    <t>01</t>
  </si>
  <si>
    <t>归口管理的行政单位离退休</t>
  </si>
  <si>
    <t>05</t>
  </si>
  <si>
    <t>机关事业单位基本养老保险缴费支出</t>
  </si>
  <si>
    <t>210</t>
  </si>
  <si>
    <t>医疗卫生与计划生育支出</t>
  </si>
  <si>
    <t>11</t>
  </si>
  <si>
    <t>01</t>
  </si>
  <si>
    <t>行政事业单位医疗</t>
  </si>
  <si>
    <t>行政单位医疗</t>
  </si>
  <si>
    <t>211</t>
  </si>
  <si>
    <t>节能环保支出</t>
  </si>
  <si>
    <t>环境保护管理事物</t>
  </si>
  <si>
    <t>行政运行</t>
  </si>
  <si>
    <t>02</t>
  </si>
  <si>
    <t>一般行政管理事务</t>
  </si>
  <si>
    <t>99</t>
  </si>
  <si>
    <t>其他环境保护管理事务支出</t>
  </si>
  <si>
    <t>04</t>
  </si>
  <si>
    <t>环境监测与监察</t>
  </si>
  <si>
    <t>核与辐射安全监督</t>
  </si>
  <si>
    <t>03</t>
  </si>
  <si>
    <t>污染防治</t>
  </si>
  <si>
    <t>大气</t>
  </si>
  <si>
    <t>其他污染防治支出</t>
  </si>
  <si>
    <t>自然生态保护</t>
  </si>
  <si>
    <t>生态保护</t>
  </si>
  <si>
    <t>221</t>
  </si>
  <si>
    <t>住房保障支出</t>
  </si>
  <si>
    <t>住房改革支出</t>
  </si>
  <si>
    <t>住房公积金</t>
  </si>
  <si>
    <t>环保专项业务经费</t>
  </si>
  <si>
    <t>伙食补助费</t>
  </si>
  <si>
    <t>抚顺市城中村现状及大气污染影响治理对策研究</t>
  </si>
  <si>
    <t>委托环境工程技术评估业务经费</t>
  </si>
  <si>
    <t>大气污染防治专项工作经费</t>
  </si>
  <si>
    <t>第二次全国污染源普查工作经费</t>
  </si>
  <si>
    <t>生态红线勘界立标工程</t>
  </si>
  <si>
    <t>大伙房饮用水源生态保护拦污工程专项</t>
  </si>
  <si>
    <t>危险废物及核与辐射安全应急专项</t>
  </si>
  <si>
    <t xml:space="preserve"> 大楼运行费</t>
  </si>
  <si>
    <t>一、水电费65.3万元：1、电费60万元：包含环保局大楼日常用电，监测站实验室及药品、样品贮藏设备24小时用电，全市污染源实时监控平台大型不间断电源用电，地下室水泵站及供暖水泵24小时用电等；2、水费5.3万元：3000元/月*12月=36000元，排水费17000元/年，共计5.3万元。二、物业管理费25.33万元：依据《物业标准管理大全》，参照驻外单独办公楼物业费平均水平确定物业管理费3元/平方米/月。计算方法3元/平方米/月×12个月×7035平=25.326万元。。三、维修费70万元：1、地下室改造50万元（见附件）；2、大楼日常维修维护20万元：大楼维修维护、配件更换等4.8万元、电梯维保1.2万元、消防设施更换14万元（2017年消防检查提出消防系统存在安全隐患，需要更新消防设施）。</t>
  </si>
  <si>
    <t>对大伙房饮用水源生态保护拦污工程进行维护：1.人工费12万元；2.修补网具8万元；3.燃油费3万元；4.更换浮筒2万元；5.车辆运输费5万元。</t>
  </si>
  <si>
    <t>一、清洁生产审核评估费6万元：2018年预计组织对10家企业进行清洁生产评估，每次费用0.6万元，共6万元。二、voc综合整治的企业进行排放检测3.6万元：VOC监测每个点位约30元，2018年预计需要监测的企业共12家，每个企业准备选取100个点位进行监测，共3.6万元。三、锅炉的达标排放情况及燃煤煤质进行监测27万元：对锅炉的污染物（二氧化硫、氮氧化物、烟粉尘）达标排放情况进行监测,锅炉监测10-20吨位，1620元/排放口，20吨以上每增加20个吨位费用增加810元，另加二氧化硫、氮氧化物分析费每项81元。需要进行监测的锅炉共99台，其中10-20吨76台，30-40吨16台，90-10吨4台，160吨3台，共计22万元。对燃煤煤质进行监测,共37家锅炉房，预计费用5万元。总计27万元。</t>
  </si>
  <si>
    <t>摸清各类污染源基本情况，了解污染源数量、结构和分布状况，掌握国家、区域、流域、行业污染物产生、排放和处理情况，建立健全重点污染源档案、污染源信息数据库和环境统计平台，为加强污染源监管、改善环境质量、防控环境风险、服务环境与发展综合决策提供依据。项目分两年完成，总计580万元，预算详表见附件。</t>
  </si>
  <si>
    <t>该项目预算共计30万元，主要包括：检索费：1.5万元；版面费：1.0万元；试验外协费：监测及化验、协作费约17.5万燃料动力费：1.0万元；资料印刷费：1.5万元；异地调研费（抚顺区域及可类比城市，有类似“城中村”的情况，考察学习当地经验等）：3.0万元;鉴定验收费（包括前期开题，后期结题，课题研讨专家费、课题评审鉴定专家费等）：2万元。办公耗材费：1.5万元； 其它费用：1万元</t>
  </si>
  <si>
    <t>在外独立办公单位伙食补助120960元：局机关在职54人*1512元/人=81648元；临时工19人*1512元/人=28728元；公益性岗位7人*1512元/人=10584元。共计120960元；小事业单位18人*1512元/人=27216元。总计148,176元。</t>
  </si>
  <si>
    <t>2018年启动生态红线勘界立标工作,对我市所有生态红线进行勘界、立标，预计我市红线区域将占国土面积50%左右.依据生态保护红线划定方案和矢量图，对生态保护红线进行实地定界点测量，在界址点埋石，设置界标、警示牌和宣传牌。参考我市大伙房水源地勘界工程相应项目，进行测算，我市生态保护红线区域面积预计为5871平方公里，由于生态保护红线斑块较多，预计需要定界的周长（工程量）约为大伙房水源地3-4倍，相应费用测算如下： 1.定界点测量:1950个*700元/个=136.5万元;2. 界址点埋石: 1800个*1500元/个=270万元;3. 界标制作与设置: 690个*3000元/个=207万元;4. 警示牌（限制性标牌）制作与设置:480个*5000元/个=240万元; 5.专家咨询费:10万元;6. 勘界方案编制费用:35万元;7. 验收评审费:10万元;总计908.5万元分两年使用。</t>
  </si>
  <si>
    <t xml:space="preserve">一、劳务费62万元：1、专家费60万元：2018年将为市环保局及区环保局环保审批项目评审环评报告书60份（市局30份、四个分局共30份），环评报告表100份（市局50份、四个分局共计50份）。一般环评报告书聘请五位专家进行评审，环评报告表聘请三位专家进行评审，每人每次专家费1000元。60份*5人/份*1000元/人=300000元，100份*3人/份*1000元/人=300000元。共计60万元。；2、临时工工资2万元。二、车辆费3.5万元。三、办公费3.4万元。四、邮电费0.2万元。五、印刷费0.4万元。六、差旅费0.5万元。
</t>
  </si>
  <si>
    <t>核与辐射安全及危险废物应急处置</t>
  </si>
  <si>
    <t>210</t>
  </si>
  <si>
    <t>11</t>
  </si>
  <si>
    <t>211</t>
  </si>
  <si>
    <t>02</t>
  </si>
  <si>
    <t>03</t>
  </si>
  <si>
    <t>04</t>
  </si>
  <si>
    <t>221</t>
  </si>
  <si>
    <t>抚顺市环境保护局本级</t>
  </si>
  <si>
    <t xml:space="preserve">  行政事业单位离退休</t>
  </si>
  <si>
    <t>社会保障和就业支出</t>
  </si>
  <si>
    <t>事业单位医疗</t>
  </si>
  <si>
    <t>抚顺市环境保护局</t>
  </si>
  <si>
    <t>抚顺市环境监控中心</t>
  </si>
  <si>
    <t>在线监控业务培训1万元：国家和省环保厅组织的自动监控人员培训，国家每人次3500元人/次，省每人次1500人/次，共2人费用：1万元。</t>
  </si>
  <si>
    <t>在线监控业务培训费</t>
  </si>
  <si>
    <t>在线监控设备比对监测费</t>
  </si>
  <si>
    <t>在线监控设备季度比对监测162.75万元：采用社会监测机构比对监测的方式对国控源入口和市控源安装的在线设备季度比对监测，设备数量：水：120套、气：105套，水比对：3500元/年/套、气比对：11500元/年/套，全年比对费用：162.75万元。</t>
  </si>
  <si>
    <t>抚顺市环境保护宣传教育中心</t>
  </si>
  <si>
    <t>事业单位离退休</t>
  </si>
  <si>
    <t>环境保护宣传</t>
  </si>
  <si>
    <t>抚顺市环境保护宣传教育中</t>
  </si>
  <si>
    <t xml:space="preserve"> 抚顺市环境保护局本级</t>
  </si>
  <si>
    <t>抚顺市环境保护宣传教育中心</t>
  </si>
  <si>
    <t>抚顺市环境保护局财务结算中心</t>
  </si>
  <si>
    <t xml:space="preserve"> </t>
  </si>
  <si>
    <t>抚顺市环境保护局财务结算中心</t>
  </si>
  <si>
    <t>抚顺市污水处理管理中心</t>
  </si>
  <si>
    <t>211</t>
  </si>
  <si>
    <t>水体</t>
  </si>
  <si>
    <t>抚顺市机动车污染防治管理办公室</t>
  </si>
  <si>
    <t>其他环境监测与监察支出</t>
  </si>
  <si>
    <t>99</t>
  </si>
  <si>
    <t>污染减排</t>
  </si>
  <si>
    <t>环境监测与信息</t>
  </si>
  <si>
    <t>抚顺市机动车防治污染管理办公室</t>
  </si>
  <si>
    <t>机动车污染防治专项经费</t>
  </si>
  <si>
    <t>一、办公水电费2.6万元。二、全省机动车污染防治监管考核工作费1.8万元.</t>
  </si>
  <si>
    <t>环保宣传专项</t>
  </si>
  <si>
    <t>一、《抚顺环保》杂志编辑费12万元：1、编辑印刷7万元；2、稿费3万元；3、邮寄费1万元；4、采访费用1万元。二、《中国环境报》专版及订阅14万元。三、环保宣传专项3万元。用于每年环保系统会议、“六.五”环境日、节能、安全和应急等活动各种会标、宣传展板的制作及耗材。</t>
  </si>
  <si>
    <t>水质采样委托监测费</t>
  </si>
  <si>
    <t>浑河支流、城镇污水处理厂、入河排污口水质直接影响浑河主河道断面水质。由于本单位监测能力不足，计划对没有纳入监测计划的10条支流河每月进行监测，对70余个入河排污口等进行不定期监测，针对数据异常的点位，进行加密监测。并将监测结果通报各县区政府及相关单位。推进支流河整治工作，同时为绩效考核工作提供依据。</t>
  </si>
  <si>
    <t>水污染防治专项工作经费</t>
  </si>
  <si>
    <t>1、培训费1.5万元。：承担污水处理厂管理人员及城镇污水处理人员专业技术培训工作，举办培训班；2、耗材及印刷2万元：污水中心承担我市“水十条”工作的推进与落实，需要定期调度、督促各职能部门及各县区政府相关工作进展情况，组卷建档，编制年度总结报告，同时与各县区政府及相关部门签订目标责任书等。</t>
  </si>
  <si>
    <t>抚顺市环境科学研究院</t>
  </si>
  <si>
    <t>市环境监测中心站</t>
  </si>
  <si>
    <t>抚顺市环境监察局本级</t>
  </si>
  <si>
    <t>抚顺市环境监察局新抚分局</t>
  </si>
  <si>
    <t>抚顺市环境监察局望花分局</t>
  </si>
  <si>
    <t>抚顺市环境监察局东洲分局</t>
  </si>
  <si>
    <t>抚顺市环境监察局顺城分局</t>
  </si>
  <si>
    <t>抚顺环境科学研究院</t>
  </si>
  <si>
    <t>节能环保支出</t>
  </si>
  <si>
    <t xml:space="preserve">  环境保护管理事务</t>
  </si>
  <si>
    <t xml:space="preserve">    其他环境保护管理事务支出</t>
  </si>
  <si>
    <t>住房保障支出</t>
  </si>
  <si>
    <t>211</t>
  </si>
  <si>
    <t>221</t>
  </si>
  <si>
    <t>行政事业单位离退休</t>
  </si>
  <si>
    <t>事业单位离退休</t>
  </si>
  <si>
    <t>行政事业单位医疗</t>
  </si>
  <si>
    <t>事业单位医疗</t>
  </si>
  <si>
    <t>污染减排</t>
  </si>
  <si>
    <t>住房改革支出</t>
  </si>
  <si>
    <t>住房公积金</t>
  </si>
  <si>
    <t>208</t>
  </si>
  <si>
    <t>归口管理的行政事业单位离退休</t>
  </si>
  <si>
    <t>行政单位医疗</t>
  </si>
  <si>
    <t>环境保护管理事务</t>
  </si>
  <si>
    <t>行政运行</t>
  </si>
  <si>
    <t>环境监测与监察</t>
  </si>
  <si>
    <t>其他环境监测与监察支出</t>
  </si>
  <si>
    <t>一般行政管理事务</t>
  </si>
  <si>
    <t xml:space="preserve">  污染减排</t>
  </si>
  <si>
    <t xml:space="preserve">    环境监测与信息</t>
  </si>
  <si>
    <t>抚顺市环境保护局本机</t>
  </si>
  <si>
    <r>
      <t>2</t>
    </r>
    <r>
      <rPr>
        <sz val="9"/>
        <rFont val="宋体"/>
        <family val="0"/>
      </rPr>
      <t>08</t>
    </r>
  </si>
  <si>
    <r>
      <t>0</t>
    </r>
    <r>
      <rPr>
        <sz val="9"/>
        <rFont val="宋体"/>
        <family val="0"/>
      </rPr>
      <t>5</t>
    </r>
  </si>
  <si>
    <r>
      <t>2</t>
    </r>
    <r>
      <rPr>
        <sz val="9"/>
        <rFont val="宋体"/>
        <family val="0"/>
      </rPr>
      <t>10</t>
    </r>
  </si>
  <si>
    <r>
      <t>1</t>
    </r>
    <r>
      <rPr>
        <sz val="9"/>
        <rFont val="宋体"/>
        <family val="0"/>
      </rPr>
      <t>1</t>
    </r>
  </si>
  <si>
    <r>
      <t>2</t>
    </r>
    <r>
      <rPr>
        <sz val="9"/>
        <rFont val="宋体"/>
        <family val="0"/>
      </rPr>
      <t>11</t>
    </r>
  </si>
  <si>
    <r>
      <t>2</t>
    </r>
    <r>
      <rPr>
        <sz val="9"/>
        <rFont val="宋体"/>
        <family val="0"/>
      </rPr>
      <t>21</t>
    </r>
  </si>
  <si>
    <r>
      <t>0</t>
    </r>
    <r>
      <rPr>
        <sz val="9"/>
        <rFont val="宋体"/>
        <family val="0"/>
      </rPr>
      <t>2</t>
    </r>
  </si>
  <si>
    <t>本部门没有国有资本经营预算安排的支出，故本表无数据</t>
  </si>
  <si>
    <t>本部门没有纳入预算管理的政府性基金收入，也没有使用纳入预算管理的政府性基金收入安排的支出，故本表无数据</t>
  </si>
  <si>
    <t>本部门没有纳入预算管理的行政事业性收费预算拨款收入，也没有使用纳入预算管理的行政事业性收费安排的支出，故本表无数据</t>
  </si>
  <si>
    <t>在外独立办公单位伙食补助57456元：在职34人*1512元/人=51408元；临时工4人*1512元/人=6048元。总计57456元。</t>
  </si>
  <si>
    <t>大楼维修维护及办公系统维修维护</t>
  </si>
  <si>
    <t>一、办公软硬件系统维护维修。1、电脑3台3900元/台，共11700元；2、办公楼电脑维护保养46台150元/台.年，共6900元；3、办公楼网络维护3台2500元/台，小计7500元。合计：2.61万元 二、 环科院办公楼物业费 1、办公楼日常维修维护。 2.69万元；2、更换34扇窗户(含窗台板)共116m2。(注：34扇窗户中包含环境监察局20扇)7.9万元；小计：10.59万元。              总合计：13.2万元</t>
  </si>
  <si>
    <t>环境监测专项业务费</t>
  </si>
  <si>
    <t xml:space="preserve">    一般业务类支出66.20万元。1、仪器设备维修费18万元。2、计量认证费用2.9万元。3、质控考核标样13万元。4、气象数据使用费4万元。5、环境质量报告印刷2.6万元。6、监测化验安全防护4万元。7、专项业务培训费7万元。8、水库监测租船费2.4万。9、专家咨询费1.5万元。10、仪器设备检定费9万元。11、监测人员意外伤害保险1.8万元。</t>
  </si>
  <si>
    <t>国（市）控污染源监测费用</t>
  </si>
  <si>
    <t xml:space="preserve">    一般业务类支出126.30万元。1、废气国控重点源监督性监测42.40万元。2、国控重点源废水、污水处理厂监督性监测3.9万元。3、测汞仪购置80万元。</t>
  </si>
  <si>
    <t>专业生产用车车辆费用</t>
  </si>
  <si>
    <t>一般业务类支出32.50万元。专业生产用车车辆费用13台，每台2.5万元，共计32.50万元。</t>
  </si>
  <si>
    <t>独立办公伙食补贴</t>
  </si>
  <si>
    <t>2018年预计独立办公伙食补贴166320元。其中在编实有人数101人，每人1512元，共计152712元；财政开支临时工9人，每人1512元，共计13608元。</t>
  </si>
  <si>
    <t>化学药品用具</t>
  </si>
  <si>
    <t>一般业务类支出60万元。1、化学药剂用具仪器配件58万元。2、废液处理2万元。</t>
  </si>
  <si>
    <t>环境监测运行费</t>
  </si>
  <si>
    <t>一般业务类支出25.40万元。1、二个空气雾霾自动站运行费22万元。2、中心站运行费3.4万元。</t>
  </si>
  <si>
    <t>还世行贷款本息</t>
  </si>
  <si>
    <t>根据市财政局通知要求，每年按通知单偿还世行贷款本息，预计10万元。</t>
  </si>
  <si>
    <t>水质自动站建设</t>
  </si>
  <si>
    <t>国控水质监测断面自动监测站建设共计80万元。其中建设征地30万，站房建设20万元，场地平整5万元，道路10万元，电力建设10万元，通讯建设5万元。</t>
  </si>
  <si>
    <t>环境监察专项业务费</t>
  </si>
  <si>
    <t>委托监测费等</t>
  </si>
  <si>
    <t>伙食补贴</t>
  </si>
  <si>
    <t>抚顺市环境保护局</t>
  </si>
  <si>
    <t>环保大楼地下室维修工程</t>
  </si>
  <si>
    <t>工程类</t>
  </si>
  <si>
    <t>地下室维修工程50万元。包括排水设施、配电箱、消防泵等维修。</t>
  </si>
  <si>
    <t>生态红线勘界、立标</t>
  </si>
  <si>
    <t>对我市所有生态红线进行勘界、立标，预计我市红线区域将占国土面积50%左右</t>
  </si>
  <si>
    <t>抚顺市环境监测中心站</t>
  </si>
  <si>
    <t>货物类</t>
  </si>
  <si>
    <t>化学药剂用具58万元。</t>
  </si>
  <si>
    <t>国控污染源监测费用</t>
  </si>
  <si>
    <t>1、气污染源监测仪器维护及配件耗材购置费34.4万元。2、测汞仪购置费80万元。</t>
  </si>
  <si>
    <t>站房建设20万元，场地平整5万元，道路10万元，电力建设10万元，通讯建设5万元。</t>
  </si>
  <si>
    <t>抚顺市污水处理管理中心</t>
  </si>
  <si>
    <t>水质达标委托监测</t>
  </si>
  <si>
    <t>服务类</t>
  </si>
  <si>
    <t>针对超标河流、城镇污水处理厂、入河排污口等需要进行采样监测，分析原因</t>
  </si>
  <si>
    <t>抚顺市环境监控中心</t>
  </si>
  <si>
    <t>在线监控设备季度比对监测</t>
  </si>
  <si>
    <r>
      <t>在线设备季度比对监测，设备数量：水：</t>
    </r>
    <r>
      <rPr>
        <sz val="10"/>
        <rFont val="Times New Roman"/>
        <family val="1"/>
      </rPr>
      <t>120</t>
    </r>
    <r>
      <rPr>
        <sz val="10"/>
        <rFont val="宋体"/>
        <family val="0"/>
      </rPr>
      <t>套、气：</t>
    </r>
    <r>
      <rPr>
        <sz val="10"/>
        <rFont val="Times New Roman"/>
        <family val="1"/>
      </rPr>
      <t>105</t>
    </r>
    <r>
      <rPr>
        <sz val="10"/>
        <rFont val="宋体"/>
        <family val="0"/>
      </rPr>
      <t>套，水比对：</t>
    </r>
    <r>
      <rPr>
        <sz val="10"/>
        <rFont val="Times New Roman"/>
        <family val="1"/>
      </rPr>
      <t>3500</t>
    </r>
    <r>
      <rPr>
        <sz val="10"/>
        <rFont val="宋体"/>
        <family val="0"/>
      </rPr>
      <t>元</t>
    </r>
    <r>
      <rPr>
        <sz val="10"/>
        <rFont val="Times New Roman"/>
        <family val="1"/>
      </rPr>
      <t>/</t>
    </r>
    <r>
      <rPr>
        <sz val="10"/>
        <rFont val="宋体"/>
        <family val="0"/>
      </rPr>
      <t>年</t>
    </r>
    <r>
      <rPr>
        <sz val="10"/>
        <rFont val="Times New Roman"/>
        <family val="1"/>
      </rPr>
      <t>/</t>
    </r>
    <r>
      <rPr>
        <sz val="10"/>
        <rFont val="宋体"/>
        <family val="0"/>
      </rPr>
      <t>套、气比对：</t>
    </r>
    <r>
      <rPr>
        <sz val="10"/>
        <rFont val="Times New Roman"/>
        <family val="1"/>
      </rPr>
      <t>11500</t>
    </r>
    <r>
      <rPr>
        <sz val="10"/>
        <rFont val="宋体"/>
        <family val="0"/>
      </rPr>
      <t>元</t>
    </r>
    <r>
      <rPr>
        <sz val="10"/>
        <rFont val="Times New Roman"/>
        <family val="1"/>
      </rPr>
      <t>/</t>
    </r>
    <r>
      <rPr>
        <sz val="10"/>
        <rFont val="宋体"/>
        <family val="0"/>
      </rPr>
      <t>年</t>
    </r>
    <r>
      <rPr>
        <sz val="10"/>
        <rFont val="Times New Roman"/>
        <family val="1"/>
      </rPr>
      <t>/</t>
    </r>
    <r>
      <rPr>
        <sz val="10"/>
        <rFont val="宋体"/>
        <family val="0"/>
      </rPr>
      <t>套，全年比对费用：</t>
    </r>
    <r>
      <rPr>
        <sz val="10"/>
        <rFont val="Times New Roman"/>
        <family val="1"/>
      </rPr>
      <t>162.75</t>
    </r>
    <r>
      <rPr>
        <sz val="10"/>
        <rFont val="宋体"/>
        <family val="0"/>
      </rPr>
      <t>万元。</t>
    </r>
  </si>
  <si>
    <t>第二次全国污染源普查</t>
  </si>
  <si>
    <t>摸清各类污染源基本情况，了解污染源数量、结构和分布状况，掌握国家、区域、流域、行业污染物产生、排放和处理情况，建立健全重点污染源档案、污染源信息数据库和环境统计平台，为加强污染源监管、改善环境质量、防控环境风险、服务环境与发展综合决策提供依据。按文件要求委托第三方机构实施</t>
  </si>
  <si>
    <r>
      <t>2</t>
    </r>
    <r>
      <rPr>
        <sz val="10"/>
        <rFont val="宋体"/>
        <family val="0"/>
      </rPr>
      <t>11</t>
    </r>
  </si>
  <si>
    <r>
      <t>0</t>
    </r>
    <r>
      <rPr>
        <sz val="10"/>
        <rFont val="宋体"/>
        <family val="0"/>
      </rPr>
      <t>3</t>
    </r>
  </si>
  <si>
    <t>企业</t>
  </si>
  <si>
    <t>政府采购</t>
  </si>
  <si>
    <t>锅炉达标排放及燃煤煤质委托监测</t>
  </si>
  <si>
    <r>
      <t>对锅炉的污染物（二氧化硫、氮氧化物、烟粉尘）达标排放情况进行监测,锅炉监测10-20吨位，1620元/排放口，20吨以上每增加20个吨位费用增加810元，另加二氧化硫、氮氧化物分析费每项81元。需要进行监测的锅炉共99台，其中10-20吨76台，30-40吨16台，90-10吨4台，160吨3台，共</t>
    </r>
    <r>
      <rPr>
        <sz val="9"/>
        <rFont val="宋体"/>
        <family val="0"/>
      </rPr>
      <t>22万元</t>
    </r>
    <r>
      <rPr>
        <sz val="9"/>
        <rFont val="宋体"/>
        <family val="0"/>
      </rPr>
      <t>。燃煤煤质监测,共37家锅炉房，预计费用5万元。共计27万元</t>
    </r>
  </si>
  <si>
    <r>
      <t>0</t>
    </r>
    <r>
      <rPr>
        <sz val="10"/>
        <rFont val="宋体"/>
        <family val="0"/>
      </rPr>
      <t>1</t>
    </r>
  </si>
  <si>
    <r>
      <t>9</t>
    </r>
    <r>
      <rPr>
        <sz val="10"/>
        <rFont val="宋体"/>
        <family val="0"/>
      </rPr>
      <t>9</t>
    </r>
  </si>
  <si>
    <t>大楼运行费</t>
  </si>
  <si>
    <t>保障大楼正常运行</t>
  </si>
  <si>
    <t>当年完成</t>
  </si>
  <si>
    <t>完成大楼更换电缆、照明线、配电箱、动力柜等</t>
  </si>
  <si>
    <t>大伙房引用水源生态保护拦污工程</t>
  </si>
  <si>
    <t>大伙房引用水源生态保护拦污保障</t>
  </si>
  <si>
    <t>日常巡查、汛期前修补更换拦污网</t>
  </si>
  <si>
    <t>引用水源得到有效保护</t>
  </si>
  <si>
    <t>有效拦截汛期雨水带来的大量上游污染物</t>
  </si>
  <si>
    <t>保证达标排放</t>
  </si>
  <si>
    <t>VOC监测的企业共12家，每个企业准备选取100个点位；需要进行监测的锅炉共99台，其中10-20吨76台，30-40吨16台，90-10吨4台，160吨3台，燃煤煤质监测37家锅炉房</t>
  </si>
  <si>
    <t>加快调整优化能源结构。实行煤炭消费总量控制和目标责任管理，逐步实施新建耗煤项目燃煤等量替代制度。</t>
  </si>
  <si>
    <t>抚顺市第二次全国污染源普查工作经费</t>
  </si>
  <si>
    <t>摸清各类污染源基本情况，了解污染源数量、结构和分布状况，掌握国家、区域、流域、行业污染物产生、排放和处理情况，建立健全重点污染源档案、污染源信息数据库和环境统计平台，为加强污染源监管、改善环境质量、防控环境风险、服务环境与发展综合决策提供依据。</t>
  </si>
  <si>
    <t>2018年底完成全面普查，2019年完成成果发布。</t>
  </si>
  <si>
    <t>建立污染源地图、污染物排放清单和其他专题地图</t>
  </si>
  <si>
    <t>形成各级普查数据库</t>
  </si>
  <si>
    <t>抚顺市城中村现状以及大气污染影响治理对策研究</t>
  </si>
  <si>
    <t>完成《抚顺市城中村现状以及大气污染影响治理对策研究》报告</t>
  </si>
  <si>
    <t>对抚顺市“城中村”现状调查，收集国内外有关“城中村”及大气环境综合治理的资料，对典型的大气污染物进行监测，收集数据，汇总资料和分析数据编写初稿，反复讨论验证、修改，完成定稿。</t>
  </si>
  <si>
    <t>分析抚顺市“城中村”现状及“城中村”规划中所产生的大气污染问题，探讨其产生的原因以及对全市的空气质量造成怎样恶劣的影响，并最终提出防治对策及可行性方案。</t>
  </si>
  <si>
    <t>完善抚顺市环境空气质量保护体系，更好的促进城市的发展。</t>
  </si>
  <si>
    <t>生态红线勘界、立标工程</t>
  </si>
  <si>
    <t>2018年完成抚顺市生态红线勘界立标工作。</t>
  </si>
  <si>
    <t>对生态保护红线进行实地定界点测量，在界址点埋石，设置界标、警示牌和宣传牌。参考我市大伙房水源地勘界工程相应项目，进行测算，我市生态保护红线区域面积预计为5871平方公里，定界点测量:1950个；2. 界址点埋石: 1800个；3. 界标制作与设置: 690个；4. 警示牌（限制性标牌）制作与设置:480个</t>
  </si>
  <si>
    <t>推进大伙房水源保护区综合治理，逐步完善风险防范和预警监控体系，基本建立生态安全保障体系，实现保护区生态环境良性循环。</t>
  </si>
  <si>
    <t>危险废物及核与辐射安全应急专项</t>
  </si>
  <si>
    <t>核与辐射安全及危险废物应急处置</t>
  </si>
  <si>
    <t>应急发生</t>
  </si>
  <si>
    <t>对突发污染事件作出迅速应急反应</t>
  </si>
  <si>
    <t>为环保局报审批项目评审环评报告书和环评报告表</t>
  </si>
  <si>
    <t>全年预计审核60个项目</t>
  </si>
  <si>
    <t>环保报告书620份，环保报告表100份</t>
  </si>
  <si>
    <t>在线监控设备比对监测费</t>
  </si>
  <si>
    <t>保障比对监测正常进行</t>
  </si>
  <si>
    <t>采用社会监测机构比对监测的方式对国控源入口和市控源安装的在线设备季度比对监测，设备数量：水：120套、气：105套</t>
  </si>
  <si>
    <t>比对监测合格的设备数据具有法律依据，用于超标处罚、排污费征收、总量核查等环境管理工作。</t>
  </si>
  <si>
    <t>抚顺市环境保护宣传教育中心</t>
  </si>
  <si>
    <t>达到环保宣传的工作目标</t>
  </si>
  <si>
    <t>全年编辑出版《抚顺环境》杂志6期（双月刊）每期1000册</t>
  </si>
  <si>
    <t>反映全市环保工作动态，宣传最新环保政策法规</t>
  </si>
  <si>
    <t>全市水质环境质量任务达标</t>
  </si>
  <si>
    <t>对没有纳入监测计划的10条支流河每月进行监测，对70余个入河排污口等进行不定期监测，针对数据异常的点位，进行加密监测。</t>
  </si>
  <si>
    <t>完成《水十条》任务指标</t>
  </si>
  <si>
    <t>针对超标河流、城镇污水处理厂、入河排污口等需要进行采样监测，分析原因，有效治理。</t>
  </si>
  <si>
    <t>满足食堂需要</t>
  </si>
  <si>
    <t>2018年内完成。</t>
  </si>
  <si>
    <t>满足办公需求。</t>
  </si>
  <si>
    <t>日常办公维护需要。</t>
  </si>
  <si>
    <t>按要求按时向省、市政府上报数据。</t>
  </si>
  <si>
    <t>全年</t>
  </si>
  <si>
    <t>环境质量数据</t>
  </si>
  <si>
    <t>真实掌握抚顺市的相关环境质量，为环境保护工作提供技术支撑。</t>
  </si>
  <si>
    <t>按要求向国家上报数据</t>
  </si>
  <si>
    <t>污染源监测数据</t>
  </si>
  <si>
    <t>真实掌握抚顺排污企业的污染物排放状况，为环境管理提供技术支撑。</t>
  </si>
  <si>
    <t>完成各项环境监测任务</t>
  </si>
  <si>
    <t>各类监测数据</t>
  </si>
  <si>
    <t>为抚顺市的环境保护工作提供各类监测数据。</t>
  </si>
  <si>
    <t>保证食堂全年经费需求</t>
  </si>
  <si>
    <t>保证食堂全年经费需求。</t>
  </si>
  <si>
    <t>环境空气质量数据、环境质量预报预警</t>
  </si>
  <si>
    <t>准确掌握抚顺市的环境质量，对环境质量进行预报预测，为环境管理服务，提供技术依据。</t>
  </si>
  <si>
    <t>还世行贷款息</t>
  </si>
  <si>
    <t>按财政要求偿还</t>
  </si>
  <si>
    <t>按照财政要求完成</t>
  </si>
  <si>
    <t>完成偿还任务</t>
  </si>
  <si>
    <t>完成偿还贷款任务。</t>
  </si>
  <si>
    <t>完成自动站房建设</t>
  </si>
  <si>
    <t>7月底</t>
  </si>
  <si>
    <t>完成自动站房建设。</t>
  </si>
  <si>
    <t>抚顺市环境监察局</t>
  </si>
  <si>
    <t>委托监测费</t>
  </si>
  <si>
    <t>大气、土壤、水危险废物</t>
  </si>
  <si>
    <t>自行采购</t>
  </si>
  <si>
    <t>二、纳入预算管理的专项收入</t>
  </si>
  <si>
    <t>三、纳入预算管理的行政事业性收费</t>
  </si>
  <si>
    <t>四、国有资源（资产）有偿使用收入</t>
  </si>
  <si>
    <t>五、政府住房收入</t>
  </si>
  <si>
    <t>六、纳入政府性基金预算管理收入</t>
  </si>
  <si>
    <t>七、纳入专户管理的行政事业性收费</t>
  </si>
  <si>
    <t>三、节能环保支出</t>
  </si>
  <si>
    <t>抚顺市环境保护局2018年部门预算和“三公”经费预算公开表</t>
  </si>
  <si>
    <t xml:space="preserve">    行政运行</t>
  </si>
  <si>
    <t xml:space="preserve">  环境保护管理事物</t>
  </si>
  <si>
    <t xml:space="preserve">    一般行政管理事务</t>
  </si>
  <si>
    <t xml:space="preserve">    环境保护宣传</t>
  </si>
  <si>
    <t xml:space="preserve">    其他环境保护管理事务支出</t>
  </si>
  <si>
    <t xml:space="preserve">    核与辐射安全监督</t>
  </si>
  <si>
    <t xml:space="preserve">    其他环境监测与监察支出</t>
  </si>
  <si>
    <t xml:space="preserve">  环境监测与监察</t>
  </si>
  <si>
    <t xml:space="preserve">  污染防治</t>
  </si>
  <si>
    <t xml:space="preserve">  自然生态保护</t>
  </si>
  <si>
    <t xml:space="preserve">  污染减排</t>
  </si>
  <si>
    <t xml:space="preserve">    生态保护</t>
  </si>
  <si>
    <t xml:space="preserve">    环境监测与信息</t>
  </si>
  <si>
    <t xml:space="preserve">    水体</t>
  </si>
  <si>
    <t xml:space="preserve">    其他污染防治支出</t>
  </si>
  <si>
    <t xml:space="preserve">    大气</t>
  </si>
  <si>
    <t>四、住房保障支出</t>
  </si>
  <si>
    <t xml:space="preserve">  住房改革支出</t>
  </si>
  <si>
    <t xml:space="preserve">    住房公积金</t>
  </si>
  <si>
    <t>合计</t>
  </si>
  <si>
    <t>合计</t>
  </si>
  <si>
    <t>208</t>
  </si>
  <si>
    <t>05</t>
  </si>
  <si>
    <t>抚顺市环境监察局</t>
  </si>
  <si>
    <r>
      <t>一、其他商品和服务支出12万元：1、计算机耗材及维修、打印纸、一体机等8万元（复印机、打印机硒鼓500元/个 *30个=1.5万元；计算机维修费1.322万元；复印纸160元/箱*100箱=1.6万元；接收机要文件专用硒鼓3.328万元：按市保密局要求每季度更换专用彩色硒鼓并上交（2080元/个*16个=3.328万元）；一体机一台0.25万元）。2、律师费3万元；3、排污许可证核发工作1万元：根据《辽宁省人民政府办公厅关于印发辽宁省控制污染物排放许可制实施计划的通知》（辽政办发〔2017〕12号）要求，从2017年到2020年底前，完成覆盖所有固定污染源的排污许可证核发工作，实现对固定污染源系统化、科学化、法治化、精细化、信息化的“一证式”管理。根据我市行业企业的情况，2018年核发排污许可证需要工本费1万元（100元/本×100本）。
二、培训费5万元：1、排污许可证核发培训1.2万元（上、下半年各一次每次两人3000元/次</t>
    </r>
    <r>
      <rPr>
        <sz val="10"/>
        <rFont val="宋体"/>
        <family val="0"/>
      </rPr>
      <t>/</t>
    </r>
    <r>
      <rPr>
        <sz val="10"/>
        <rFont val="宋体"/>
        <family val="0"/>
      </rPr>
      <t>人×2人×2次）；2、试点城市县级环保局上收垂直管理学习1万元（2000元/人×5人）；3、组织全市环保系统《新环保法》培训学习1万元；4、公文写作培训学习0.8万元（1000元/人×8人）；5、环保部、省环保厅年度下达的环保专项业务培训1万元。
三、印刷费4万元：1、2018年全市环境保护工作会议汇编材料1.5万元；2、2018年环境保护信息、大事记汇编1万元；3、《水污染防治行动计划》、《大气污染防治行动计划》《固体废物污染环境防治法》、《国务院大气污染十条措施》、《排污许可证管理办法》(试行)》宣传材料印刷1.5万元。
四、劳务费1.44万元：环保系列职称评审费（90人*160元/人）。</t>
    </r>
  </si>
  <si>
    <t>附件</t>
  </si>
  <si>
    <r>
      <t xml:space="preserve">                   </t>
    </r>
    <r>
      <rPr>
        <sz val="12"/>
        <rFont val="宋体"/>
        <family val="0"/>
      </rPr>
      <t xml:space="preserve"> 二、2018年部门收支总体情况（分单位） </t>
    </r>
  </si>
  <si>
    <r>
      <t xml:space="preserve">                  </t>
    </r>
    <r>
      <rPr>
        <sz val="12"/>
        <rFont val="宋体"/>
        <family val="0"/>
      </rPr>
      <t xml:space="preserve">  五、2018年部门支出总体情况表（按功能科目） </t>
    </r>
  </si>
  <si>
    <r>
      <t xml:space="preserve">                   </t>
    </r>
    <r>
      <rPr>
        <sz val="12"/>
        <rFont val="宋体"/>
        <family val="0"/>
      </rPr>
      <t xml:space="preserve"> 七、2018年部门财政拨款支出总体情况表（按功能科目）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</si>
</sst>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
    <numFmt numFmtId="186" formatCode="#,##0.00_ "/>
    <numFmt numFmtId="187" formatCode="#,##0.0"/>
    <numFmt numFmtId="188" formatCode="#,##0.0000"/>
    <numFmt numFmtId="189" formatCode="#,##0_ "/>
    <numFmt numFmtId="190" formatCode="#,##0.00_);[Red]\(#,##0.00\)"/>
    <numFmt numFmtId="191" formatCode="0.0_ "/>
    <numFmt numFmtId="192" formatCode="0.00_ "/>
    <numFmt numFmtId="193" formatCode="0.00_);\(0.00\)"/>
    <numFmt numFmtId="194" formatCode="0_);\(0\)"/>
    <numFmt numFmtId="195" formatCode="0.00_);[Red]\(0.00\)"/>
    <numFmt numFmtId="196" formatCode="0_);[Red]\(0\)"/>
    <numFmt numFmtId="197" formatCode="#,##0.00_);\(#,##0.00\)"/>
  </numFmts>
  <fonts count="47">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0"/>
      <name val="Times New Roman"/>
      <family val="1"/>
    </font>
    <font>
      <sz val="10"/>
      <color indexed="63"/>
      <name val="宋体"/>
      <family val="0"/>
    </font>
    <font>
      <sz val="11"/>
      <color rgb="FF9C0006"/>
      <name val="Calibri"/>
      <family val="0"/>
    </font>
    <font>
      <sz val="11"/>
      <color rgb="FF006100"/>
      <name val="Calibri"/>
      <family val="0"/>
    </font>
    <font>
      <sz val="10"/>
      <name val="Calibri"/>
      <family val="0"/>
    </font>
    <font>
      <sz val="10"/>
      <color rgb="FF3E3E3E"/>
      <name val="Calibri"/>
      <family val="0"/>
    </font>
    <font>
      <sz val="10"/>
      <name val="Cambria"/>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4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0" fontId="26" fillId="18" borderId="5" applyNumberFormat="0" applyAlignment="0" applyProtection="0"/>
    <xf numFmtId="0" fontId="26" fillId="18" borderId="5" applyNumberFormat="0" applyAlignment="0" applyProtection="0"/>
    <xf numFmtId="0" fontId="26" fillId="18" borderId="5" applyNumberFormat="0" applyAlignment="0" applyProtection="0"/>
    <xf numFmtId="0" fontId="26" fillId="18" borderId="5" applyNumberFormat="0" applyAlignment="0" applyProtection="0"/>
    <xf numFmtId="0" fontId="26" fillId="18" borderId="5" applyNumberFormat="0" applyAlignment="0" applyProtection="0"/>
    <xf numFmtId="0" fontId="26" fillId="18" borderId="5"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8" fillId="18" borderId="8" applyNumberFormat="0" applyAlignment="0" applyProtection="0"/>
    <xf numFmtId="0" fontId="18" fillId="18" borderId="8" applyNumberFormat="0" applyAlignment="0" applyProtection="0"/>
    <xf numFmtId="0" fontId="18" fillId="18" borderId="8" applyNumberFormat="0" applyAlignment="0" applyProtection="0"/>
    <xf numFmtId="0" fontId="18" fillId="18" borderId="8" applyNumberFormat="0" applyAlignment="0" applyProtection="0"/>
    <xf numFmtId="0" fontId="18" fillId="18" borderId="8" applyNumberFormat="0" applyAlignment="0" applyProtection="0"/>
    <xf numFmtId="0" fontId="18" fillId="18" borderId="8"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xf numFmtId="0" fontId="0" fillId="25" borderId="9" applyNumberFormat="0" applyFont="0" applyAlignment="0" applyProtection="0"/>
    <xf numFmtId="0" fontId="0" fillId="25" borderId="9" applyNumberFormat="0" applyFont="0" applyAlignment="0" applyProtection="0"/>
    <xf numFmtId="0" fontId="0" fillId="25" borderId="9" applyNumberFormat="0" applyFont="0" applyAlignment="0" applyProtection="0"/>
    <xf numFmtId="0" fontId="0" fillId="25" borderId="9" applyNumberFormat="0" applyFont="0" applyAlignment="0" applyProtection="0"/>
  </cellStyleXfs>
  <cellXfs count="417">
    <xf numFmtId="0" fontId="0" fillId="0" borderId="0" xfId="0" applyAlignment="1">
      <alignment vertical="center"/>
    </xf>
    <xf numFmtId="0" fontId="0" fillId="26" borderId="0" xfId="0" applyFill="1" applyAlignment="1">
      <alignment vertical="center"/>
    </xf>
    <xf numFmtId="0" fontId="5" fillId="26" borderId="0" xfId="0" applyFont="1" applyFill="1" applyAlignment="1">
      <alignment horizontal="centerContinuous" vertical="center"/>
    </xf>
    <xf numFmtId="0" fontId="6" fillId="26" borderId="10" xfId="278" applyFont="1" applyFill="1" applyBorder="1" applyAlignment="1">
      <alignment vertical="center"/>
      <protection/>
    </xf>
    <xf numFmtId="0" fontId="7" fillId="26" borderId="0" xfId="0" applyFont="1" applyFill="1" applyAlignment="1">
      <alignment vertical="center"/>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0" fontId="8" fillId="0" borderId="0" xfId="325" applyFont="1" applyAlignment="1">
      <alignment vertical="center"/>
      <protection/>
    </xf>
    <xf numFmtId="0" fontId="6" fillId="26" borderId="0" xfId="325" applyFont="1" applyFill="1" applyAlignment="1">
      <alignment vertical="center" wrapText="1"/>
      <protection/>
    </xf>
    <xf numFmtId="0" fontId="6" fillId="0" borderId="0" xfId="325" applyFont="1" applyAlignment="1">
      <alignment vertical="center"/>
      <protection/>
    </xf>
    <xf numFmtId="0" fontId="7" fillId="0" borderId="0" xfId="0" applyFont="1" applyAlignment="1">
      <alignment vertical="center"/>
    </xf>
    <xf numFmtId="49" fontId="8" fillId="0" borderId="0" xfId="325" applyNumberFormat="1" applyFont="1" applyFill="1" applyAlignment="1" applyProtection="1">
      <alignment vertical="center"/>
      <protection/>
    </xf>
    <xf numFmtId="184" fontId="8" fillId="0" borderId="0" xfId="325" applyNumberFormat="1" applyFont="1" applyAlignment="1">
      <alignment vertical="center"/>
      <protection/>
    </xf>
    <xf numFmtId="0" fontId="8" fillId="0" borderId="0" xfId="325" applyFont="1">
      <alignment/>
      <protection/>
    </xf>
    <xf numFmtId="2" fontId="5" fillId="0" borderId="0" xfId="325" applyNumberFormat="1" applyFont="1" applyFill="1" applyAlignment="1" applyProtection="1">
      <alignment horizontal="centerContinuous" vertical="center"/>
      <protection/>
    </xf>
    <xf numFmtId="2" fontId="9" fillId="0" borderId="0" xfId="325" applyNumberFormat="1" applyFont="1" applyFill="1" applyAlignment="1" applyProtection="1">
      <alignment horizontal="centerContinuous" vertical="center"/>
      <protection/>
    </xf>
    <xf numFmtId="2" fontId="8" fillId="0" borderId="0" xfId="325" applyNumberFormat="1" applyFont="1" applyFill="1" applyAlignment="1" applyProtection="1">
      <alignment horizontal="center" vertical="center"/>
      <protection/>
    </xf>
    <xf numFmtId="2" fontId="6" fillId="0" borderId="0" xfId="325" applyNumberFormat="1" applyFont="1" applyFill="1" applyAlignment="1" applyProtection="1">
      <alignment horizontal="right" vertical="center"/>
      <protection/>
    </xf>
    <xf numFmtId="0" fontId="6" fillId="0" borderId="10" xfId="278" applyFont="1" applyFill="1" applyBorder="1" applyAlignment="1">
      <alignment horizontal="left" vertical="center"/>
      <protection/>
    </xf>
    <xf numFmtId="184" fontId="8" fillId="0" borderId="0" xfId="325" applyNumberFormat="1" applyFont="1" applyFill="1" applyAlignment="1">
      <alignment horizontal="center" vertical="center"/>
      <protection/>
    </xf>
    <xf numFmtId="184" fontId="6" fillId="0" borderId="10" xfId="325"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49" fontId="6" fillId="0" borderId="12"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horizontal="center" vertical="center"/>
      <protection/>
    </xf>
    <xf numFmtId="185" fontId="6" fillId="0" borderId="12" xfId="0" applyNumberFormat="1" applyFont="1" applyFill="1" applyBorder="1" applyAlignment="1" applyProtection="1">
      <alignment horizontal="center" vertical="center" wrapText="1"/>
      <protection/>
    </xf>
    <xf numFmtId="186" fontId="6" fillId="0" borderId="11" xfId="325" applyNumberFormat="1" applyFont="1" applyFill="1" applyBorder="1" applyAlignment="1" applyProtection="1">
      <alignment horizontal="right" vertical="center" wrapText="1"/>
      <protection/>
    </xf>
    <xf numFmtId="0" fontId="6" fillId="0" borderId="0" xfId="325" applyFont="1">
      <alignment/>
      <protection/>
    </xf>
    <xf numFmtId="49" fontId="0" fillId="0" borderId="11" xfId="0" applyNumberFormat="1" applyFill="1" applyBorder="1" applyAlignment="1" applyProtection="1">
      <alignment horizontal="left" vertical="center" wrapText="1"/>
      <protection/>
    </xf>
    <xf numFmtId="49" fontId="8" fillId="0" borderId="11" xfId="0" applyNumberFormat="1" applyFont="1" applyFill="1" applyBorder="1" applyAlignment="1" applyProtection="1">
      <alignment horizontal="center" vertical="center"/>
      <protection/>
    </xf>
    <xf numFmtId="185" fontId="8" fillId="0" borderId="12" xfId="0" applyNumberFormat="1" applyFont="1" applyFill="1" applyBorder="1" applyAlignment="1" applyProtection="1">
      <alignment vertical="center" wrapText="1"/>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0" xfId="278" applyFont="1" applyFill="1" applyBorder="1" applyAlignment="1">
      <alignment horizontal="right" vertical="center"/>
      <protection/>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8" fontId="10" fillId="0" borderId="0" xfId="0" applyNumberFormat="1" applyFont="1" applyFill="1" applyAlignment="1" applyProtection="1">
      <alignment vertical="center" wrapText="1"/>
      <protection/>
    </xf>
    <xf numFmtId="187"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0" fontId="7" fillId="0" borderId="11" xfId="0" applyFont="1" applyBorder="1" applyAlignment="1">
      <alignment horizontal="center" vertical="center"/>
    </xf>
    <xf numFmtId="185"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87" fontId="8" fillId="0" borderId="11" xfId="325"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9" fontId="8" fillId="0" borderId="11" xfId="0" applyNumberFormat="1" applyFont="1" applyFill="1" applyBorder="1" applyAlignment="1" applyProtection="1">
      <alignment horizontal="right" vertical="center"/>
      <protection/>
    </xf>
    <xf numFmtId="187"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Fill="1" applyBorder="1" applyAlignment="1">
      <alignment horizontal="center" vertical="center"/>
    </xf>
    <xf numFmtId="0" fontId="6" fillId="0" borderId="15" xfId="0" applyFont="1" applyBorder="1" applyAlignment="1">
      <alignment horizontal="center" vertical="center" wrapText="1"/>
    </xf>
    <xf numFmtId="49" fontId="8" fillId="0" borderId="11" xfId="278"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3" fillId="0" borderId="0" xfId="0" applyFont="1" applyAlignment="1">
      <alignment vertical="center"/>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85" fontId="6" fillId="0" borderId="11" xfId="0" applyNumberFormat="1" applyFont="1" applyFill="1" applyBorder="1" applyAlignment="1" applyProtection="1">
      <alignment horizontal="center" vertical="center" wrapText="1"/>
      <protection/>
    </xf>
    <xf numFmtId="187"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Fill="1" applyBorder="1" applyAlignment="1">
      <alignment vertical="center"/>
    </xf>
    <xf numFmtId="0" fontId="6" fillId="0" borderId="11" xfId="0" applyFont="1" applyBorder="1" applyAlignment="1">
      <alignment vertical="center"/>
    </xf>
    <xf numFmtId="0" fontId="4" fillId="0" borderId="0" xfId="0" applyFont="1" applyAlignment="1">
      <alignment vertical="center"/>
    </xf>
    <xf numFmtId="0" fontId="6" fillId="0" borderId="0" xfId="325" applyNumberFormat="1" applyFont="1" applyFill="1" applyAlignment="1" applyProtection="1">
      <alignment horizontal="centerContinuous" vertical="center"/>
      <protection/>
    </xf>
    <xf numFmtId="0" fontId="8" fillId="0" borderId="0" xfId="325" applyNumberFormat="1" applyFont="1" applyFill="1" applyAlignment="1" applyProtection="1">
      <alignment horizontal="centerContinuous" vertical="center"/>
      <protection/>
    </xf>
    <xf numFmtId="0" fontId="6" fillId="0" borderId="0" xfId="325"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278" applyFont="1" applyFill="1" applyBorder="1" applyAlignment="1">
      <alignment horizontal="left" vertical="center"/>
      <protection/>
    </xf>
    <xf numFmtId="49" fontId="6" fillId="0" borderId="11" xfId="0" applyNumberFormat="1" applyFont="1" applyBorder="1" applyAlignment="1">
      <alignment horizontal="center" vertical="center"/>
    </xf>
    <xf numFmtId="186" fontId="8" fillId="0" borderId="11" xfId="0" applyNumberFormat="1" applyFont="1" applyFill="1" applyBorder="1" applyAlignment="1" applyProtection="1">
      <alignment horizontal="right" vertical="center"/>
      <protection/>
    </xf>
    <xf numFmtId="49" fontId="8" fillId="0" borderId="11" xfId="0" applyNumberFormat="1" applyFont="1" applyBorder="1" applyAlignment="1">
      <alignment horizontal="center" vertical="center"/>
    </xf>
    <xf numFmtId="0" fontId="8" fillId="0" borderId="11" xfId="0" applyFont="1" applyBorder="1" applyAlignment="1">
      <alignment horizontal="left" vertical="center"/>
    </xf>
    <xf numFmtId="190" fontId="0" fillId="0" borderId="11" xfId="0" applyNumberFormat="1" applyFill="1" applyBorder="1" applyAlignment="1">
      <alignment horizontal="right" vertical="center"/>
    </xf>
    <xf numFmtId="0" fontId="8" fillId="0" borderId="11" xfId="0" applyFont="1" applyFill="1" applyBorder="1" applyAlignment="1">
      <alignment horizontal="left" vertical="center"/>
    </xf>
    <xf numFmtId="0" fontId="8" fillId="0" borderId="11" xfId="0" applyFont="1" applyBorder="1" applyAlignment="1">
      <alignment horizontal="left" vertical="center" indent="1"/>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6" fillId="0" borderId="15" xfId="0" applyFont="1" applyBorder="1" applyAlignment="1">
      <alignment horizontal="center"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6" fillId="0" borderId="11" xfId="0" applyNumberFormat="1" applyFont="1" applyFill="1" applyBorder="1" applyAlignment="1" applyProtection="1">
      <alignment horizontal="center" vertical="center" wrapText="1"/>
      <protection/>
    </xf>
    <xf numFmtId="49" fontId="8" fillId="0" borderId="12" xfId="278"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86" fontId="8" fillId="0" borderId="11" xfId="0" applyNumberFormat="1" applyFont="1" applyFill="1" applyBorder="1" applyAlignment="1">
      <alignment vertical="center"/>
    </xf>
    <xf numFmtId="0" fontId="3" fillId="0" borderId="0" xfId="281" applyFont="1" applyAlignment="1">
      <alignment/>
      <protection/>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0" fontId="8" fillId="0" borderId="0" xfId="0" applyFont="1" applyAlignment="1">
      <alignment vertical="center"/>
    </xf>
    <xf numFmtId="0" fontId="9" fillId="0" borderId="0" xfId="325" applyNumberFormat="1" applyFont="1" applyFill="1" applyAlignment="1" applyProtection="1">
      <alignment vertical="center"/>
      <protection/>
    </xf>
    <xf numFmtId="0" fontId="6" fillId="0" borderId="0" xfId="0" applyFont="1" applyBorder="1" applyAlignment="1">
      <alignment vertical="center"/>
    </xf>
    <xf numFmtId="0" fontId="9" fillId="0" borderId="0" xfId="325"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90" fontId="0" fillId="0" borderId="11" xfId="0" applyNumberFormat="1" applyFont="1" applyFill="1" applyBorder="1" applyAlignment="1">
      <alignment horizontal="right" vertical="center"/>
    </xf>
    <xf numFmtId="186" fontId="8" fillId="0" borderId="11" xfId="0" applyNumberFormat="1" applyFont="1" applyBorder="1" applyAlignment="1">
      <alignment vertical="center"/>
    </xf>
    <xf numFmtId="186" fontId="0" fillId="0" borderId="11" xfId="0" applyNumberFormat="1" applyFill="1" applyBorder="1" applyAlignment="1">
      <alignment vertical="center"/>
    </xf>
    <xf numFmtId="186" fontId="6" fillId="0" borderId="15" xfId="0" applyNumberFormat="1" applyFont="1" applyFill="1" applyBorder="1" applyAlignment="1">
      <alignment horizontal="right" vertical="center" wrapText="1"/>
    </xf>
    <xf numFmtId="186" fontId="8" fillId="0" borderId="11" xfId="0" applyNumberFormat="1" applyFont="1" applyFill="1" applyBorder="1" applyAlignment="1">
      <alignment horizontal="right" vertical="center"/>
    </xf>
    <xf numFmtId="0" fontId="0" fillId="0" borderId="0" xfId="0" applyAlignment="1">
      <alignment horizontal="centerContinuous" vertical="center"/>
    </xf>
    <xf numFmtId="186" fontId="0" fillId="0" borderId="11" xfId="0" applyNumberFormat="1" applyFont="1" applyFill="1" applyBorder="1" applyAlignment="1" applyProtection="1">
      <alignment horizontal="right" vertical="center"/>
      <protection/>
    </xf>
    <xf numFmtId="186" fontId="0" fillId="0" borderId="11" xfId="0" applyNumberFormat="1" applyFill="1" applyBorder="1" applyAlignment="1">
      <alignment horizontal="right" vertical="center"/>
    </xf>
    <xf numFmtId="0" fontId="3" fillId="0" borderId="0" xfId="281" applyFont="1">
      <alignment/>
      <protection/>
    </xf>
    <xf numFmtId="0" fontId="2" fillId="0" borderId="0" xfId="281">
      <alignment/>
      <protection/>
    </xf>
    <xf numFmtId="0" fontId="8" fillId="0" borderId="0" xfId="278" applyFont="1" applyFill="1" applyAlignment="1">
      <alignment vertical="center"/>
      <protection/>
    </xf>
    <xf numFmtId="0" fontId="8" fillId="0" borderId="0" xfId="278" applyFont="1" applyFill="1" applyAlignment="1">
      <alignment horizontal="center" vertical="center"/>
      <protection/>
    </xf>
    <xf numFmtId="184" fontId="6" fillId="0" borderId="0" xfId="278" applyNumberFormat="1" applyFont="1" applyFill="1" applyAlignment="1" applyProtection="1">
      <alignment horizontal="right" vertical="center"/>
      <protection/>
    </xf>
    <xf numFmtId="0" fontId="12" fillId="0" borderId="0" xfId="278" applyFont="1" applyFill="1" applyAlignment="1">
      <alignment vertical="center"/>
      <protection/>
    </xf>
    <xf numFmtId="184" fontId="8" fillId="0" borderId="10" xfId="278" applyNumberFormat="1" applyFont="1" applyFill="1" applyBorder="1" applyAlignment="1">
      <alignment horizontal="center" vertical="center"/>
      <protection/>
    </xf>
    <xf numFmtId="0" fontId="8" fillId="0" borderId="10" xfId="278" applyFont="1" applyFill="1" applyBorder="1" applyAlignment="1">
      <alignment horizontal="center" vertical="center"/>
      <protection/>
    </xf>
    <xf numFmtId="0" fontId="12" fillId="0" borderId="0" xfId="278" applyFont="1" applyFill="1" applyBorder="1" applyAlignment="1">
      <alignment vertical="center"/>
      <protection/>
    </xf>
    <xf numFmtId="0" fontId="6" fillId="0" borderId="11" xfId="278" applyNumberFormat="1" applyFont="1" applyFill="1" applyBorder="1" applyAlignment="1" applyProtection="1">
      <alignment horizontal="centerContinuous" vertical="center"/>
      <protection/>
    </xf>
    <xf numFmtId="0" fontId="6" fillId="0" borderId="11" xfId="278" applyNumberFormat="1" applyFont="1" applyFill="1" applyBorder="1" applyAlignment="1" applyProtection="1">
      <alignment horizontal="center" vertical="center"/>
      <protection/>
    </xf>
    <xf numFmtId="184" fontId="6" fillId="0" borderId="17" xfId="278" applyNumberFormat="1" applyFont="1" applyFill="1" applyBorder="1" applyAlignment="1" applyProtection="1">
      <alignment horizontal="center" vertical="center"/>
      <protection/>
    </xf>
    <xf numFmtId="184" fontId="6" fillId="0" borderId="11" xfId="278" applyNumberFormat="1" applyFont="1" applyFill="1" applyBorder="1" applyAlignment="1" applyProtection="1">
      <alignment horizontal="center" vertical="center"/>
      <protection/>
    </xf>
    <xf numFmtId="0" fontId="11" fillId="0" borderId="0" xfId="278" applyFont="1" applyFill="1" applyAlignment="1">
      <alignment vertical="center"/>
      <protection/>
    </xf>
    <xf numFmtId="0" fontId="3" fillId="0" borderId="0" xfId="281" applyFont="1" applyAlignment="1">
      <alignment horizontal="left"/>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8"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186" fontId="8" fillId="0" borderId="0" xfId="0" applyNumberFormat="1" applyFont="1" applyAlignment="1">
      <alignment vertical="center"/>
    </xf>
    <xf numFmtId="193" fontId="8" fillId="0" borderId="11" xfId="0" applyNumberFormat="1" applyFont="1" applyFill="1" applyBorder="1" applyAlignment="1" applyProtection="1">
      <alignment horizontal="right" vertical="center"/>
      <protection/>
    </xf>
    <xf numFmtId="193" fontId="0" fillId="0" borderId="11" xfId="0" applyNumberFormat="1" applyFill="1" applyBorder="1" applyAlignment="1">
      <alignment horizontal="right" vertical="center"/>
    </xf>
    <xf numFmtId="193" fontId="6" fillId="0" borderId="11" xfId="0" applyNumberFormat="1" applyFont="1" applyFill="1" applyBorder="1" applyAlignment="1" applyProtection="1">
      <alignment horizontal="right" vertical="center"/>
      <protection/>
    </xf>
    <xf numFmtId="193" fontId="6" fillId="0" borderId="11" xfId="0" applyNumberFormat="1" applyFont="1" applyFill="1" applyBorder="1" applyAlignment="1" applyProtection="1">
      <alignment vertical="center"/>
      <protection/>
    </xf>
    <xf numFmtId="193" fontId="6" fillId="0" borderId="15" xfId="0" applyNumberFormat="1" applyFont="1" applyFill="1" applyBorder="1" applyAlignment="1">
      <alignment vertical="center" wrapText="1"/>
    </xf>
    <xf numFmtId="193" fontId="8" fillId="0" borderId="11" xfId="0" applyNumberFormat="1" applyFont="1" applyFill="1" applyBorder="1" applyAlignment="1">
      <alignment vertical="center"/>
    </xf>
    <xf numFmtId="193" fontId="0" fillId="0" borderId="11" xfId="0" applyNumberFormat="1" applyFont="1" applyFill="1" applyBorder="1" applyAlignment="1" applyProtection="1">
      <alignment vertical="center"/>
      <protection/>
    </xf>
    <xf numFmtId="193" fontId="8" fillId="0" borderId="11" xfId="0" applyNumberFormat="1" applyFont="1" applyBorder="1" applyAlignment="1">
      <alignment vertical="center"/>
    </xf>
    <xf numFmtId="49" fontId="0" fillId="26" borderId="12" xfId="0" applyNumberFormat="1" applyFont="1" applyFill="1" applyBorder="1" applyAlignment="1">
      <alignment horizontal="left" vertical="center"/>
    </xf>
    <xf numFmtId="0" fontId="8" fillId="0" borderId="11" xfId="0" applyNumberFormat="1" applyFont="1" applyFill="1" applyBorder="1" applyAlignment="1" applyProtection="1">
      <alignment vertical="center" wrapText="1"/>
      <protection/>
    </xf>
    <xf numFmtId="193" fontId="8" fillId="0" borderId="11" xfId="325" applyNumberFormat="1" applyFont="1" applyFill="1" applyBorder="1" applyAlignment="1" applyProtection="1">
      <alignment horizontal="right" vertical="center" wrapText="1"/>
      <protection/>
    </xf>
    <xf numFmtId="193" fontId="0" fillId="0" borderId="11" xfId="0" applyNumberFormat="1" applyBorder="1" applyAlignment="1">
      <alignment vertical="center"/>
    </xf>
    <xf numFmtId="193" fontId="0" fillId="0" borderId="11" xfId="0" applyNumberFormat="1" applyFill="1" applyBorder="1" applyAlignment="1">
      <alignment vertical="center"/>
    </xf>
    <xf numFmtId="49" fontId="8" fillId="0" borderId="11" xfId="0" applyNumberFormat="1" applyFont="1" applyFill="1" applyBorder="1" applyAlignment="1" applyProtection="1">
      <alignment horizontal="right" vertical="center"/>
      <protection/>
    </xf>
    <xf numFmtId="0" fontId="0" fillId="0" borderId="11" xfId="0" applyBorder="1" applyAlignment="1">
      <alignment horizontal="left" vertical="center" wrapText="1"/>
    </xf>
    <xf numFmtId="0" fontId="8" fillId="0" borderId="11" xfId="0" applyFont="1" applyBorder="1" applyAlignment="1">
      <alignment vertical="center" wrapText="1"/>
    </xf>
    <xf numFmtId="0" fontId="0" fillId="0" borderId="11" xfId="0" applyBorder="1" applyAlignment="1">
      <alignment vertical="center" wrapText="1"/>
    </xf>
    <xf numFmtId="0" fontId="2" fillId="0" borderId="11" xfId="268" applyBorder="1">
      <alignment/>
      <protection/>
    </xf>
    <xf numFmtId="186" fontId="8" fillId="0" borderId="15" xfId="0" applyNumberFormat="1" applyFont="1" applyFill="1" applyBorder="1" applyAlignment="1">
      <alignment horizontal="right" vertical="center" wrapText="1"/>
    </xf>
    <xf numFmtId="49" fontId="8" fillId="0" borderId="11" xfId="0" applyNumberFormat="1" applyFont="1" applyFill="1" applyBorder="1" applyAlignment="1" applyProtection="1">
      <alignment vertical="center" wrapText="1"/>
      <protection/>
    </xf>
    <xf numFmtId="0" fontId="7" fillId="26" borderId="15" xfId="0" applyNumberFormat="1" applyFont="1" applyFill="1" applyBorder="1" applyAlignment="1" applyProtection="1">
      <alignment horizontal="center" vertical="center" wrapText="1"/>
      <protection/>
    </xf>
    <xf numFmtId="0" fontId="7" fillId="26" borderId="17" xfId="0" applyNumberFormat="1" applyFont="1" applyFill="1" applyBorder="1" applyAlignment="1" applyProtection="1">
      <alignment horizontal="center" vertical="center"/>
      <protection/>
    </xf>
    <xf numFmtId="49" fontId="8" fillId="0" borderId="11" xfId="0" applyNumberFormat="1" applyFont="1" applyFill="1" applyBorder="1" applyAlignment="1" applyProtection="1">
      <alignment vertical="center" wrapText="1"/>
      <protection/>
    </xf>
    <xf numFmtId="49" fontId="8" fillId="0" borderId="11" xfId="276" applyNumberFormat="1" applyFont="1" applyFill="1" applyBorder="1" applyAlignment="1" applyProtection="1">
      <alignment horizontal="center" vertical="center"/>
      <protection/>
    </xf>
    <xf numFmtId="186" fontId="6" fillId="0" borderId="11" xfId="0" applyNumberFormat="1" applyFont="1" applyBorder="1" applyAlignment="1">
      <alignment vertical="center"/>
    </xf>
    <xf numFmtId="193" fontId="8" fillId="0" borderId="0" xfId="0" applyNumberFormat="1" applyFont="1" applyAlignment="1">
      <alignment vertical="center"/>
    </xf>
    <xf numFmtId="193" fontId="7" fillId="0" borderId="11" xfId="0" applyNumberFormat="1" applyFont="1" applyFill="1" applyBorder="1" applyAlignment="1">
      <alignment horizontal="right" vertical="center"/>
    </xf>
    <xf numFmtId="186" fontId="6" fillId="0" borderId="11" xfId="0" applyNumberFormat="1" applyFont="1" applyFill="1" applyBorder="1" applyAlignment="1" applyProtection="1">
      <alignment horizontal="right" vertical="center"/>
      <protection/>
    </xf>
    <xf numFmtId="193" fontId="0" fillId="0" borderId="11" xfId="0" applyNumberFormat="1" applyFont="1" applyFill="1" applyBorder="1" applyAlignment="1">
      <alignment horizontal="right" vertical="center"/>
    </xf>
    <xf numFmtId="186" fontId="6" fillId="0" borderId="11" xfId="0" applyNumberFormat="1" applyFont="1" applyFill="1" applyBorder="1" applyAlignment="1">
      <alignment horizontal="right" vertical="center"/>
    </xf>
    <xf numFmtId="0" fontId="6" fillId="0" borderId="11" xfId="0" applyFont="1" applyBorder="1" applyAlignment="1">
      <alignment vertical="center"/>
    </xf>
    <xf numFmtId="193" fontId="7" fillId="0" borderId="11" xfId="0" applyNumberFormat="1" applyFont="1" applyFill="1" applyBorder="1" applyAlignment="1">
      <alignment horizontal="right" vertical="center"/>
    </xf>
    <xf numFmtId="193" fontId="6" fillId="0" borderId="11" xfId="0" applyNumberFormat="1" applyFont="1" applyFill="1" applyBorder="1" applyAlignment="1" applyProtection="1">
      <alignment horizontal="right" vertical="center"/>
      <protection/>
    </xf>
    <xf numFmtId="0" fontId="3" fillId="0" borderId="0" xfId="0" applyFont="1" applyFill="1" applyAlignment="1">
      <alignment vertical="center"/>
    </xf>
    <xf numFmtId="0" fontId="11"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195" fontId="8" fillId="0" borderId="11" xfId="276" applyNumberFormat="1" applyFont="1" applyBorder="1">
      <alignment vertical="center"/>
      <protection/>
    </xf>
    <xf numFmtId="195" fontId="7" fillId="0" borderId="11" xfId="276" applyNumberFormat="1" applyFont="1" applyFill="1" applyBorder="1" applyAlignment="1">
      <alignment horizontal="right" vertical="center"/>
      <protection/>
    </xf>
    <xf numFmtId="185" fontId="8" fillId="0" borderId="11" xfId="276" applyNumberFormat="1" applyFont="1" applyFill="1" applyBorder="1" applyAlignment="1" applyProtection="1">
      <alignment vertical="center" wrapText="1"/>
      <protection/>
    </xf>
    <xf numFmtId="49" fontId="8" fillId="0" borderId="11" xfId="276" applyNumberFormat="1" applyFont="1" applyFill="1" applyBorder="1" applyAlignment="1" applyProtection="1">
      <alignment vertical="center" wrapText="1"/>
      <protection/>
    </xf>
    <xf numFmtId="0" fontId="0" fillId="0" borderId="11" xfId="276" applyNumberFormat="1" applyFill="1" applyBorder="1">
      <alignment vertical="center"/>
      <protection/>
    </xf>
    <xf numFmtId="0" fontId="0" fillId="0" borderId="11" xfId="276" applyNumberFormat="1" applyFill="1" applyBorder="1" applyAlignment="1">
      <alignment horizontal="center" vertical="center"/>
      <protection/>
    </xf>
    <xf numFmtId="49" fontId="0" fillId="0" borderId="11" xfId="276" applyNumberFormat="1" applyFill="1" applyBorder="1" applyAlignment="1">
      <alignment horizontal="center" vertical="center"/>
      <protection/>
    </xf>
    <xf numFmtId="195" fontId="8" fillId="0" borderId="11" xfId="276" applyNumberFormat="1" applyFont="1" applyFill="1" applyBorder="1" applyAlignment="1" applyProtection="1">
      <alignment horizontal="right" vertical="center"/>
      <protection/>
    </xf>
    <xf numFmtId="195" fontId="0" fillId="0" borderId="11" xfId="276" applyNumberFormat="1" applyFill="1" applyBorder="1" applyAlignment="1">
      <alignment horizontal="right" vertical="center"/>
      <protection/>
    </xf>
    <xf numFmtId="195" fontId="8" fillId="0" borderId="0" xfId="276" applyNumberFormat="1" applyFont="1">
      <alignment vertical="center"/>
      <protection/>
    </xf>
    <xf numFmtId="0" fontId="0" fillId="0" borderId="11" xfId="276" applyBorder="1">
      <alignment vertical="center"/>
      <protection/>
    </xf>
    <xf numFmtId="49" fontId="6" fillId="0" borderId="11" xfId="276" applyNumberFormat="1" applyFont="1" applyFill="1" applyBorder="1" applyAlignment="1" applyProtection="1">
      <alignment vertical="center" wrapText="1"/>
      <protection/>
    </xf>
    <xf numFmtId="49" fontId="6" fillId="0" borderId="11" xfId="276" applyNumberFormat="1" applyFont="1" applyFill="1" applyBorder="1" applyAlignment="1" applyProtection="1">
      <alignment horizontal="center" vertical="center"/>
      <protection/>
    </xf>
    <xf numFmtId="185" fontId="6" fillId="0" borderId="11" xfId="276" applyNumberFormat="1" applyFont="1" applyFill="1" applyBorder="1" applyAlignment="1" applyProtection="1">
      <alignment horizontal="center" vertical="center" wrapText="1"/>
      <protection/>
    </xf>
    <xf numFmtId="49" fontId="0" fillId="0" borderId="11" xfId="276" applyNumberFormat="1" applyFill="1" applyBorder="1">
      <alignment vertical="center"/>
      <protection/>
    </xf>
    <xf numFmtId="195" fontId="6" fillId="0" borderId="11" xfId="276" applyNumberFormat="1" applyFont="1" applyFill="1" applyBorder="1" applyAlignment="1" applyProtection="1">
      <alignment horizontal="right" vertical="center"/>
      <protection/>
    </xf>
    <xf numFmtId="195" fontId="8" fillId="0" borderId="11" xfId="276" applyNumberFormat="1" applyFont="1" applyFill="1" applyBorder="1" applyAlignment="1">
      <alignment horizontal="right" vertical="center"/>
      <protection/>
    </xf>
    <xf numFmtId="0" fontId="0" fillId="0" borderId="0" xfId="276">
      <alignment vertical="center"/>
      <protection/>
    </xf>
    <xf numFmtId="195" fontId="8" fillId="0" borderId="12" xfId="276" applyNumberFormat="1" applyFont="1" applyFill="1" applyBorder="1" applyAlignment="1" applyProtection="1">
      <alignment horizontal="right" vertical="center"/>
      <protection/>
    </xf>
    <xf numFmtId="195" fontId="0" fillId="0" borderId="12" xfId="276" applyNumberFormat="1" applyFill="1" applyBorder="1" applyAlignment="1">
      <alignment horizontal="right" vertical="center"/>
      <protection/>
    </xf>
    <xf numFmtId="193" fontId="8" fillId="0" borderId="11" xfId="329" applyNumberFormat="1" applyFont="1" applyFill="1" applyBorder="1" applyAlignment="1" applyProtection="1">
      <alignment horizontal="right" vertical="center" wrapText="1"/>
      <protection/>
    </xf>
    <xf numFmtId="49" fontId="8" fillId="0" borderId="11" xfId="280" applyNumberFormat="1" applyFont="1" applyFill="1" applyBorder="1" applyAlignment="1" applyProtection="1">
      <alignment vertical="center"/>
      <protection/>
    </xf>
    <xf numFmtId="49" fontId="0" fillId="0" borderId="11" xfId="276" applyNumberFormat="1" applyFont="1" applyFill="1" applyBorder="1">
      <alignment vertical="center"/>
      <protection/>
    </xf>
    <xf numFmtId="195" fontId="6" fillId="0" borderId="11" xfId="276" applyNumberFormat="1" applyFont="1" applyFill="1" applyBorder="1">
      <alignment vertical="center"/>
      <protection/>
    </xf>
    <xf numFmtId="195" fontId="6" fillId="0" borderId="11" xfId="276" applyNumberFormat="1" applyFont="1" applyBorder="1">
      <alignment vertical="center"/>
      <protection/>
    </xf>
    <xf numFmtId="193" fontId="6" fillId="0" borderId="11" xfId="325" applyNumberFormat="1" applyFont="1" applyFill="1" applyBorder="1" applyAlignment="1" applyProtection="1">
      <alignment horizontal="right" vertical="center" wrapText="1"/>
      <protection/>
    </xf>
    <xf numFmtId="193" fontId="6" fillId="0" borderId="11" xfId="0" applyNumberFormat="1" applyFont="1" applyBorder="1" applyAlignment="1">
      <alignment vertical="center"/>
    </xf>
    <xf numFmtId="195" fontId="6" fillId="0" borderId="11" xfId="329" applyNumberFormat="1" applyFont="1" applyFill="1" applyBorder="1" applyAlignment="1" applyProtection="1">
      <alignment horizontal="right" vertical="center" wrapText="1"/>
      <protection/>
    </xf>
    <xf numFmtId="195" fontId="8" fillId="0" borderId="11" xfId="329" applyNumberFormat="1" applyFont="1" applyFill="1" applyBorder="1" applyAlignment="1" applyProtection="1">
      <alignment horizontal="right" vertical="center" wrapText="1"/>
      <protection/>
    </xf>
    <xf numFmtId="195" fontId="0" fillId="0" borderId="11" xfId="276" applyNumberFormat="1" applyBorder="1">
      <alignment vertical="center"/>
      <protection/>
    </xf>
    <xf numFmtId="49" fontId="0" fillId="0" borderId="11" xfId="276" applyNumberFormat="1" applyFont="1" applyFill="1" applyBorder="1" applyAlignment="1">
      <alignment vertical="center" wrapText="1"/>
      <protection/>
    </xf>
    <xf numFmtId="0" fontId="8" fillId="0" borderId="11" xfId="276" applyFont="1" applyBorder="1" applyAlignment="1">
      <alignment vertical="center" wrapText="1"/>
      <protection/>
    </xf>
    <xf numFmtId="0" fontId="0" fillId="0" borderId="11" xfId="276" applyBorder="1" applyAlignment="1">
      <alignment vertical="center" wrapText="1"/>
      <protection/>
    </xf>
    <xf numFmtId="0" fontId="7" fillId="26" borderId="14"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wrapText="1"/>
      <protection/>
    </xf>
    <xf numFmtId="189" fontId="8" fillId="0" borderId="11" xfId="0" applyNumberFormat="1" applyFont="1" applyFill="1" applyBorder="1" applyAlignment="1" applyProtection="1">
      <alignment horizontal="right" vertical="center" wrapText="1"/>
      <protection/>
    </xf>
    <xf numFmtId="49" fontId="0" fillId="0" borderId="12" xfId="0" applyNumberForma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196" fontId="0" fillId="0" borderId="12" xfId="0" applyNumberFormat="1" applyFill="1" applyBorder="1" applyAlignment="1" applyProtection="1">
      <alignment horizontal="right" vertical="center"/>
      <protection/>
    </xf>
    <xf numFmtId="184" fontId="0" fillId="0" borderId="12" xfId="0" applyNumberFormat="1" applyFill="1" applyBorder="1" applyAlignment="1" applyProtection="1">
      <alignment horizontal="right" vertical="center"/>
      <protection/>
    </xf>
    <xf numFmtId="195" fontId="0" fillId="0" borderId="11" xfId="0" applyNumberFormat="1" applyFont="1" applyFill="1" applyBorder="1" applyAlignment="1" applyProtection="1">
      <alignment horizontal="right" vertical="center"/>
      <protection/>
    </xf>
    <xf numFmtId="0" fontId="44" fillId="0" borderId="11" xfId="0" applyFont="1" applyBorder="1" applyAlignment="1">
      <alignment horizontal="justify"/>
    </xf>
    <xf numFmtId="0" fontId="8" fillId="0" borderId="11" xfId="0" applyFont="1" applyBorder="1" applyAlignment="1">
      <alignment horizontal="justify"/>
    </xf>
    <xf numFmtId="4" fontId="8"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protection/>
    </xf>
    <xf numFmtId="193" fontId="7" fillId="0" borderId="11" xfId="0" applyNumberFormat="1" applyFont="1" applyFill="1" applyBorder="1" applyAlignment="1" applyProtection="1">
      <alignment horizontal="center" vertical="center" wrapText="1"/>
      <protection/>
    </xf>
    <xf numFmtId="193" fontId="0" fillId="0" borderId="12" xfId="0" applyNumberFormat="1" applyFill="1" applyBorder="1" applyAlignment="1" applyProtection="1">
      <alignment vertical="center"/>
      <protection/>
    </xf>
    <xf numFmtId="193" fontId="0" fillId="0" borderId="11" xfId="0" applyNumberFormat="1" applyFont="1" applyFill="1" applyBorder="1" applyAlignment="1" applyProtection="1">
      <alignment vertical="center" wrapText="1"/>
      <protection/>
    </xf>
    <xf numFmtId="0" fontId="7" fillId="27" borderId="11" xfId="277" applyNumberFormat="1" applyFont="1" applyFill="1" applyBorder="1" applyAlignment="1" applyProtection="1">
      <alignment horizontal="center" vertical="center" wrapText="1"/>
      <protection/>
    </xf>
    <xf numFmtId="0" fontId="8" fillId="27" borderId="11" xfId="277" applyFont="1" applyFill="1" applyBorder="1">
      <alignment vertical="center"/>
      <protection/>
    </xf>
    <xf numFmtId="0" fontId="0" fillId="27" borderId="11" xfId="277" applyFill="1" applyBorder="1">
      <alignment vertical="center"/>
      <protection/>
    </xf>
    <xf numFmtId="0" fontId="8" fillId="27" borderId="11" xfId="277" applyFont="1" applyFill="1" applyBorder="1" applyAlignment="1">
      <alignment vertical="center" wrapText="1"/>
      <protection/>
    </xf>
    <xf numFmtId="0" fontId="0" fillId="27" borderId="11" xfId="277" applyFont="1" applyFill="1" applyBorder="1" applyAlignment="1">
      <alignment vertical="center" wrapText="1"/>
      <protection/>
    </xf>
    <xf numFmtId="0" fontId="44" fillId="0" borderId="0" xfId="277" applyFont="1" applyAlignment="1">
      <alignment horizontal="justify" vertical="center"/>
      <protection/>
    </xf>
    <xf numFmtId="0" fontId="0" fillId="27" borderId="11" xfId="277" applyNumberFormat="1" applyFont="1" applyFill="1" applyBorder="1" applyAlignment="1" applyProtection="1">
      <alignment horizontal="center" vertical="center" wrapText="1"/>
      <protection/>
    </xf>
    <xf numFmtId="0" fontId="0" fillId="27" borderId="11" xfId="277" applyFont="1" applyFill="1" applyBorder="1">
      <alignment vertical="center"/>
      <protection/>
    </xf>
    <xf numFmtId="0" fontId="0" fillId="27" borderId="12" xfId="277" applyNumberFormat="1" applyFont="1" applyFill="1" applyBorder="1" applyAlignment="1" applyProtection="1">
      <alignment horizontal="center" vertical="center" wrapText="1"/>
      <protection/>
    </xf>
    <xf numFmtId="0" fontId="0" fillId="27" borderId="11" xfId="277" applyNumberFormat="1" applyFont="1" applyFill="1" applyBorder="1" applyAlignment="1" applyProtection="1">
      <alignment vertical="center" wrapText="1"/>
      <protection/>
    </xf>
    <xf numFmtId="0" fontId="0" fillId="27" borderId="11" xfId="277" applyNumberFormat="1" applyFont="1" applyFill="1" applyBorder="1" applyAlignment="1" applyProtection="1">
      <alignment horizontal="left" vertical="center" wrapText="1"/>
      <protection/>
    </xf>
    <xf numFmtId="192" fontId="0" fillId="27" borderId="11" xfId="277" applyNumberFormat="1" applyFont="1" applyFill="1" applyBorder="1" applyAlignment="1" applyProtection="1">
      <alignment vertical="center" wrapText="1"/>
      <protection/>
    </xf>
    <xf numFmtId="0" fontId="44" fillId="0" borderId="0" xfId="277" applyFont="1" applyAlignment="1">
      <alignment horizontal="justify" vertical="center" wrapText="1"/>
      <protection/>
    </xf>
    <xf numFmtId="0" fontId="45" fillId="0" borderId="0" xfId="277" applyFont="1" applyAlignment="1">
      <alignment horizontal="justify" vertical="center" wrapText="1"/>
      <protection/>
    </xf>
    <xf numFmtId="0" fontId="44" fillId="0" borderId="11" xfId="277" applyFont="1" applyBorder="1" applyAlignment="1">
      <alignment horizontal="justify" vertical="center"/>
      <protection/>
    </xf>
    <xf numFmtId="0" fontId="46" fillId="0" borderId="11" xfId="277" applyFont="1" applyBorder="1" applyAlignment="1">
      <alignment vertical="center" wrapText="1"/>
      <protection/>
    </xf>
    <xf numFmtId="192" fontId="0" fillId="26" borderId="18" xfId="277" applyNumberFormat="1" applyFont="1" applyFill="1" applyBorder="1" applyAlignment="1" applyProtection="1">
      <alignment vertical="center" wrapText="1"/>
      <protection/>
    </xf>
    <xf numFmtId="192" fontId="0" fillId="26" borderId="17" xfId="277" applyNumberFormat="1" applyFont="1" applyFill="1" applyBorder="1" applyAlignment="1" applyProtection="1">
      <alignment vertical="center"/>
      <protection/>
    </xf>
    <xf numFmtId="0" fontId="7" fillId="27" borderId="11" xfId="277" applyFont="1" applyFill="1" applyBorder="1" applyAlignment="1">
      <alignment vertical="center" wrapText="1"/>
      <protection/>
    </xf>
    <xf numFmtId="192" fontId="0" fillId="27" borderId="17" xfId="277" applyNumberFormat="1" applyFont="1" applyFill="1" applyBorder="1" applyAlignment="1" applyProtection="1">
      <alignment vertical="center" wrapText="1"/>
      <protection/>
    </xf>
    <xf numFmtId="193" fontId="7" fillId="0" borderId="11" xfId="0" applyNumberFormat="1" applyFont="1" applyBorder="1" applyAlignment="1">
      <alignment vertical="center"/>
    </xf>
    <xf numFmtId="193" fontId="6" fillId="0" borderId="11" xfId="325" applyNumberFormat="1" applyFont="1" applyFill="1" applyBorder="1" applyAlignment="1" applyProtection="1">
      <alignment horizontal="right" vertical="center" wrapText="1"/>
      <protection/>
    </xf>
    <xf numFmtId="193" fontId="8" fillId="0" borderId="11" xfId="0" applyNumberFormat="1" applyFont="1" applyFill="1" applyBorder="1" applyAlignment="1" applyProtection="1">
      <alignment vertical="center" wrapText="1"/>
      <protection/>
    </xf>
    <xf numFmtId="4" fontId="0" fillId="0" borderId="0" xfId="0" applyNumberFormat="1" applyAlignment="1">
      <alignment vertical="center"/>
    </xf>
    <xf numFmtId="0" fontId="0" fillId="0" borderId="11" xfId="0" applyFont="1" applyBorder="1" applyAlignment="1">
      <alignment horizontal="center" vertical="center" wrapText="1"/>
    </xf>
    <xf numFmtId="0" fontId="7" fillId="27" borderId="11" xfId="277" applyNumberFormat="1" applyFont="1" applyFill="1" applyBorder="1" applyAlignment="1" applyProtection="1">
      <alignment horizontal="center" vertical="center" wrapText="1"/>
      <protection/>
    </xf>
    <xf numFmtId="0" fontId="0" fillId="27" borderId="11" xfId="277" applyNumberFormat="1" applyFont="1" applyFill="1" applyBorder="1" applyAlignment="1" applyProtection="1">
      <alignment vertical="center" wrapText="1"/>
      <protection/>
    </xf>
    <xf numFmtId="0" fontId="0" fillId="27" borderId="11" xfId="277" applyNumberFormat="1" applyFont="1" applyFill="1" applyBorder="1" applyAlignment="1" applyProtection="1">
      <alignment horizontal="center" vertical="center" wrapText="1"/>
      <protection/>
    </xf>
    <xf numFmtId="192" fontId="0" fillId="27" borderId="18" xfId="277" applyNumberFormat="1" applyFont="1" applyFill="1" applyBorder="1" applyAlignment="1" applyProtection="1">
      <alignment vertical="center" wrapText="1"/>
      <protection/>
    </xf>
    <xf numFmtId="192" fontId="0" fillId="27" borderId="11" xfId="277" applyNumberFormat="1" applyFont="1" applyFill="1" applyBorder="1" applyAlignment="1" applyProtection="1">
      <alignment vertical="center" wrapText="1"/>
      <protection/>
    </xf>
    <xf numFmtId="0" fontId="0" fillId="27" borderId="11" xfId="277" applyFill="1" applyBorder="1">
      <alignment vertical="center"/>
      <protection/>
    </xf>
    <xf numFmtId="0" fontId="0" fillId="27" borderId="11" xfId="277" applyFont="1" applyFill="1" applyBorder="1">
      <alignment vertical="center"/>
      <protection/>
    </xf>
    <xf numFmtId="0" fontId="0" fillId="27" borderId="11" xfId="277" applyFont="1" applyFill="1" applyBorder="1" applyAlignment="1">
      <alignment vertical="center" wrapText="1"/>
      <protection/>
    </xf>
    <xf numFmtId="185" fontId="8" fillId="0" borderId="11" xfId="277" applyNumberFormat="1" applyFont="1" applyFill="1" applyBorder="1" applyAlignment="1" applyProtection="1">
      <alignment vertical="center" wrapText="1"/>
      <protection/>
    </xf>
    <xf numFmtId="49" fontId="8" fillId="0" borderId="11" xfId="277" applyNumberFormat="1" applyFont="1" applyFill="1" applyBorder="1" applyAlignment="1" applyProtection="1">
      <alignment vertical="center" wrapText="1"/>
      <protection/>
    </xf>
    <xf numFmtId="187" fontId="8" fillId="0" borderId="11" xfId="330" applyNumberFormat="1" applyFont="1" applyFill="1" applyBorder="1" applyAlignment="1" applyProtection="1">
      <alignment horizontal="right" vertical="center" wrapText="1"/>
      <protection/>
    </xf>
    <xf numFmtId="0" fontId="0" fillId="0" borderId="11" xfId="277" applyBorder="1">
      <alignment vertical="center"/>
      <protection/>
    </xf>
    <xf numFmtId="197" fontId="6" fillId="0" borderId="11" xfId="0" applyNumberFormat="1" applyFont="1" applyFill="1" applyBorder="1" applyAlignment="1" applyProtection="1">
      <alignment horizontal="right" vertical="center"/>
      <protection/>
    </xf>
    <xf numFmtId="189" fontId="6" fillId="0" borderId="11" xfId="0" applyNumberFormat="1" applyFont="1" applyFill="1" applyBorder="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0" fontId="6" fillId="0" borderId="11" xfId="0" applyFont="1" applyBorder="1" applyAlignment="1">
      <alignment vertical="center"/>
    </xf>
    <xf numFmtId="193" fontId="6" fillId="0" borderId="0" xfId="0" applyNumberFormat="1" applyFont="1" applyAlignment="1">
      <alignment vertical="center"/>
    </xf>
    <xf numFmtId="186" fontId="8" fillId="0" borderId="11" xfId="274" applyNumberFormat="1" applyFont="1" applyFill="1" applyBorder="1" applyAlignment="1" applyProtection="1">
      <alignment horizontal="right" vertical="center"/>
      <protection/>
    </xf>
    <xf numFmtId="49" fontId="8" fillId="0" borderId="12" xfId="279" applyNumberFormat="1" applyFont="1" applyFill="1" applyBorder="1" applyAlignment="1" applyProtection="1">
      <alignment vertical="center"/>
      <protection/>
    </xf>
    <xf numFmtId="186" fontId="8" fillId="0" borderId="11" xfId="274" applyNumberFormat="1" applyFont="1" applyFill="1" applyBorder="1" applyAlignment="1">
      <alignment horizontal="right" vertical="center"/>
      <protection/>
    </xf>
    <xf numFmtId="186" fontId="8" fillId="0" borderId="11" xfId="274" applyNumberFormat="1" applyFont="1" applyFill="1" applyBorder="1" applyAlignment="1">
      <alignment horizontal="center" vertical="center"/>
      <protection/>
    </xf>
    <xf numFmtId="49" fontId="8" fillId="0" borderId="11" xfId="274" applyNumberFormat="1" applyFont="1" applyFill="1" applyBorder="1" applyAlignment="1">
      <alignment horizontal="center" vertical="center"/>
      <protection/>
    </xf>
    <xf numFmtId="0" fontId="8" fillId="0" borderId="11" xfId="274" applyNumberFormat="1" applyFont="1" applyFill="1" applyBorder="1" applyAlignment="1">
      <alignment horizontal="center" vertical="center"/>
      <protection/>
    </xf>
    <xf numFmtId="0" fontId="8" fillId="0" borderId="0" xfId="274" applyFont="1">
      <alignment vertical="center"/>
      <protection/>
    </xf>
    <xf numFmtId="186" fontId="6" fillId="0" borderId="11" xfId="274" applyNumberFormat="1" applyFont="1" applyFill="1" applyBorder="1" applyAlignment="1" applyProtection="1">
      <alignment horizontal="right" vertical="center"/>
      <protection/>
    </xf>
    <xf numFmtId="185" fontId="6" fillId="0" borderId="11" xfId="274" applyNumberFormat="1" applyFont="1" applyFill="1" applyBorder="1" applyAlignment="1" applyProtection="1">
      <alignment horizontal="center" vertical="center" wrapText="1"/>
      <protection/>
    </xf>
    <xf numFmtId="49" fontId="6" fillId="0" borderId="11" xfId="274" applyNumberFormat="1" applyFont="1" applyFill="1" applyBorder="1" applyAlignment="1" applyProtection="1">
      <alignment horizontal="center" vertical="center"/>
      <protection/>
    </xf>
    <xf numFmtId="49" fontId="8" fillId="0" borderId="11" xfId="274" applyNumberFormat="1" applyFont="1" applyFill="1" applyBorder="1" applyAlignment="1" applyProtection="1">
      <alignment vertical="center" wrapText="1"/>
      <protection/>
    </xf>
    <xf numFmtId="49" fontId="8" fillId="0" borderId="11" xfId="0" applyNumberFormat="1" applyFont="1" applyFill="1" applyBorder="1" applyAlignment="1">
      <alignment vertical="center"/>
    </xf>
    <xf numFmtId="186" fontId="6" fillId="0" borderId="11" xfId="0" applyNumberFormat="1" applyFont="1" applyBorder="1" applyAlignment="1">
      <alignment vertical="center"/>
    </xf>
    <xf numFmtId="186" fontId="8" fillId="0" borderId="11" xfId="0" applyNumberFormat="1" applyFont="1" applyBorder="1" applyAlignment="1">
      <alignment vertical="center"/>
    </xf>
    <xf numFmtId="186" fontId="8" fillId="0" borderId="11" xfId="0" applyNumberFormat="1" applyFont="1" applyFill="1" applyBorder="1" applyAlignment="1">
      <alignment vertical="center"/>
    </xf>
    <xf numFmtId="186" fontId="8" fillId="0" borderId="11" xfId="0" applyNumberFormat="1" applyFont="1" applyFill="1" applyBorder="1" applyAlignment="1" applyProtection="1">
      <alignment horizontal="right" vertical="center"/>
      <protection/>
    </xf>
    <xf numFmtId="186" fontId="6" fillId="0" borderId="11" xfId="0" applyNumberFormat="1" applyFont="1" applyFill="1" applyBorder="1" applyAlignment="1" applyProtection="1">
      <alignment vertical="center"/>
      <protection/>
    </xf>
    <xf numFmtId="186" fontId="6" fillId="0" borderId="11" xfId="0" applyNumberFormat="1" applyFont="1" applyFill="1" applyBorder="1" applyAlignment="1" applyProtection="1">
      <alignment horizontal="right" vertical="center"/>
      <protection/>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85" fontId="6" fillId="0" borderId="11" xfId="0" applyNumberFormat="1" applyFont="1" applyFill="1" applyBorder="1" applyAlignment="1" applyProtection="1">
      <alignment vertical="center" wrapText="1"/>
      <protection/>
    </xf>
    <xf numFmtId="197" fontId="6" fillId="0" borderId="11" xfId="0" applyNumberFormat="1" applyFont="1" applyFill="1" applyBorder="1" applyAlignment="1" applyProtection="1">
      <alignment horizontal="right" vertical="center"/>
      <protection/>
    </xf>
    <xf numFmtId="49" fontId="6" fillId="0" borderId="12" xfId="278" applyNumberFormat="1" applyFont="1" applyFill="1" applyBorder="1" applyAlignment="1" applyProtection="1">
      <alignment horizontal="center" vertical="center"/>
      <protection/>
    </xf>
    <xf numFmtId="0" fontId="8" fillId="0" borderId="11" xfId="278" applyFont="1" applyFill="1" applyBorder="1" applyAlignment="1">
      <alignment vertical="center"/>
      <protection/>
    </xf>
    <xf numFmtId="197" fontId="8" fillId="0" borderId="11" xfId="278" applyNumberFormat="1" applyFont="1" applyFill="1" applyBorder="1" applyAlignment="1" applyProtection="1">
      <alignment horizontal="right" vertical="center" wrapText="1"/>
      <protection/>
    </xf>
    <xf numFmtId="49" fontId="8" fillId="0" borderId="11" xfId="278" applyNumberFormat="1" applyFont="1" applyFill="1" applyBorder="1" applyAlignment="1" applyProtection="1">
      <alignment vertical="center"/>
      <protection/>
    </xf>
    <xf numFmtId="197" fontId="8" fillId="0" borderId="15" xfId="278" applyNumberFormat="1" applyFont="1" applyFill="1" applyBorder="1" applyAlignment="1" applyProtection="1">
      <alignment horizontal="right" vertical="center" wrapText="1"/>
      <protection/>
    </xf>
    <xf numFmtId="49" fontId="8" fillId="0" borderId="12" xfId="278" applyNumberFormat="1" applyFont="1" applyFill="1" applyBorder="1" applyAlignment="1" applyProtection="1">
      <alignment horizontal="left" vertical="center" indent="1"/>
      <protection/>
    </xf>
    <xf numFmtId="193" fontId="8" fillId="0" borderId="11" xfId="0" applyNumberFormat="1" applyFont="1" applyFill="1" applyBorder="1" applyAlignment="1">
      <alignment vertical="center"/>
    </xf>
    <xf numFmtId="0" fontId="8" fillId="0" borderId="11" xfId="0" applyNumberFormat="1" applyFont="1" applyFill="1" applyBorder="1" applyAlignment="1">
      <alignment vertical="center"/>
    </xf>
    <xf numFmtId="197" fontId="8" fillId="0" borderId="11" xfId="0" applyNumberFormat="1" applyFont="1" applyFill="1" applyBorder="1" applyAlignment="1" applyProtection="1">
      <alignment horizontal="right" vertical="center"/>
      <protection/>
    </xf>
    <xf numFmtId="49" fontId="8" fillId="0" borderId="12" xfId="278" applyNumberFormat="1" applyFont="1" applyFill="1" applyBorder="1" applyAlignment="1" applyProtection="1">
      <alignment vertical="center"/>
      <protection/>
    </xf>
    <xf numFmtId="193" fontId="6" fillId="0" borderId="11" xfId="278" applyNumberFormat="1" applyFont="1" applyFill="1" applyBorder="1" applyAlignment="1" applyProtection="1">
      <alignment horizontal="right" vertical="center" wrapText="1"/>
      <protection/>
    </xf>
    <xf numFmtId="0" fontId="6" fillId="0" borderId="11" xfId="0" applyFont="1" applyBorder="1" applyAlignment="1">
      <alignment vertical="center"/>
    </xf>
    <xf numFmtId="185" fontId="6" fillId="0" borderId="11" xfId="0" applyNumberFormat="1" applyFont="1" applyFill="1" applyBorder="1" applyAlignment="1" applyProtection="1">
      <alignment horizontal="center" vertical="center" wrapText="1"/>
      <protection/>
    </xf>
    <xf numFmtId="186" fontId="6" fillId="0" borderId="11" xfId="274" applyNumberFormat="1" applyFont="1" applyFill="1" applyBorder="1" applyAlignment="1">
      <alignment horizontal="right" vertical="center"/>
      <protection/>
    </xf>
    <xf numFmtId="49"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horizontal="center" vertical="center"/>
      <protection/>
    </xf>
    <xf numFmtId="185" fontId="8" fillId="0" borderId="11" xfId="0" applyNumberFormat="1" applyFont="1" applyFill="1" applyBorder="1" applyAlignment="1" applyProtection="1">
      <alignment vertical="center" wrapText="1"/>
      <protection/>
    </xf>
    <xf numFmtId="190" fontId="8" fillId="0" borderId="11" xfId="0" applyNumberFormat="1" applyFont="1" applyFill="1" applyBorder="1" applyAlignment="1">
      <alignment horizontal="right" vertical="center"/>
    </xf>
    <xf numFmtId="0" fontId="8" fillId="0" borderId="11" xfId="0" applyFont="1" applyBorder="1" applyAlignment="1">
      <alignment vertical="center"/>
    </xf>
    <xf numFmtId="0" fontId="12" fillId="0" borderId="0" xfId="278" applyFont="1" applyFill="1" applyAlignment="1">
      <alignment vertical="center" wrapText="1"/>
      <protection/>
    </xf>
    <xf numFmtId="195" fontId="8" fillId="0" borderId="11" xfId="276" applyNumberFormat="1" applyFont="1" applyFill="1" applyBorder="1" applyAlignment="1" applyProtection="1">
      <alignment vertical="center" wrapText="1"/>
      <protection/>
    </xf>
    <xf numFmtId="195" fontId="8" fillId="0" borderId="11" xfId="276" applyNumberFormat="1" applyFont="1" applyFill="1" applyBorder="1" applyAlignment="1">
      <alignment horizontal="right" vertical="center"/>
      <protection/>
    </xf>
    <xf numFmtId="195" fontId="8" fillId="0" borderId="11" xfId="276" applyNumberFormat="1" applyFont="1" applyFill="1" applyBorder="1">
      <alignment vertical="center"/>
      <protection/>
    </xf>
    <xf numFmtId="195" fontId="8" fillId="0" borderId="12" xfId="276" applyNumberFormat="1" applyFont="1" applyFill="1" applyBorder="1" applyAlignment="1" applyProtection="1">
      <alignment vertical="center" wrapText="1"/>
      <protection/>
    </xf>
    <xf numFmtId="195" fontId="8" fillId="0" borderId="12" xfId="280" applyNumberFormat="1" applyFont="1" applyFill="1" applyBorder="1" applyAlignment="1" applyProtection="1">
      <alignment vertical="center"/>
      <protection/>
    </xf>
    <xf numFmtId="195" fontId="8" fillId="0" borderId="11" xfId="276" applyNumberFormat="1" applyFont="1" applyBorder="1">
      <alignment vertical="center"/>
      <protection/>
    </xf>
    <xf numFmtId="49" fontId="8" fillId="0" borderId="11" xfId="276" applyNumberFormat="1" applyFont="1" applyFill="1" applyBorder="1" applyAlignment="1" applyProtection="1">
      <alignment horizontal="center" vertical="center"/>
      <protection/>
    </xf>
    <xf numFmtId="186" fontId="6" fillId="0" borderId="11" xfId="274" applyNumberFormat="1" applyFont="1" applyFill="1" applyBorder="1" applyAlignment="1" applyProtection="1">
      <alignment horizontal="center" vertical="center"/>
      <protection/>
    </xf>
    <xf numFmtId="0" fontId="8" fillId="0" borderId="10" xfId="0" applyFont="1" applyBorder="1" applyAlignment="1">
      <alignment vertical="center" wrapText="1"/>
    </xf>
    <xf numFmtId="0" fontId="8" fillId="0" borderId="11" xfId="0" applyNumberFormat="1" applyFont="1" applyFill="1" applyBorder="1" applyAlignment="1">
      <alignment vertical="center" wrapText="1"/>
    </xf>
    <xf numFmtId="0" fontId="8" fillId="0" borderId="11" xfId="274" applyNumberFormat="1" applyFont="1" applyFill="1" applyBorder="1" applyAlignment="1">
      <alignment vertical="center" wrapText="1"/>
      <protection/>
    </xf>
    <xf numFmtId="186" fontId="6" fillId="0" borderId="11" xfId="0" applyNumberFormat="1" applyFont="1" applyFill="1" applyBorder="1" applyAlignment="1" applyProtection="1">
      <alignment horizontal="right" vertical="center"/>
      <protection/>
    </xf>
    <xf numFmtId="186" fontId="8" fillId="0" borderId="11" xfId="325" applyNumberFormat="1" applyFont="1" applyFill="1" applyBorder="1" applyAlignment="1" applyProtection="1">
      <alignment horizontal="right" vertical="center" wrapText="1"/>
      <protection/>
    </xf>
    <xf numFmtId="184" fontId="8" fillId="0" borderId="11" xfId="325" applyNumberFormat="1" applyFont="1" applyBorder="1" applyAlignment="1">
      <alignment vertical="center"/>
      <protection/>
    </xf>
    <xf numFmtId="49" fontId="8" fillId="0" borderId="12" xfId="278"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vertical="center" wrapText="1"/>
      <protection/>
    </xf>
    <xf numFmtId="49" fontId="0" fillId="26" borderId="12" xfId="0" applyNumberFormat="1" applyFont="1" applyFill="1" applyBorder="1" applyAlignment="1">
      <alignment horizontal="left" vertical="center" wrapText="1"/>
    </xf>
    <xf numFmtId="49" fontId="0" fillId="26" borderId="12" xfId="0" applyNumberFormat="1" applyFill="1" applyBorder="1" applyAlignment="1">
      <alignment horizontal="left" vertical="center" wrapText="1"/>
    </xf>
    <xf numFmtId="0" fontId="0" fillId="0" borderId="11" xfId="276" applyFont="1" applyBorder="1" applyAlignment="1">
      <alignment vertical="center" wrapText="1"/>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13" fillId="0" borderId="0" xfId="0" applyNumberFormat="1" applyFont="1" applyFill="1" applyAlignment="1" applyProtection="1">
      <alignment horizontal="center"/>
      <protection/>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9" fillId="0" borderId="0" xfId="278" applyNumberFormat="1" applyFont="1" applyFill="1" applyAlignment="1" applyProtection="1">
      <alignment horizontal="center" vertical="center"/>
      <protection/>
    </xf>
    <xf numFmtId="0" fontId="3" fillId="0" borderId="0" xfId="281" applyFont="1" applyAlignment="1">
      <alignment horizontal="left" vertical="center" wrapText="1"/>
      <protection/>
    </xf>
    <xf numFmtId="0" fontId="6" fillId="0" borderId="0" xfId="0" applyFont="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center" vertical="center" wrapText="1"/>
    </xf>
    <xf numFmtId="0" fontId="6"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left" vertical="center"/>
    </xf>
    <xf numFmtId="0" fontId="6" fillId="0" borderId="19" xfId="0" applyFont="1" applyFill="1" applyBorder="1" applyAlignment="1">
      <alignment horizontal="center" vertical="center" wrapText="1"/>
    </xf>
    <xf numFmtId="0" fontId="6" fillId="26" borderId="17" xfId="0" applyFont="1" applyFill="1" applyBorder="1" applyAlignment="1">
      <alignment horizontal="center" vertical="center"/>
    </xf>
    <xf numFmtId="0" fontId="6" fillId="26" borderId="15" xfId="0" applyFont="1" applyFill="1" applyBorder="1" applyAlignment="1">
      <alignment horizontal="center" vertical="center"/>
    </xf>
    <xf numFmtId="0" fontId="6" fillId="0" borderId="19" xfId="0" applyFont="1" applyBorder="1" applyAlignment="1">
      <alignment horizontal="center" vertical="center" wrapText="1"/>
    </xf>
    <xf numFmtId="0" fontId="9" fillId="0" borderId="0" xfId="325"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1" xfId="0"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9" fillId="0" borderId="0" xfId="0" applyFont="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Fill="1" applyBorder="1" applyAlignment="1">
      <alignment horizontal="center" vertical="center"/>
    </xf>
    <xf numFmtId="0" fontId="3" fillId="0" borderId="0" xfId="0" applyFont="1" applyAlignment="1">
      <alignment horizontal="left" vertical="center" wrapText="1"/>
    </xf>
    <xf numFmtId="0" fontId="6" fillId="0" borderId="0" xfId="0" applyFont="1" applyBorder="1" applyAlignment="1">
      <alignment horizontal="right" vertical="center"/>
    </xf>
    <xf numFmtId="0" fontId="11" fillId="0" borderId="0" xfId="0" applyFont="1" applyAlignment="1">
      <alignment horizontal="left" vertical="center" wrapText="1"/>
    </xf>
    <xf numFmtId="49" fontId="3" fillId="0" borderId="0" xfId="0" applyNumberFormat="1" applyFont="1" applyAlignment="1">
      <alignment horizontal="left" vertical="center" wrapText="1"/>
    </xf>
    <xf numFmtId="0" fontId="5" fillId="0" borderId="0" xfId="0" applyFont="1" applyAlignment="1">
      <alignment horizontal="center" vertical="center"/>
    </xf>
    <xf numFmtId="0" fontId="6" fillId="0" borderId="10" xfId="278" applyFont="1" applyFill="1" applyBorder="1" applyAlignment="1">
      <alignment horizontal="left" vertical="center"/>
      <protection/>
    </xf>
    <xf numFmtId="0" fontId="6" fillId="0" borderId="0" xfId="278" applyFont="1" applyFill="1" applyBorder="1" applyAlignment="1">
      <alignment horizontal="left" vertical="center"/>
      <protection/>
    </xf>
    <xf numFmtId="49" fontId="6" fillId="0" borderId="11" xfId="0" applyNumberFormat="1" applyFont="1" applyBorder="1" applyAlignment="1">
      <alignment horizontal="center" vertical="center"/>
    </xf>
    <xf numFmtId="0" fontId="3" fillId="0" borderId="0" xfId="0" applyFont="1" applyAlignment="1">
      <alignment horizontal="left" vertical="center" wrapText="1"/>
    </xf>
    <xf numFmtId="0" fontId="9" fillId="0" borderId="0" xfId="0" applyFont="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7" fillId="0" borderId="11"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193" fontId="6" fillId="0" borderId="11" xfId="0" applyNumberFormat="1" applyFont="1" applyBorder="1" applyAlignment="1">
      <alignment horizontal="center" vertical="center" wrapText="1"/>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26" borderId="19"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11" xfId="0" applyNumberFormat="1" applyFont="1" applyFill="1" applyBorder="1" applyAlignment="1" applyProtection="1">
      <alignment horizontal="center" vertical="center" wrapText="1"/>
      <protection/>
    </xf>
    <xf numFmtId="0" fontId="7" fillId="26" borderId="17" xfId="0" applyNumberFormat="1" applyFont="1" applyFill="1" applyBorder="1" applyAlignment="1" applyProtection="1">
      <alignment horizontal="center" vertical="center" wrapText="1"/>
      <protection/>
    </xf>
    <xf numFmtId="0" fontId="7" fillId="26" borderId="19" xfId="0" applyNumberFormat="1" applyFont="1" applyFill="1" applyBorder="1" applyAlignment="1" applyProtection="1">
      <alignment horizontal="center" vertical="center" wrapText="1"/>
      <protection/>
    </xf>
    <xf numFmtId="0" fontId="7" fillId="26" borderId="15" xfId="0" applyNumberFormat="1" applyFont="1" applyFill="1" applyBorder="1" applyAlignment="1" applyProtection="1">
      <alignment horizontal="center" vertical="center" wrapText="1"/>
      <protection/>
    </xf>
    <xf numFmtId="49" fontId="6" fillId="0" borderId="11" xfId="325" applyNumberFormat="1" applyFont="1" applyFill="1" applyBorder="1" applyAlignment="1" applyProtection="1">
      <alignment horizontal="center" vertical="center" wrapText="1"/>
      <protection/>
    </xf>
    <xf numFmtId="184" fontId="6" fillId="0" borderId="11" xfId="325" applyNumberFormat="1" applyFont="1" applyFill="1" applyBorder="1" applyAlignment="1" applyProtection="1">
      <alignment horizontal="center" vertical="center" wrapText="1"/>
      <protection/>
    </xf>
    <xf numFmtId="0" fontId="7" fillId="26" borderId="12" xfId="0" applyNumberFormat="1" applyFont="1" applyFill="1" applyBorder="1" applyAlignment="1" applyProtection="1">
      <alignment horizontal="center" vertical="center" wrapText="1"/>
      <protection/>
    </xf>
    <xf numFmtId="0" fontId="7" fillId="26" borderId="16"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7" fillId="26" borderId="17" xfId="0" applyNumberFormat="1" applyFont="1" applyFill="1" applyBorder="1" applyAlignment="1" applyProtection="1">
      <alignment horizontal="center" vertical="center"/>
      <protection/>
    </xf>
    <xf numFmtId="0" fontId="7" fillId="26" borderId="19" xfId="0" applyNumberFormat="1" applyFont="1" applyFill="1" applyBorder="1" applyAlignment="1" applyProtection="1">
      <alignment horizontal="center" vertical="center"/>
      <protection/>
    </xf>
    <xf numFmtId="0" fontId="7" fillId="26" borderId="15" xfId="0" applyNumberFormat="1" applyFont="1" applyFill="1" applyBorder="1" applyAlignment="1" applyProtection="1">
      <alignment horizontal="center" vertical="center"/>
      <protection/>
    </xf>
    <xf numFmtId="0" fontId="7" fillId="26" borderId="11" xfId="0" applyNumberFormat="1" applyFont="1" applyFill="1" applyBorder="1" applyAlignment="1" applyProtection="1">
      <alignment horizontal="center" vertical="center"/>
      <protection/>
    </xf>
  </cellXfs>
  <cellStyles count="408">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2 4" xfId="20"/>
    <cellStyle name="20% - 强调文字颜色 1 2 5" xfId="21"/>
    <cellStyle name="20% - 强调文字颜色 2" xfId="22"/>
    <cellStyle name="20% - 强调文字颜色 2 2" xfId="23"/>
    <cellStyle name="20% - 强调文字颜色 2 2 2" xfId="24"/>
    <cellStyle name="20% - 强调文字颜色 2 2 2 2" xfId="25"/>
    <cellStyle name="20% - 强调文字颜色 2 2 3" xfId="26"/>
    <cellStyle name="20% - 强调文字颜色 2 2 4" xfId="27"/>
    <cellStyle name="20% - 强调文字颜色 2 2 5" xfId="28"/>
    <cellStyle name="20% - 强调文字颜色 3" xfId="29"/>
    <cellStyle name="20% - 强调文字颜色 3 2" xfId="30"/>
    <cellStyle name="20% - 强调文字颜色 3 2 2" xfId="31"/>
    <cellStyle name="20% - 强调文字颜色 3 2 2 2" xfId="32"/>
    <cellStyle name="20% - 强调文字颜色 3 2 3" xfId="33"/>
    <cellStyle name="20% - 强调文字颜色 3 2 4" xfId="34"/>
    <cellStyle name="20% - 强调文字颜色 3 2 5" xfId="35"/>
    <cellStyle name="20% - 强调文字颜色 4" xfId="36"/>
    <cellStyle name="20% - 强调文字颜色 4 2" xfId="37"/>
    <cellStyle name="20% - 强调文字颜色 4 2 2" xfId="38"/>
    <cellStyle name="20% - 强调文字颜色 4 2 2 2" xfId="39"/>
    <cellStyle name="20% - 强调文字颜色 4 2 3" xfId="40"/>
    <cellStyle name="20% - 强调文字颜色 4 2 4" xfId="41"/>
    <cellStyle name="20% - 强调文字颜色 4 2 5" xfId="42"/>
    <cellStyle name="20% - 强调文字颜色 5" xfId="43"/>
    <cellStyle name="20% - 强调文字颜色 5 2" xfId="44"/>
    <cellStyle name="20% - 强调文字颜色 5 2 2" xfId="45"/>
    <cellStyle name="20% - 强调文字颜色 5 2 2 2" xfId="46"/>
    <cellStyle name="20% - 强调文字颜色 5 2 3" xfId="47"/>
    <cellStyle name="20% - 强调文字颜色 5 2 4" xfId="48"/>
    <cellStyle name="20% - 强调文字颜色 5 2 5" xfId="49"/>
    <cellStyle name="20% - 强调文字颜色 6" xfId="50"/>
    <cellStyle name="20% - 强调文字颜色 6 2" xfId="51"/>
    <cellStyle name="20% - 强调文字颜色 6 2 2" xfId="52"/>
    <cellStyle name="20% - 强调文字颜色 6 2 2 2" xfId="53"/>
    <cellStyle name="20% - 强调文字颜色 6 2 3" xfId="54"/>
    <cellStyle name="20% - 强调文字颜色 6 2 4" xfId="55"/>
    <cellStyle name="20% - 强调文字颜色 6 2 5" xfId="56"/>
    <cellStyle name="20% - 着色 1" xfId="57"/>
    <cellStyle name="20% - 着色 1 2" xfId="58"/>
    <cellStyle name="20% - 着色 1 2 2" xfId="59"/>
    <cellStyle name="20% - 着色 1 3" xfId="60"/>
    <cellStyle name="20% - 着色 1 4" xfId="61"/>
    <cellStyle name="20% - 着色 1 5" xfId="62"/>
    <cellStyle name="20% - 着色 2" xfId="63"/>
    <cellStyle name="20% - 着色 2 2" xfId="64"/>
    <cellStyle name="20% - 着色 2 2 2" xfId="65"/>
    <cellStyle name="20% - 着色 2 3" xfId="66"/>
    <cellStyle name="20% - 着色 2 4" xfId="67"/>
    <cellStyle name="20% - 着色 2 5" xfId="68"/>
    <cellStyle name="20% - 着色 3" xfId="69"/>
    <cellStyle name="20% - 着色 3 2" xfId="70"/>
    <cellStyle name="20% - 着色 3 2 2" xfId="71"/>
    <cellStyle name="20% - 着色 3 3" xfId="72"/>
    <cellStyle name="20% - 着色 3 4" xfId="73"/>
    <cellStyle name="20% - 着色 3 5" xfId="74"/>
    <cellStyle name="20% - 着色 4" xfId="75"/>
    <cellStyle name="20% - 着色 4 2" xfId="76"/>
    <cellStyle name="20% - 着色 4 2 2" xfId="77"/>
    <cellStyle name="20% - 着色 4 3" xfId="78"/>
    <cellStyle name="20% - 着色 4 4" xfId="79"/>
    <cellStyle name="20% - 着色 4 5" xfId="80"/>
    <cellStyle name="20% - 着色 5" xfId="81"/>
    <cellStyle name="20% - 着色 5 2" xfId="82"/>
    <cellStyle name="20% - 着色 5 2 2" xfId="83"/>
    <cellStyle name="20% - 着色 5 3" xfId="84"/>
    <cellStyle name="20% - 着色 5 4" xfId="85"/>
    <cellStyle name="20% - 着色 5 5" xfId="86"/>
    <cellStyle name="20% - 着色 6" xfId="87"/>
    <cellStyle name="20% - 着色 6 2" xfId="88"/>
    <cellStyle name="20% - 着色 6 2 2" xfId="89"/>
    <cellStyle name="20% - 着色 6 3" xfId="90"/>
    <cellStyle name="20% - 着色 6 4" xfId="91"/>
    <cellStyle name="20% - 着色 6 5" xfId="92"/>
    <cellStyle name="40% - 强调文字颜色 1" xfId="93"/>
    <cellStyle name="40% - 强调文字颜色 1 2" xfId="94"/>
    <cellStyle name="40% - 强调文字颜色 1 2 2" xfId="95"/>
    <cellStyle name="40% - 强调文字颜色 1 2 2 2" xfId="96"/>
    <cellStyle name="40% - 强调文字颜色 1 2 3" xfId="97"/>
    <cellStyle name="40% - 强调文字颜色 1 2 4" xfId="98"/>
    <cellStyle name="40% - 强调文字颜色 1 2 5" xfId="99"/>
    <cellStyle name="40% - 强调文字颜色 2" xfId="100"/>
    <cellStyle name="40% - 强调文字颜色 2 2" xfId="101"/>
    <cellStyle name="40% - 强调文字颜色 2 2 2" xfId="102"/>
    <cellStyle name="40% - 强调文字颜色 2 2 2 2" xfId="103"/>
    <cellStyle name="40% - 强调文字颜色 2 2 3" xfId="104"/>
    <cellStyle name="40% - 强调文字颜色 2 2 4" xfId="105"/>
    <cellStyle name="40% - 强调文字颜色 2 2 5" xfId="106"/>
    <cellStyle name="40% - 强调文字颜色 3" xfId="107"/>
    <cellStyle name="40% - 强调文字颜色 3 2" xfId="108"/>
    <cellStyle name="40% - 强调文字颜色 3 2 2" xfId="109"/>
    <cellStyle name="40% - 强调文字颜色 3 2 2 2" xfId="110"/>
    <cellStyle name="40% - 强调文字颜色 3 2 3" xfId="111"/>
    <cellStyle name="40% - 强调文字颜色 3 2 4" xfId="112"/>
    <cellStyle name="40% - 强调文字颜色 3 2 5" xfId="113"/>
    <cellStyle name="40% - 强调文字颜色 4" xfId="114"/>
    <cellStyle name="40% - 强调文字颜色 4 2" xfId="115"/>
    <cellStyle name="40% - 强调文字颜色 4 2 2" xfId="116"/>
    <cellStyle name="40% - 强调文字颜色 4 2 2 2" xfId="117"/>
    <cellStyle name="40% - 强调文字颜色 4 2 3" xfId="118"/>
    <cellStyle name="40% - 强调文字颜色 4 2 4" xfId="119"/>
    <cellStyle name="40% - 强调文字颜色 4 2 5" xfId="120"/>
    <cellStyle name="40% - 强调文字颜色 5" xfId="121"/>
    <cellStyle name="40% - 强调文字颜色 5 2" xfId="122"/>
    <cellStyle name="40% - 强调文字颜色 5 2 2" xfId="123"/>
    <cellStyle name="40% - 强调文字颜色 5 2 2 2" xfId="124"/>
    <cellStyle name="40% - 强调文字颜色 5 2 3" xfId="125"/>
    <cellStyle name="40% - 强调文字颜色 5 2 4" xfId="126"/>
    <cellStyle name="40% - 强调文字颜色 5 2 5" xfId="127"/>
    <cellStyle name="40% - 强调文字颜色 6" xfId="128"/>
    <cellStyle name="40% - 强调文字颜色 6 2" xfId="129"/>
    <cellStyle name="40% - 强调文字颜色 6 2 2" xfId="130"/>
    <cellStyle name="40% - 强调文字颜色 6 2 2 2" xfId="131"/>
    <cellStyle name="40% - 强调文字颜色 6 2 3" xfId="132"/>
    <cellStyle name="40% - 强调文字颜色 6 2 4" xfId="133"/>
    <cellStyle name="40% - 强调文字颜色 6 2 5" xfId="134"/>
    <cellStyle name="40% - 着色 1" xfId="135"/>
    <cellStyle name="40% - 着色 1 2" xfId="136"/>
    <cellStyle name="40% - 着色 1 2 2" xfId="137"/>
    <cellStyle name="40% - 着色 1 3" xfId="138"/>
    <cellStyle name="40% - 着色 1 4" xfId="139"/>
    <cellStyle name="40% - 着色 1 5" xfId="140"/>
    <cellStyle name="40% - 着色 2" xfId="141"/>
    <cellStyle name="40% - 着色 2 2" xfId="142"/>
    <cellStyle name="40% - 着色 2 2 2" xfId="143"/>
    <cellStyle name="40% - 着色 2 3" xfId="144"/>
    <cellStyle name="40% - 着色 2 4" xfId="145"/>
    <cellStyle name="40% - 着色 2 5" xfId="146"/>
    <cellStyle name="40% - 着色 3" xfId="147"/>
    <cellStyle name="40% - 着色 3 2" xfId="148"/>
    <cellStyle name="40% - 着色 3 2 2" xfId="149"/>
    <cellStyle name="40% - 着色 3 3" xfId="150"/>
    <cellStyle name="40% - 着色 3 4" xfId="151"/>
    <cellStyle name="40% - 着色 3 5" xfId="152"/>
    <cellStyle name="40% - 着色 4" xfId="153"/>
    <cellStyle name="40% - 着色 4 2" xfId="154"/>
    <cellStyle name="40% - 着色 4 2 2" xfId="155"/>
    <cellStyle name="40% - 着色 4 3" xfId="156"/>
    <cellStyle name="40% - 着色 4 4" xfId="157"/>
    <cellStyle name="40% - 着色 4 5" xfId="158"/>
    <cellStyle name="40% - 着色 5" xfId="159"/>
    <cellStyle name="40% - 着色 5 2" xfId="160"/>
    <cellStyle name="40% - 着色 5 2 2" xfId="161"/>
    <cellStyle name="40% - 着色 5 3" xfId="162"/>
    <cellStyle name="40% - 着色 5 4" xfId="163"/>
    <cellStyle name="40% - 着色 5 5" xfId="164"/>
    <cellStyle name="40% - 着色 6" xfId="165"/>
    <cellStyle name="40% - 着色 6 2" xfId="166"/>
    <cellStyle name="40% - 着色 6 2 2" xfId="167"/>
    <cellStyle name="40% - 着色 6 3" xfId="168"/>
    <cellStyle name="40% - 着色 6 4" xfId="169"/>
    <cellStyle name="40% - 着色 6 5" xfId="170"/>
    <cellStyle name="60% - 强调文字颜色 1" xfId="171"/>
    <cellStyle name="60% - 强调文字颜色 1 2" xfId="172"/>
    <cellStyle name="60% - 强调文字颜色 1 2 2" xfId="173"/>
    <cellStyle name="60% - 强调文字颜色 1 2 2 2" xfId="174"/>
    <cellStyle name="60% - 强调文字颜色 1 2 3" xfId="175"/>
    <cellStyle name="60% - 强调文字颜色 1 2 4" xfId="176"/>
    <cellStyle name="60% - 强调文字颜色 2" xfId="177"/>
    <cellStyle name="60% - 强调文字颜色 2 2" xfId="178"/>
    <cellStyle name="60% - 强调文字颜色 2 2 2" xfId="179"/>
    <cellStyle name="60% - 强调文字颜色 2 2 2 2" xfId="180"/>
    <cellStyle name="60% - 强调文字颜色 2 2 3" xfId="181"/>
    <cellStyle name="60% - 强调文字颜色 2 2 4" xfId="182"/>
    <cellStyle name="60% - 强调文字颜色 3" xfId="183"/>
    <cellStyle name="60% - 强调文字颜色 3 2" xfId="184"/>
    <cellStyle name="60% - 强调文字颜色 3 2 2" xfId="185"/>
    <cellStyle name="60% - 强调文字颜色 3 2 2 2" xfId="186"/>
    <cellStyle name="60% - 强调文字颜色 3 2 3" xfId="187"/>
    <cellStyle name="60% - 强调文字颜色 3 2 4" xfId="188"/>
    <cellStyle name="60% - 强调文字颜色 4" xfId="189"/>
    <cellStyle name="60% - 强调文字颜色 4 2" xfId="190"/>
    <cellStyle name="60% - 强调文字颜色 4 2 2" xfId="191"/>
    <cellStyle name="60% - 强调文字颜色 4 2 2 2" xfId="192"/>
    <cellStyle name="60% - 强调文字颜色 4 2 3" xfId="193"/>
    <cellStyle name="60% - 强调文字颜色 4 2 4" xfId="194"/>
    <cellStyle name="60% - 强调文字颜色 5" xfId="195"/>
    <cellStyle name="60% - 强调文字颜色 5 2" xfId="196"/>
    <cellStyle name="60% - 强调文字颜色 5 2 2" xfId="197"/>
    <cellStyle name="60% - 强调文字颜色 5 2 2 2" xfId="198"/>
    <cellStyle name="60% - 强调文字颜色 5 2 3" xfId="199"/>
    <cellStyle name="60% - 强调文字颜色 5 2 4" xfId="200"/>
    <cellStyle name="60% - 强调文字颜色 6" xfId="201"/>
    <cellStyle name="60% - 强调文字颜色 6 2" xfId="202"/>
    <cellStyle name="60% - 强调文字颜色 6 2 2" xfId="203"/>
    <cellStyle name="60% - 强调文字颜色 6 2 2 2" xfId="204"/>
    <cellStyle name="60% - 强调文字颜色 6 2 3" xfId="205"/>
    <cellStyle name="60% - 强调文字颜色 6 2 4" xfId="206"/>
    <cellStyle name="60% - 着色 1" xfId="207"/>
    <cellStyle name="60% - 着色 1 2" xfId="208"/>
    <cellStyle name="60% - 着色 1 2 2" xfId="209"/>
    <cellStyle name="60% - 着色 1 3" xfId="210"/>
    <cellStyle name="60% - 着色 1 4" xfId="211"/>
    <cellStyle name="60% - 着色 2" xfId="212"/>
    <cellStyle name="60% - 着色 2 2" xfId="213"/>
    <cellStyle name="60% - 着色 2 2 2" xfId="214"/>
    <cellStyle name="60% - 着色 2 3" xfId="215"/>
    <cellStyle name="60% - 着色 2 4" xfId="216"/>
    <cellStyle name="60% - 着色 3" xfId="217"/>
    <cellStyle name="60% - 着色 3 2" xfId="218"/>
    <cellStyle name="60% - 着色 3 2 2" xfId="219"/>
    <cellStyle name="60% - 着色 3 3" xfId="220"/>
    <cellStyle name="60% - 着色 3 4" xfId="221"/>
    <cellStyle name="60% - 着色 4" xfId="222"/>
    <cellStyle name="60% - 着色 4 2" xfId="223"/>
    <cellStyle name="60% - 着色 4 2 2" xfId="224"/>
    <cellStyle name="60% - 着色 4 3" xfId="225"/>
    <cellStyle name="60% - 着色 4 4" xfId="226"/>
    <cellStyle name="60% - 着色 5" xfId="227"/>
    <cellStyle name="60% - 着色 5 2" xfId="228"/>
    <cellStyle name="60% - 着色 5 2 2" xfId="229"/>
    <cellStyle name="60% - 着色 5 3" xfId="230"/>
    <cellStyle name="60% - 着色 5 4" xfId="231"/>
    <cellStyle name="60% - 着色 6" xfId="232"/>
    <cellStyle name="60% - 着色 6 2" xfId="233"/>
    <cellStyle name="60% - 着色 6 2 2" xfId="234"/>
    <cellStyle name="60% - 着色 6 3" xfId="235"/>
    <cellStyle name="60% - 着色 6 4" xfId="236"/>
    <cellStyle name="ColLevel_1" xfId="237"/>
    <cellStyle name="RowLevel_1" xfId="238"/>
    <cellStyle name="Percent" xfId="239"/>
    <cellStyle name="标题" xfId="240"/>
    <cellStyle name="标题 1" xfId="241"/>
    <cellStyle name="标题 2" xfId="242"/>
    <cellStyle name="标题 3" xfId="243"/>
    <cellStyle name="标题 4" xfId="244"/>
    <cellStyle name="差" xfId="245"/>
    <cellStyle name="差 2" xfId="246"/>
    <cellStyle name="差 2 2" xfId="247"/>
    <cellStyle name="差 2 2 2" xfId="248"/>
    <cellStyle name="差 2 3" xfId="249"/>
    <cellStyle name="差 2 4" xfId="250"/>
    <cellStyle name="差 3" xfId="251"/>
    <cellStyle name="差 4" xfId="252"/>
    <cellStyle name="差_（新增预算公开表20160201）2016年鞍山市市本级一般公共预算经济分类预算表" xfId="253"/>
    <cellStyle name="差_（新增预算公开表20160201）2016年鞍山市市本级一般公共预算经济分类预算表 2" xfId="254"/>
    <cellStyle name="差_（新增预算公开表20160201）2016年鞍山市市本级一般公共预算经济分类预算表 2 2" xfId="255"/>
    <cellStyle name="差_（新增预算公开表20160201）2016年鞍山市市本级一般公共预算经济分类预算表 3" xfId="256"/>
    <cellStyle name="差_（新增预算公开表20160201）2016年鞍山市市本级一般公共预算经济分类预算表 4" xfId="257"/>
    <cellStyle name="差_StartUp" xfId="258"/>
    <cellStyle name="差_StartUp 2" xfId="259"/>
    <cellStyle name="差_StartUp 2 2" xfId="260"/>
    <cellStyle name="差_StartUp 3" xfId="261"/>
    <cellStyle name="差_StartUp 4" xfId="262"/>
    <cellStyle name="差_填报模板 " xfId="263"/>
    <cellStyle name="差_填报模板  2" xfId="264"/>
    <cellStyle name="差_填报模板  2 2" xfId="265"/>
    <cellStyle name="差_填报模板  3" xfId="266"/>
    <cellStyle name="差_填报模板  4" xfId="267"/>
    <cellStyle name="常规 2" xfId="268"/>
    <cellStyle name="常规 2 2" xfId="269"/>
    <cellStyle name="常规 2 2 2" xfId="270"/>
    <cellStyle name="常规 2 3" xfId="271"/>
    <cellStyle name="常规 2 4" xfId="272"/>
    <cellStyle name="常规 3" xfId="273"/>
    <cellStyle name="常规 4" xfId="274"/>
    <cellStyle name="常规 4 2" xfId="275"/>
    <cellStyle name="常规 5" xfId="276"/>
    <cellStyle name="常规 6" xfId="277"/>
    <cellStyle name="常规_Sheet1" xfId="278"/>
    <cellStyle name="常规_Sheet1 2" xfId="279"/>
    <cellStyle name="常规_Sheet1 3" xfId="280"/>
    <cellStyle name="常规_附件1：2016年部门预算和“三公”经费预算公开表样" xfId="281"/>
    <cellStyle name="Hyperlink" xfId="282"/>
    <cellStyle name="好" xfId="283"/>
    <cellStyle name="好 2" xfId="284"/>
    <cellStyle name="好 2 2" xfId="285"/>
    <cellStyle name="好 2 2 2" xfId="286"/>
    <cellStyle name="好 2 3" xfId="287"/>
    <cellStyle name="好 2 4" xfId="288"/>
    <cellStyle name="好 3" xfId="289"/>
    <cellStyle name="好 4" xfId="290"/>
    <cellStyle name="好_（新增预算公开表20160201）2016年鞍山市市本级一般公共预算经济分类预算表" xfId="291"/>
    <cellStyle name="好_（新增预算公开表20160201）2016年鞍山市市本级一般公共预算经济分类预算表 2" xfId="292"/>
    <cellStyle name="好_（新增预算公开表20160201）2016年鞍山市市本级一般公共预算经济分类预算表 2 2" xfId="293"/>
    <cellStyle name="好_（新增预算公开表20160201）2016年鞍山市市本级一般公共预算经济分类预算表 3" xfId="294"/>
    <cellStyle name="好_（新增预算公开表20160201）2016年鞍山市市本级一般公共预算经济分类预算表 4" xfId="295"/>
    <cellStyle name="好_StartUp" xfId="296"/>
    <cellStyle name="好_StartUp 2" xfId="297"/>
    <cellStyle name="好_StartUp 2 2" xfId="298"/>
    <cellStyle name="好_StartUp 3" xfId="299"/>
    <cellStyle name="好_StartUp 4" xfId="300"/>
    <cellStyle name="好_填报模板 " xfId="301"/>
    <cellStyle name="好_填报模板  2" xfId="302"/>
    <cellStyle name="好_填报模板  2 2" xfId="303"/>
    <cellStyle name="好_填报模板  3" xfId="304"/>
    <cellStyle name="好_填报模板  4" xfId="305"/>
    <cellStyle name="汇总" xfId="306"/>
    <cellStyle name="Currency" xfId="307"/>
    <cellStyle name="Currency [0]" xfId="308"/>
    <cellStyle name="计算" xfId="309"/>
    <cellStyle name="计算 2" xfId="310"/>
    <cellStyle name="计算 2 2" xfId="311"/>
    <cellStyle name="计算 2 2 2" xfId="312"/>
    <cellStyle name="计算 2 3" xfId="313"/>
    <cellStyle name="计算 2 4" xfId="314"/>
    <cellStyle name="检查单元格" xfId="315"/>
    <cellStyle name="检查单元格 2" xfId="316"/>
    <cellStyle name="检查单元格 2 2" xfId="317"/>
    <cellStyle name="检查单元格 2 2 2" xfId="318"/>
    <cellStyle name="检查单元格 2 3" xfId="319"/>
    <cellStyle name="检查单元格 2 4" xfId="320"/>
    <cellStyle name="解释性文本" xfId="321"/>
    <cellStyle name="警告文本" xfId="322"/>
    <cellStyle name="链接单元格" xfId="323"/>
    <cellStyle name="Comma" xfId="324"/>
    <cellStyle name="Comma [0]" xfId="325"/>
    <cellStyle name="千位分隔[0] 2" xfId="326"/>
    <cellStyle name="千位分隔[0] 3" xfId="327"/>
    <cellStyle name="千位分隔[0] 3 2" xfId="328"/>
    <cellStyle name="千位分隔[0] 4" xfId="329"/>
    <cellStyle name="千位分隔[0] 5" xfId="330"/>
    <cellStyle name="强调文字颜色 1" xfId="331"/>
    <cellStyle name="强调文字颜色 1 2" xfId="332"/>
    <cellStyle name="强调文字颜色 1 2 2" xfId="333"/>
    <cellStyle name="强调文字颜色 1 2 2 2" xfId="334"/>
    <cellStyle name="强调文字颜色 1 2 3" xfId="335"/>
    <cellStyle name="强调文字颜色 1 2 4" xfId="336"/>
    <cellStyle name="强调文字颜色 2" xfId="337"/>
    <cellStyle name="强调文字颜色 2 2" xfId="338"/>
    <cellStyle name="强调文字颜色 2 2 2" xfId="339"/>
    <cellStyle name="强调文字颜色 2 2 2 2" xfId="340"/>
    <cellStyle name="强调文字颜色 2 2 3" xfId="341"/>
    <cellStyle name="强调文字颜色 2 2 4" xfId="342"/>
    <cellStyle name="强调文字颜色 3" xfId="343"/>
    <cellStyle name="强调文字颜色 3 2" xfId="344"/>
    <cellStyle name="强调文字颜色 3 2 2" xfId="345"/>
    <cellStyle name="强调文字颜色 3 2 2 2" xfId="346"/>
    <cellStyle name="强调文字颜色 3 2 3" xfId="347"/>
    <cellStyle name="强调文字颜色 3 2 4" xfId="348"/>
    <cellStyle name="强调文字颜色 4" xfId="349"/>
    <cellStyle name="强调文字颜色 4 2" xfId="350"/>
    <cellStyle name="强调文字颜色 4 2 2" xfId="351"/>
    <cellStyle name="强调文字颜色 4 2 2 2" xfId="352"/>
    <cellStyle name="强调文字颜色 4 2 3" xfId="353"/>
    <cellStyle name="强调文字颜色 4 2 4" xfId="354"/>
    <cellStyle name="强调文字颜色 5" xfId="355"/>
    <cellStyle name="强调文字颜色 5 2" xfId="356"/>
    <cellStyle name="强调文字颜色 5 2 2" xfId="357"/>
    <cellStyle name="强调文字颜色 5 2 2 2" xfId="358"/>
    <cellStyle name="强调文字颜色 5 2 3" xfId="359"/>
    <cellStyle name="强调文字颜色 5 2 4" xfId="360"/>
    <cellStyle name="强调文字颜色 6" xfId="361"/>
    <cellStyle name="强调文字颜色 6 2" xfId="362"/>
    <cellStyle name="强调文字颜色 6 2 2" xfId="363"/>
    <cellStyle name="强调文字颜色 6 2 2 2" xfId="364"/>
    <cellStyle name="强调文字颜色 6 2 3" xfId="365"/>
    <cellStyle name="强调文字颜色 6 2 4" xfId="366"/>
    <cellStyle name="适中" xfId="367"/>
    <cellStyle name="适中 2" xfId="368"/>
    <cellStyle name="适中 2 2" xfId="369"/>
    <cellStyle name="适中 2 2 2" xfId="370"/>
    <cellStyle name="适中 2 3" xfId="371"/>
    <cellStyle name="适中 2 4" xfId="372"/>
    <cellStyle name="输出" xfId="373"/>
    <cellStyle name="输出 2" xfId="374"/>
    <cellStyle name="输出 2 2" xfId="375"/>
    <cellStyle name="输出 2 2 2" xfId="376"/>
    <cellStyle name="输出 2 3" xfId="377"/>
    <cellStyle name="输出 2 4" xfId="378"/>
    <cellStyle name="输入" xfId="379"/>
    <cellStyle name="输入 2" xfId="380"/>
    <cellStyle name="输入 2 2" xfId="381"/>
    <cellStyle name="输入 2 2 2" xfId="382"/>
    <cellStyle name="输入 2 3" xfId="383"/>
    <cellStyle name="输入 2 4" xfId="384"/>
    <cellStyle name="Followed Hyperlink" xfId="385"/>
    <cellStyle name="着色 1" xfId="386"/>
    <cellStyle name="着色 1 2" xfId="387"/>
    <cellStyle name="着色 1 2 2" xfId="388"/>
    <cellStyle name="着色 1 3" xfId="389"/>
    <cellStyle name="着色 1 4" xfId="390"/>
    <cellStyle name="着色 2" xfId="391"/>
    <cellStyle name="着色 2 2" xfId="392"/>
    <cellStyle name="着色 2 2 2" xfId="393"/>
    <cellStyle name="着色 2 3" xfId="394"/>
    <cellStyle name="着色 2 4" xfId="395"/>
    <cellStyle name="着色 3" xfId="396"/>
    <cellStyle name="着色 3 2" xfId="397"/>
    <cellStyle name="着色 3 2 2" xfId="398"/>
    <cellStyle name="着色 3 3" xfId="399"/>
    <cellStyle name="着色 3 4" xfId="400"/>
    <cellStyle name="着色 4" xfId="401"/>
    <cellStyle name="着色 4 2" xfId="402"/>
    <cellStyle name="着色 4 2 2" xfId="403"/>
    <cellStyle name="着色 4 3" xfId="404"/>
    <cellStyle name="着色 4 4" xfId="405"/>
    <cellStyle name="着色 5" xfId="406"/>
    <cellStyle name="着色 5 2" xfId="407"/>
    <cellStyle name="着色 5 2 2" xfId="408"/>
    <cellStyle name="着色 5 3" xfId="409"/>
    <cellStyle name="着色 5 4" xfId="410"/>
    <cellStyle name="着色 6" xfId="411"/>
    <cellStyle name="着色 6 2" xfId="412"/>
    <cellStyle name="着色 6 2 2" xfId="413"/>
    <cellStyle name="着色 6 3" xfId="414"/>
    <cellStyle name="着色 6 4" xfId="415"/>
    <cellStyle name="注释" xfId="416"/>
    <cellStyle name="注释 2" xfId="417"/>
    <cellStyle name="注释 2 2" xfId="418"/>
    <cellStyle name="注释 2 2 2" xfId="419"/>
    <cellStyle name="注释 2 3" xfId="420"/>
    <cellStyle name="注释 2 4" xfId="4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F10" sqref="F10"/>
    </sheetView>
  </sheetViews>
  <sheetFormatPr defaultColWidth="7" defaultRowHeight="11.25"/>
  <cols>
    <col min="1" max="5" width="8.83203125" style="140" customWidth="1"/>
    <col min="6" max="6" width="8.83203125" style="137" customWidth="1"/>
    <col min="7" max="16" width="8.83203125" style="140" customWidth="1"/>
    <col min="17" max="19" width="7" style="140" customWidth="1"/>
    <col min="20" max="20" width="50.83203125" style="140" customWidth="1"/>
    <col min="21" max="16384" width="7" style="140" customWidth="1"/>
  </cols>
  <sheetData>
    <row r="1" spans="1:26" ht="15" customHeight="1">
      <c r="A1" s="141"/>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37"/>
      <c r="Y4"/>
      <c r="Z4"/>
    </row>
    <row r="5" spans="1:26" s="137" customFormat="1" ht="36" customHeight="1">
      <c r="A5" s="142" t="s">
        <v>560</v>
      </c>
      <c r="W5" s="143"/>
      <c r="X5" s="90"/>
      <c r="Y5" s="90"/>
      <c r="Z5" s="90"/>
    </row>
    <row r="6" spans="4:26" ht="10.5" customHeight="1">
      <c r="D6" s="137"/>
      <c r="U6" s="137"/>
      <c r="V6" s="137"/>
      <c r="W6" s="137"/>
      <c r="X6" s="137"/>
      <c r="Y6"/>
      <c r="Z6"/>
    </row>
    <row r="7" spans="4:26" ht="10.5" customHeight="1">
      <c r="D7" s="137"/>
      <c r="N7" s="137"/>
      <c r="O7" s="137"/>
      <c r="U7" s="137"/>
      <c r="V7" s="137"/>
      <c r="W7" s="137"/>
      <c r="X7" s="137"/>
      <c r="Y7"/>
      <c r="Z7"/>
    </row>
    <row r="8" spans="1:26" s="138" customFormat="1" ht="66.75" customHeight="1">
      <c r="A8" s="341" t="s">
        <v>534</v>
      </c>
      <c r="B8" s="342"/>
      <c r="C8" s="342"/>
      <c r="D8" s="342"/>
      <c r="E8" s="342"/>
      <c r="F8" s="342"/>
      <c r="G8" s="342"/>
      <c r="H8" s="342"/>
      <c r="I8" s="342"/>
      <c r="J8" s="342"/>
      <c r="K8" s="342"/>
      <c r="L8" s="342"/>
      <c r="M8" s="342"/>
      <c r="N8" s="342"/>
      <c r="O8" s="342"/>
      <c r="P8" s="342"/>
      <c r="Q8" s="144"/>
      <c r="R8" s="144"/>
      <c r="S8" s="144"/>
      <c r="T8" s="145"/>
      <c r="U8" s="144"/>
      <c r="V8" s="144"/>
      <c r="W8" s="144"/>
      <c r="X8" s="144"/>
      <c r="Y8"/>
      <c r="Z8"/>
    </row>
    <row r="9" spans="1:26" ht="19.5" customHeight="1">
      <c r="A9" s="343"/>
      <c r="B9" s="343"/>
      <c r="C9" s="343"/>
      <c r="D9" s="343"/>
      <c r="E9" s="343"/>
      <c r="F9" s="343"/>
      <c r="G9" s="343"/>
      <c r="H9" s="343"/>
      <c r="I9" s="343"/>
      <c r="J9" s="343"/>
      <c r="K9" s="343"/>
      <c r="L9" s="343"/>
      <c r="M9" s="343"/>
      <c r="N9" s="343"/>
      <c r="O9" s="343"/>
      <c r="P9" s="137"/>
      <c r="T9" s="146"/>
      <c r="U9" s="137"/>
      <c r="V9" s="137"/>
      <c r="W9" s="137"/>
      <c r="X9" s="137"/>
      <c r="Y9"/>
      <c r="Z9"/>
    </row>
    <row r="10" spans="1:26" ht="10.5" customHeight="1">
      <c r="A10" s="137"/>
      <c r="B10" s="137"/>
      <c r="D10" s="137"/>
      <c r="E10" s="137"/>
      <c r="H10" s="137"/>
      <c r="N10" s="137"/>
      <c r="O10" s="137"/>
      <c r="U10" s="137"/>
      <c r="V10" s="137"/>
      <c r="X10" s="137"/>
      <c r="Y10"/>
      <c r="Z10"/>
    </row>
    <row r="11" spans="1:26" ht="77.25" customHeight="1">
      <c r="A11" s="344"/>
      <c r="B11" s="344"/>
      <c r="C11" s="344"/>
      <c r="D11" s="344"/>
      <c r="E11" s="344"/>
      <c r="F11" s="344"/>
      <c r="G11" s="344"/>
      <c r="H11" s="344"/>
      <c r="I11" s="344"/>
      <c r="J11" s="344"/>
      <c r="K11" s="344"/>
      <c r="L11" s="344"/>
      <c r="M11" s="344"/>
      <c r="N11" s="344"/>
      <c r="O11" s="344"/>
      <c r="P11" s="344"/>
      <c r="U11" s="137"/>
      <c r="V11" s="137"/>
      <c r="X11" s="137"/>
      <c r="Y11"/>
      <c r="Z11"/>
    </row>
    <row r="12" spans="1:26" ht="56.25" customHeight="1">
      <c r="A12" s="345"/>
      <c r="B12" s="342"/>
      <c r="C12" s="342"/>
      <c r="D12" s="342"/>
      <c r="E12" s="342"/>
      <c r="F12" s="342"/>
      <c r="G12" s="342"/>
      <c r="H12" s="342"/>
      <c r="I12" s="342"/>
      <c r="J12" s="342"/>
      <c r="K12" s="342"/>
      <c r="L12" s="342"/>
      <c r="M12" s="342"/>
      <c r="N12" s="342"/>
      <c r="O12" s="342"/>
      <c r="P12" s="342"/>
      <c r="S12" s="137"/>
      <c r="T12" s="137"/>
      <c r="U12" s="137"/>
      <c r="V12" s="137"/>
      <c r="W12" s="137"/>
      <c r="X12" s="137"/>
      <c r="Y12"/>
      <c r="Z12"/>
    </row>
    <row r="13" spans="8:26" ht="10.5" customHeight="1">
      <c r="H13" s="137"/>
      <c r="R13" s="137"/>
      <c r="S13" s="137"/>
      <c r="U13" s="137"/>
      <c r="V13" s="137"/>
      <c r="W13" s="137"/>
      <c r="X13" s="137"/>
      <c r="Y13"/>
      <c r="Z13"/>
    </row>
    <row r="14" spans="1:26" s="139" customFormat="1" ht="25.5" customHeight="1">
      <c r="A14" s="339"/>
      <c r="B14" s="339"/>
      <c r="C14" s="339"/>
      <c r="D14" s="339"/>
      <c r="E14" s="339"/>
      <c r="F14" s="339"/>
      <c r="G14" s="339"/>
      <c r="H14" s="339"/>
      <c r="I14" s="339"/>
      <c r="J14" s="339"/>
      <c r="K14" s="339"/>
      <c r="L14" s="339"/>
      <c r="M14" s="339"/>
      <c r="N14" s="339"/>
      <c r="O14" s="339"/>
      <c r="P14" s="339"/>
      <c r="R14" s="147"/>
      <c r="S14" s="147"/>
      <c r="U14" s="147"/>
      <c r="V14" s="147"/>
      <c r="W14" s="147"/>
      <c r="X14" s="147"/>
      <c r="Y14" s="147"/>
      <c r="Z14" s="147"/>
    </row>
    <row r="15" spans="1:26" s="139" customFormat="1" ht="25.5" customHeight="1">
      <c r="A15" s="340"/>
      <c r="B15" s="340"/>
      <c r="C15" s="340"/>
      <c r="D15" s="340"/>
      <c r="E15" s="340"/>
      <c r="F15" s="340"/>
      <c r="G15" s="340"/>
      <c r="H15" s="340"/>
      <c r="I15" s="340"/>
      <c r="J15" s="340"/>
      <c r="K15" s="340"/>
      <c r="L15" s="340"/>
      <c r="M15" s="340"/>
      <c r="N15" s="340"/>
      <c r="O15" s="340"/>
      <c r="P15" s="340"/>
      <c r="S15" s="147"/>
      <c r="T15" s="147"/>
      <c r="U15" s="147"/>
      <c r="V15" s="147"/>
      <c r="W15" s="147"/>
      <c r="X15"/>
      <c r="Y15"/>
      <c r="Z15" s="147"/>
    </row>
    <row r="16" spans="15:26" ht="11.25">
      <c r="O16" s="137"/>
      <c r="V16"/>
      <c r="W16"/>
      <c r="X16"/>
      <c r="Y16"/>
      <c r="Z16" s="137"/>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37"/>
    </row>
    <row r="21" ht="11.25">
      <c r="M21" s="137"/>
    </row>
    <row r="22" ht="11.25">
      <c r="B22" s="140" t="s">
        <v>0</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E13" sqref="E13"/>
    </sheetView>
  </sheetViews>
  <sheetFormatPr defaultColWidth="9.33203125" defaultRowHeight="11.25"/>
  <cols>
    <col min="1" max="1" width="128.83203125" style="0" customWidth="1"/>
  </cols>
  <sheetData>
    <row r="1" ht="33" customHeight="1">
      <c r="A1" s="48" t="s">
        <v>1</v>
      </c>
    </row>
    <row r="2" s="135" customFormat="1" ht="21.75" customHeight="1">
      <c r="A2" s="136" t="s">
        <v>2</v>
      </c>
    </row>
    <row r="3" s="135" customFormat="1" ht="21.75" customHeight="1">
      <c r="A3" s="136" t="s">
        <v>561</v>
      </c>
    </row>
    <row r="4" s="135" customFormat="1" ht="21.75" customHeight="1">
      <c r="A4" s="136" t="s">
        <v>3</v>
      </c>
    </row>
    <row r="5" s="135" customFormat="1" ht="21.75" customHeight="1">
      <c r="A5" s="136" t="s">
        <v>4</v>
      </c>
    </row>
    <row r="6" s="135" customFormat="1" ht="21.75" customHeight="1">
      <c r="A6" s="136" t="s">
        <v>562</v>
      </c>
    </row>
    <row r="7" s="135" customFormat="1" ht="21.75" customHeight="1">
      <c r="A7" s="136" t="s">
        <v>5</v>
      </c>
    </row>
    <row r="8" s="135" customFormat="1" ht="21.75" customHeight="1">
      <c r="A8" s="136" t="s">
        <v>563</v>
      </c>
    </row>
    <row r="9" s="135" customFormat="1" ht="21.75" customHeight="1">
      <c r="A9" s="136" t="s">
        <v>6</v>
      </c>
    </row>
    <row r="10" s="135" customFormat="1" ht="21.75" customHeight="1">
      <c r="A10" s="136" t="s">
        <v>7</v>
      </c>
    </row>
    <row r="11" s="135" customFormat="1" ht="21.75" customHeight="1">
      <c r="A11" s="136" t="s">
        <v>8</v>
      </c>
    </row>
    <row r="12" s="135" customFormat="1" ht="21.75" customHeight="1">
      <c r="A12" s="136" t="s">
        <v>9</v>
      </c>
    </row>
    <row r="13" s="135" customFormat="1" ht="21.75" customHeight="1">
      <c r="A13" s="136" t="s">
        <v>10</v>
      </c>
    </row>
    <row r="14" s="135" customFormat="1" ht="21.75" customHeight="1">
      <c r="A14" s="136" t="s">
        <v>11</v>
      </c>
    </row>
    <row r="15" s="135" customFormat="1" ht="21.75" customHeight="1">
      <c r="A15" s="136" t="s">
        <v>12</v>
      </c>
    </row>
    <row r="16" s="135" customFormat="1" ht="21.75" customHeight="1">
      <c r="A16" s="136" t="s">
        <v>13</v>
      </c>
    </row>
    <row r="17" s="135" customFormat="1" ht="21.75" customHeight="1">
      <c r="A17" s="136" t="s">
        <v>14</v>
      </c>
    </row>
    <row r="18" s="135" customFormat="1" ht="21.75" customHeight="1">
      <c r="A18" s="136" t="s">
        <v>15</v>
      </c>
    </row>
    <row r="19" s="135" customFormat="1" ht="21.75" customHeight="1">
      <c r="A19" s="136" t="s">
        <v>16</v>
      </c>
    </row>
    <row r="20" s="135" customFormat="1" ht="21.75" customHeight="1">
      <c r="A20" s="136" t="s">
        <v>17</v>
      </c>
    </row>
    <row r="21" s="135"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U37"/>
  <sheetViews>
    <sheetView zoomScalePageLayoutView="0" workbookViewId="0" topLeftCell="A7">
      <selection activeCell="D32" sqref="D32"/>
    </sheetView>
  </sheetViews>
  <sheetFormatPr defaultColWidth="12" defaultRowHeight="11.25"/>
  <cols>
    <col min="1" max="1" width="52.66015625" style="121" customWidth="1"/>
    <col min="2" max="2" width="21.5" style="121" customWidth="1"/>
    <col min="3" max="3" width="48.66015625" style="121" customWidth="1"/>
    <col min="4" max="4" width="22.16015625" style="121" customWidth="1"/>
    <col min="5" max="16384" width="12" style="121" customWidth="1"/>
  </cols>
  <sheetData>
    <row r="1" spans="1:21" ht="27">
      <c r="A1" s="346" t="s">
        <v>18</v>
      </c>
      <c r="B1" s="346"/>
      <c r="C1" s="346"/>
      <c r="D1" s="346"/>
      <c r="E1" s="122"/>
      <c r="F1" s="122"/>
      <c r="G1" s="122"/>
      <c r="H1" s="122"/>
      <c r="I1" s="122"/>
      <c r="J1" s="122"/>
      <c r="K1" s="122"/>
      <c r="L1" s="122"/>
      <c r="M1" s="122"/>
      <c r="N1" s="122"/>
      <c r="O1" s="122"/>
      <c r="P1" s="122"/>
      <c r="Q1" s="122"/>
      <c r="R1" s="122"/>
      <c r="S1" s="122"/>
      <c r="T1" s="122"/>
      <c r="U1" s="122"/>
    </row>
    <row r="2" spans="1:21" ht="14.25">
      <c r="A2" s="123"/>
      <c r="B2" s="123"/>
      <c r="C2" s="123"/>
      <c r="D2" s="124" t="s">
        <v>19</v>
      </c>
      <c r="E2" s="125"/>
      <c r="F2" s="125"/>
      <c r="G2" s="125"/>
      <c r="H2" s="125"/>
      <c r="I2" s="125"/>
      <c r="J2" s="125"/>
      <c r="K2" s="125"/>
      <c r="L2" s="125"/>
      <c r="M2" s="125"/>
      <c r="N2" s="125"/>
      <c r="O2" s="125"/>
      <c r="P2" s="125"/>
      <c r="Q2" s="125"/>
      <c r="R2" s="125"/>
      <c r="S2" s="125"/>
      <c r="T2" s="125"/>
      <c r="U2" s="125"/>
    </row>
    <row r="3" spans="1:21" ht="17.25" customHeight="1">
      <c r="A3" s="18" t="s">
        <v>20</v>
      </c>
      <c r="B3" s="126"/>
      <c r="C3" s="127"/>
      <c r="D3" s="124" t="s">
        <v>21</v>
      </c>
      <c r="E3" s="128"/>
      <c r="F3" s="128"/>
      <c r="G3" s="128"/>
      <c r="H3" s="128"/>
      <c r="I3" s="128"/>
      <c r="J3" s="128"/>
      <c r="K3" s="128"/>
      <c r="L3" s="128"/>
      <c r="M3" s="128"/>
      <c r="N3" s="128"/>
      <c r="O3" s="128"/>
      <c r="P3" s="128"/>
      <c r="Q3" s="128"/>
      <c r="R3" s="128"/>
      <c r="S3" s="128"/>
      <c r="T3" s="128"/>
      <c r="U3" s="128"/>
    </row>
    <row r="4" spans="1:21" ht="18" customHeight="1">
      <c r="A4" s="129" t="s">
        <v>22</v>
      </c>
      <c r="B4" s="129"/>
      <c r="C4" s="129" t="s">
        <v>23</v>
      </c>
      <c r="D4" s="129"/>
      <c r="E4" s="125"/>
      <c r="F4" s="125"/>
      <c r="G4" s="125"/>
      <c r="H4" s="125"/>
      <c r="I4" s="125"/>
      <c r="J4" s="125"/>
      <c r="K4" s="125"/>
      <c r="L4" s="125"/>
      <c r="M4" s="125"/>
      <c r="N4" s="125"/>
      <c r="O4" s="125"/>
      <c r="P4" s="125"/>
      <c r="Q4" s="125"/>
      <c r="R4" s="125"/>
      <c r="S4" s="125"/>
      <c r="T4" s="125"/>
      <c r="U4" s="125"/>
    </row>
    <row r="5" spans="1:21" ht="18" customHeight="1">
      <c r="A5" s="130" t="s">
        <v>24</v>
      </c>
      <c r="B5" s="131" t="s">
        <v>25</v>
      </c>
      <c r="C5" s="130" t="s">
        <v>24</v>
      </c>
      <c r="D5" s="132" t="s">
        <v>25</v>
      </c>
      <c r="E5" s="125"/>
      <c r="F5" s="125"/>
      <c r="G5" s="125"/>
      <c r="H5" s="125"/>
      <c r="I5" s="125"/>
      <c r="J5" s="125"/>
      <c r="K5" s="125"/>
      <c r="L5" s="125"/>
      <c r="M5" s="125"/>
      <c r="N5" s="125"/>
      <c r="O5" s="125"/>
      <c r="P5" s="125"/>
      <c r="Q5" s="125"/>
      <c r="R5" s="125"/>
      <c r="S5" s="125"/>
      <c r="T5" s="125"/>
      <c r="U5" s="125"/>
    </row>
    <row r="6" spans="1:21" ht="18" customHeight="1">
      <c r="A6" s="309" t="s">
        <v>26</v>
      </c>
      <c r="B6" s="308">
        <v>4954.25</v>
      </c>
      <c r="C6" s="307" t="s">
        <v>27</v>
      </c>
      <c r="D6" s="306">
        <v>441.92</v>
      </c>
      <c r="E6" s="125"/>
      <c r="F6" s="125"/>
      <c r="G6" s="125"/>
      <c r="H6" s="125"/>
      <c r="I6" s="125"/>
      <c r="J6" s="125"/>
      <c r="K6" s="125"/>
      <c r="L6" s="125"/>
      <c r="M6" s="125"/>
      <c r="N6" s="125"/>
      <c r="O6" s="125"/>
      <c r="P6" s="125"/>
      <c r="Q6" s="125"/>
      <c r="R6" s="125"/>
      <c r="S6" s="125"/>
      <c r="T6" s="125"/>
      <c r="U6" s="125"/>
    </row>
    <row r="7" spans="1:21" ht="18" customHeight="1">
      <c r="A7" s="305" t="s">
        <v>28</v>
      </c>
      <c r="B7" s="304"/>
      <c r="C7" s="307" t="s">
        <v>29</v>
      </c>
      <c r="D7" s="306">
        <v>441.92</v>
      </c>
      <c r="E7" s="125"/>
      <c r="F7" s="125"/>
      <c r="G7" s="125"/>
      <c r="H7" s="125"/>
      <c r="I7" s="125"/>
      <c r="J7" s="125"/>
      <c r="K7" s="125"/>
      <c r="L7" s="125"/>
      <c r="M7" s="125"/>
      <c r="N7" s="125"/>
      <c r="O7" s="125"/>
      <c r="P7" s="125"/>
      <c r="Q7" s="125"/>
      <c r="R7" s="125"/>
      <c r="S7" s="125"/>
      <c r="T7" s="125"/>
      <c r="U7" s="125"/>
    </row>
    <row r="8" spans="1:21" ht="18" customHeight="1">
      <c r="A8" s="309" t="s">
        <v>527</v>
      </c>
      <c r="B8" s="304"/>
      <c r="C8" s="307" t="s">
        <v>30</v>
      </c>
      <c r="D8" s="306">
        <v>23.28</v>
      </c>
      <c r="E8" s="125"/>
      <c r="F8" s="125"/>
      <c r="G8" s="125"/>
      <c r="H8" s="125"/>
      <c r="I8" s="125"/>
      <c r="J8" s="125"/>
      <c r="K8" s="125"/>
      <c r="L8" s="125"/>
      <c r="M8" s="125"/>
      <c r="N8" s="125"/>
      <c r="O8" s="125"/>
      <c r="P8" s="125"/>
      <c r="Q8" s="125"/>
      <c r="R8" s="125"/>
      <c r="S8" s="125"/>
      <c r="T8" s="125"/>
      <c r="U8" s="125"/>
    </row>
    <row r="9" spans="1:21" ht="18" customHeight="1">
      <c r="A9" s="309" t="s">
        <v>528</v>
      </c>
      <c r="B9" s="304"/>
      <c r="C9" s="307" t="s">
        <v>31</v>
      </c>
      <c r="D9" s="306">
        <v>44.9</v>
      </c>
      <c r="E9" s="125"/>
      <c r="F9" s="125"/>
      <c r="G9" s="125"/>
      <c r="H9" s="125"/>
      <c r="I9" s="125"/>
      <c r="J9" s="125"/>
      <c r="K9" s="125"/>
      <c r="L9" s="125"/>
      <c r="M9" s="125"/>
      <c r="N9" s="125"/>
      <c r="O9" s="125"/>
      <c r="P9" s="125"/>
      <c r="Q9" s="125"/>
      <c r="R9" s="125"/>
      <c r="S9" s="125"/>
      <c r="T9" s="125"/>
      <c r="U9" s="125"/>
    </row>
    <row r="10" spans="1:21" ht="18" customHeight="1">
      <c r="A10" s="309" t="s">
        <v>529</v>
      </c>
      <c r="B10" s="304"/>
      <c r="C10" s="307" t="s">
        <v>32</v>
      </c>
      <c r="D10" s="306">
        <v>373.74</v>
      </c>
      <c r="E10" s="125"/>
      <c r="F10" s="125"/>
      <c r="G10" s="125"/>
      <c r="H10" s="125"/>
      <c r="I10" s="125"/>
      <c r="J10" s="125"/>
      <c r="K10" s="125"/>
      <c r="L10" s="125"/>
      <c r="M10" s="125"/>
      <c r="N10" s="125"/>
      <c r="O10" s="125"/>
      <c r="P10" s="125"/>
      <c r="Q10" s="125"/>
      <c r="R10" s="125"/>
      <c r="S10" s="125"/>
      <c r="T10" s="125"/>
      <c r="U10" s="125"/>
    </row>
    <row r="11" spans="1:21" ht="18" customHeight="1">
      <c r="A11" s="309" t="s">
        <v>530</v>
      </c>
      <c r="B11" s="304"/>
      <c r="C11" s="307" t="s">
        <v>33</v>
      </c>
      <c r="D11" s="306">
        <v>152.73</v>
      </c>
      <c r="E11" s="125"/>
      <c r="F11" s="125"/>
      <c r="G11" s="125"/>
      <c r="H11" s="125"/>
      <c r="I11" s="125"/>
      <c r="J11" s="125"/>
      <c r="K11" s="125"/>
      <c r="L11" s="125"/>
      <c r="M11" s="125"/>
      <c r="N11" s="125"/>
      <c r="O11" s="125"/>
      <c r="P11" s="125"/>
      <c r="Q11" s="125"/>
      <c r="R11" s="125"/>
      <c r="S11" s="125"/>
      <c r="T11" s="125"/>
      <c r="U11" s="125"/>
    </row>
    <row r="12" spans="1:21" ht="18" customHeight="1">
      <c r="A12" s="309" t="s">
        <v>531</v>
      </c>
      <c r="B12" s="304"/>
      <c r="C12" s="307" t="s">
        <v>34</v>
      </c>
      <c r="D12" s="306">
        <v>152.73</v>
      </c>
      <c r="E12" s="125"/>
      <c r="F12" s="125"/>
      <c r="G12" s="125"/>
      <c r="H12" s="125"/>
      <c r="I12" s="125"/>
      <c r="J12" s="125"/>
      <c r="K12" s="125"/>
      <c r="L12" s="125"/>
      <c r="M12" s="125"/>
      <c r="N12" s="125"/>
      <c r="O12" s="125"/>
      <c r="P12" s="125"/>
      <c r="Q12" s="125"/>
      <c r="R12" s="125"/>
      <c r="S12" s="125"/>
      <c r="T12" s="125"/>
      <c r="U12" s="125"/>
    </row>
    <row r="13" spans="1:21" ht="18" customHeight="1">
      <c r="A13" s="305" t="s">
        <v>28</v>
      </c>
      <c r="B13" s="302"/>
      <c r="C13" s="307" t="s">
        <v>35</v>
      </c>
      <c r="D13" s="306">
        <v>42.86</v>
      </c>
      <c r="E13" s="125"/>
      <c r="F13" s="125"/>
      <c r="G13" s="125"/>
      <c r="H13" s="125"/>
      <c r="I13" s="125"/>
      <c r="J13" s="125"/>
      <c r="K13" s="125"/>
      <c r="L13" s="125"/>
      <c r="M13" s="125"/>
      <c r="N13" s="125"/>
      <c r="O13" s="125"/>
      <c r="P13" s="125"/>
      <c r="Q13" s="125"/>
      <c r="R13" s="125"/>
      <c r="S13" s="125"/>
      <c r="T13" s="125"/>
      <c r="U13" s="125"/>
    </row>
    <row r="14" spans="1:21" ht="18" customHeight="1">
      <c r="A14" s="309" t="s">
        <v>532</v>
      </c>
      <c r="B14" s="302"/>
      <c r="C14" s="307" t="s">
        <v>36</v>
      </c>
      <c r="D14" s="306">
        <v>109.87</v>
      </c>
      <c r="E14" s="125"/>
      <c r="F14" s="125"/>
      <c r="G14" s="125"/>
      <c r="H14" s="125"/>
      <c r="I14" s="125"/>
      <c r="J14" s="125"/>
      <c r="K14" s="125"/>
      <c r="L14" s="125"/>
      <c r="M14" s="125"/>
      <c r="N14" s="125"/>
      <c r="O14" s="125"/>
      <c r="P14" s="125"/>
      <c r="Q14" s="125"/>
      <c r="R14" s="125"/>
      <c r="S14" s="125"/>
      <c r="T14" s="125"/>
      <c r="U14" s="125"/>
    </row>
    <row r="15" spans="1:21" ht="18" customHeight="1">
      <c r="A15" s="303"/>
      <c r="B15" s="302"/>
      <c r="C15" s="316" t="s">
        <v>533</v>
      </c>
      <c r="D15" s="301">
        <v>4143.96</v>
      </c>
      <c r="E15" s="125"/>
      <c r="F15" s="125"/>
      <c r="G15" s="125"/>
      <c r="H15" s="125"/>
      <c r="I15" s="125"/>
      <c r="J15" s="125"/>
      <c r="K15" s="125"/>
      <c r="L15" s="125"/>
      <c r="M15" s="125"/>
      <c r="N15" s="125"/>
      <c r="O15" s="125"/>
      <c r="P15" s="125"/>
      <c r="Q15" s="125"/>
      <c r="R15" s="125"/>
      <c r="S15" s="125"/>
      <c r="T15" s="125"/>
      <c r="U15" s="125"/>
    </row>
    <row r="16" spans="1:21" ht="18" customHeight="1">
      <c r="A16" s="303"/>
      <c r="B16" s="302"/>
      <c r="C16" s="316" t="s">
        <v>536</v>
      </c>
      <c r="D16" s="301">
        <v>2053.4</v>
      </c>
      <c r="E16" s="125"/>
      <c r="F16" s="125"/>
      <c r="G16" s="125"/>
      <c r="H16" s="125"/>
      <c r="I16" s="125"/>
      <c r="J16" s="125"/>
      <c r="K16" s="125"/>
      <c r="L16" s="125"/>
      <c r="M16" s="125"/>
      <c r="N16" s="125"/>
      <c r="O16" s="125"/>
      <c r="P16" s="125"/>
      <c r="Q16" s="125"/>
      <c r="R16" s="125"/>
      <c r="S16" s="125"/>
      <c r="T16" s="125"/>
      <c r="U16" s="125"/>
    </row>
    <row r="17" spans="1:21" ht="18" customHeight="1">
      <c r="A17" s="303"/>
      <c r="B17" s="302"/>
      <c r="C17" s="316" t="s">
        <v>535</v>
      </c>
      <c r="D17" s="301">
        <v>853.7</v>
      </c>
      <c r="E17" s="125"/>
      <c r="F17" s="125"/>
      <c r="G17" s="125"/>
      <c r="H17" s="125"/>
      <c r="I17" s="125"/>
      <c r="J17" s="125"/>
      <c r="K17" s="125"/>
      <c r="L17" s="125"/>
      <c r="M17" s="125"/>
      <c r="N17" s="125"/>
      <c r="O17" s="125"/>
      <c r="P17" s="125"/>
      <c r="Q17" s="125"/>
      <c r="R17" s="125"/>
      <c r="S17" s="125"/>
      <c r="T17" s="125"/>
      <c r="U17" s="125"/>
    </row>
    <row r="18" spans="1:21" ht="18" customHeight="1">
      <c r="A18" s="303"/>
      <c r="B18" s="302"/>
      <c r="C18" s="316" t="s">
        <v>537</v>
      </c>
      <c r="D18" s="301">
        <v>471.86</v>
      </c>
      <c r="E18" s="125"/>
      <c r="F18" s="125"/>
      <c r="G18" s="125"/>
      <c r="H18" s="125"/>
      <c r="I18" s="125"/>
      <c r="J18" s="125"/>
      <c r="K18" s="125"/>
      <c r="L18" s="125"/>
      <c r="M18" s="125"/>
      <c r="N18" s="125"/>
      <c r="O18" s="125"/>
      <c r="P18" s="125"/>
      <c r="Q18" s="125"/>
      <c r="R18" s="125"/>
      <c r="S18" s="125"/>
      <c r="T18" s="125"/>
      <c r="U18" s="125"/>
    </row>
    <row r="19" spans="1:21" ht="18.75" customHeight="1">
      <c r="A19" s="303"/>
      <c r="B19" s="302"/>
      <c r="C19" s="316" t="s">
        <v>538</v>
      </c>
      <c r="D19" s="301">
        <v>60.25</v>
      </c>
      <c r="E19" s="125"/>
      <c r="F19" s="125"/>
      <c r="G19" s="125"/>
      <c r="H19" s="125"/>
      <c r="I19" s="125"/>
      <c r="J19" s="125"/>
      <c r="K19" s="125"/>
      <c r="L19" s="125"/>
      <c r="M19" s="125"/>
      <c r="N19" s="125"/>
      <c r="O19" s="125"/>
      <c r="P19" s="125"/>
      <c r="Q19" s="125"/>
      <c r="R19" s="125"/>
      <c r="S19" s="125"/>
      <c r="T19" s="125"/>
      <c r="U19" s="125"/>
    </row>
    <row r="20" spans="1:21" ht="18" customHeight="1">
      <c r="A20" s="303"/>
      <c r="B20" s="302"/>
      <c r="C20" s="316" t="s">
        <v>539</v>
      </c>
      <c r="D20" s="301">
        <v>667.59</v>
      </c>
      <c r="E20" s="125"/>
      <c r="F20" s="125"/>
      <c r="G20" s="125"/>
      <c r="H20" s="125"/>
      <c r="I20" s="125"/>
      <c r="J20" s="125"/>
      <c r="K20" s="125"/>
      <c r="L20" s="125"/>
      <c r="M20" s="125"/>
      <c r="N20" s="125"/>
      <c r="O20" s="125"/>
      <c r="P20" s="125"/>
      <c r="Q20" s="125"/>
      <c r="R20" s="125"/>
      <c r="S20" s="125"/>
      <c r="T20" s="125"/>
      <c r="U20" s="125"/>
    </row>
    <row r="21" spans="1:21" ht="18" customHeight="1">
      <c r="A21" s="309"/>
      <c r="B21" s="302"/>
      <c r="C21" s="316" t="s">
        <v>542</v>
      </c>
      <c r="D21" s="301">
        <v>70.52</v>
      </c>
      <c r="E21" s="125"/>
      <c r="F21" s="125"/>
      <c r="G21" s="125"/>
      <c r="H21" s="125"/>
      <c r="I21" s="125"/>
      <c r="J21" s="125"/>
      <c r="K21" s="125"/>
      <c r="L21" s="125"/>
      <c r="M21" s="125"/>
      <c r="N21" s="125"/>
      <c r="O21" s="125"/>
      <c r="P21" s="125"/>
      <c r="Q21" s="125"/>
      <c r="R21" s="125"/>
      <c r="S21" s="125"/>
      <c r="T21" s="125"/>
      <c r="U21" s="319"/>
    </row>
    <row r="22" spans="1:21" ht="18" customHeight="1">
      <c r="A22" s="303"/>
      <c r="B22" s="302"/>
      <c r="C22" s="316" t="s">
        <v>540</v>
      </c>
      <c r="D22" s="301">
        <v>6</v>
      </c>
      <c r="E22" s="125"/>
      <c r="F22" s="125"/>
      <c r="G22" s="125"/>
      <c r="H22" s="125"/>
      <c r="I22" s="125"/>
      <c r="J22" s="125"/>
      <c r="K22" s="125"/>
      <c r="L22" s="125"/>
      <c r="M22" s="125"/>
      <c r="N22" s="125"/>
      <c r="O22" s="125"/>
      <c r="P22" s="125"/>
      <c r="Q22" s="125"/>
      <c r="R22" s="125"/>
      <c r="S22" s="125"/>
      <c r="T22" s="125"/>
      <c r="U22" s="125"/>
    </row>
    <row r="23" spans="1:21" ht="18" customHeight="1">
      <c r="A23" s="303"/>
      <c r="B23" s="302"/>
      <c r="C23" s="307" t="s">
        <v>541</v>
      </c>
      <c r="D23" s="301">
        <v>64.52</v>
      </c>
      <c r="E23" s="125"/>
      <c r="F23" s="125"/>
      <c r="G23" s="125"/>
      <c r="H23" s="125"/>
      <c r="I23" s="125"/>
      <c r="J23" s="125"/>
      <c r="K23" s="125"/>
      <c r="L23" s="125"/>
      <c r="M23" s="125"/>
      <c r="N23" s="125"/>
      <c r="O23" s="125"/>
      <c r="P23" s="125"/>
      <c r="Q23" s="125"/>
      <c r="R23" s="125"/>
      <c r="S23" s="125"/>
      <c r="T23" s="125"/>
      <c r="U23" s="125"/>
    </row>
    <row r="24" spans="1:21" ht="18" customHeight="1">
      <c r="A24" s="303"/>
      <c r="B24" s="302"/>
      <c r="C24" s="316" t="s">
        <v>543</v>
      </c>
      <c r="D24" s="301">
        <v>346.6</v>
      </c>
      <c r="E24" s="125"/>
      <c r="F24" s="125"/>
      <c r="G24" s="125"/>
      <c r="H24" s="125"/>
      <c r="I24" s="125"/>
      <c r="J24" s="125"/>
      <c r="K24" s="125"/>
      <c r="L24" s="125"/>
      <c r="M24" s="125"/>
      <c r="N24" s="125"/>
      <c r="O24" s="125"/>
      <c r="P24" s="125"/>
      <c r="Q24" s="125"/>
      <c r="R24" s="125"/>
      <c r="S24" s="125"/>
      <c r="T24" s="125"/>
      <c r="U24" s="125"/>
    </row>
    <row r="25" spans="1:21" ht="18" customHeight="1">
      <c r="A25" s="303"/>
      <c r="B25" s="302"/>
      <c r="C25" s="316" t="s">
        <v>550</v>
      </c>
      <c r="D25" s="301">
        <v>36.6</v>
      </c>
      <c r="E25" s="125"/>
      <c r="F25" s="125"/>
      <c r="G25" s="125"/>
      <c r="H25" s="125"/>
      <c r="I25" s="125"/>
      <c r="J25" s="125"/>
      <c r="K25" s="125"/>
      <c r="L25" s="125"/>
      <c r="M25" s="125"/>
      <c r="N25" s="125"/>
      <c r="O25" s="125"/>
      <c r="P25" s="125"/>
      <c r="Q25" s="125"/>
      <c r="R25" s="125"/>
      <c r="S25" s="125"/>
      <c r="T25" s="125"/>
      <c r="U25" s="125"/>
    </row>
    <row r="26" spans="1:21" ht="18" customHeight="1">
      <c r="A26" s="303"/>
      <c r="B26" s="302"/>
      <c r="C26" s="307" t="s">
        <v>548</v>
      </c>
      <c r="D26" s="301">
        <v>30</v>
      </c>
      <c r="E26" s="125"/>
      <c r="F26" s="125"/>
      <c r="G26" s="125"/>
      <c r="H26" s="125"/>
      <c r="I26" s="125"/>
      <c r="J26" s="125"/>
      <c r="K26" s="125"/>
      <c r="L26" s="125"/>
      <c r="M26" s="125"/>
      <c r="N26" s="125"/>
      <c r="O26" s="125"/>
      <c r="P26" s="125"/>
      <c r="Q26" s="125"/>
      <c r="R26" s="125"/>
      <c r="S26" s="125"/>
      <c r="T26" s="125"/>
      <c r="U26" s="125"/>
    </row>
    <row r="27" spans="1:21" ht="18" customHeight="1">
      <c r="A27" s="303"/>
      <c r="B27" s="302"/>
      <c r="C27" s="316" t="s">
        <v>549</v>
      </c>
      <c r="D27" s="301">
        <v>280</v>
      </c>
      <c r="E27" s="125"/>
      <c r="F27" s="125"/>
      <c r="G27" s="125"/>
      <c r="H27" s="125"/>
      <c r="I27" s="125"/>
      <c r="J27" s="125"/>
      <c r="K27" s="125"/>
      <c r="L27" s="125"/>
      <c r="M27" s="125"/>
      <c r="N27" s="125"/>
      <c r="O27" s="125"/>
      <c r="P27" s="125"/>
      <c r="Q27" s="125"/>
      <c r="R27" s="125"/>
      <c r="S27" s="125"/>
      <c r="T27" s="125"/>
      <c r="U27" s="125"/>
    </row>
    <row r="28" spans="1:21" ht="18" customHeight="1">
      <c r="A28" s="303"/>
      <c r="B28" s="302"/>
      <c r="C28" s="316" t="s">
        <v>544</v>
      </c>
      <c r="D28" s="301">
        <v>425</v>
      </c>
      <c r="E28" s="125"/>
      <c r="F28" s="125"/>
      <c r="G28" s="125"/>
      <c r="H28" s="125"/>
      <c r="I28" s="125"/>
      <c r="J28" s="125"/>
      <c r="K28" s="125"/>
      <c r="L28" s="125"/>
      <c r="M28" s="125"/>
      <c r="N28" s="125"/>
      <c r="O28" s="125"/>
      <c r="P28" s="125"/>
      <c r="Q28" s="125"/>
      <c r="R28" s="125"/>
      <c r="S28" s="125"/>
      <c r="T28" s="125"/>
      <c r="U28" s="125"/>
    </row>
    <row r="29" spans="1:21" ht="18.75" customHeight="1">
      <c r="A29" s="303"/>
      <c r="B29" s="302"/>
      <c r="C29" s="316" t="s">
        <v>546</v>
      </c>
      <c r="D29" s="301">
        <v>425</v>
      </c>
      <c r="E29" s="125"/>
      <c r="F29" s="125"/>
      <c r="G29" s="125"/>
      <c r="H29" s="125"/>
      <c r="I29" s="125"/>
      <c r="J29" s="125"/>
      <c r="K29" s="125"/>
      <c r="L29" s="125"/>
      <c r="M29" s="125"/>
      <c r="N29" s="125"/>
      <c r="O29" s="125"/>
      <c r="P29" s="125"/>
      <c r="Q29" s="125"/>
      <c r="R29" s="125"/>
      <c r="S29" s="125"/>
      <c r="T29" s="125"/>
      <c r="U29" s="125"/>
    </row>
    <row r="30" spans="1:21" ht="18" customHeight="1">
      <c r="A30" s="303"/>
      <c r="B30" s="302"/>
      <c r="C30" s="307" t="s">
        <v>545</v>
      </c>
      <c r="D30" s="301">
        <v>1248.44</v>
      </c>
      <c r="E30" s="125"/>
      <c r="F30" s="125"/>
      <c r="G30" s="125"/>
      <c r="H30" s="125"/>
      <c r="I30" s="125"/>
      <c r="J30" s="125"/>
      <c r="K30" s="125"/>
      <c r="L30" s="125"/>
      <c r="M30" s="125"/>
      <c r="N30" s="125"/>
      <c r="O30" s="125"/>
      <c r="P30" s="125"/>
      <c r="Q30" s="125"/>
      <c r="R30" s="125"/>
      <c r="S30" s="125"/>
      <c r="T30" s="125"/>
      <c r="U30" s="125"/>
    </row>
    <row r="31" spans="1:21" ht="18" customHeight="1">
      <c r="A31" s="309"/>
      <c r="B31" s="302"/>
      <c r="C31" s="307" t="s">
        <v>547</v>
      </c>
      <c r="D31" s="301">
        <v>1248.44</v>
      </c>
      <c r="E31" s="125"/>
      <c r="F31" s="125"/>
      <c r="G31" s="125"/>
      <c r="H31" s="125"/>
      <c r="I31" s="125"/>
      <c r="J31" s="125"/>
      <c r="K31" s="125"/>
      <c r="L31" s="125"/>
      <c r="M31" s="125"/>
      <c r="N31" s="125"/>
      <c r="O31" s="125"/>
      <c r="P31" s="125"/>
      <c r="Q31" s="125"/>
      <c r="R31" s="125"/>
      <c r="S31" s="125"/>
      <c r="T31" s="125"/>
      <c r="U31" s="319"/>
    </row>
    <row r="32" spans="1:21" ht="18" customHeight="1">
      <c r="A32" s="303"/>
      <c r="B32" s="302"/>
      <c r="C32" s="316" t="s">
        <v>551</v>
      </c>
      <c r="D32" s="301">
        <v>215.64</v>
      </c>
      <c r="E32" s="125"/>
      <c r="F32" s="125"/>
      <c r="G32" s="125"/>
      <c r="H32" s="125"/>
      <c r="I32" s="125"/>
      <c r="J32" s="125"/>
      <c r="K32" s="125"/>
      <c r="L32" s="125"/>
      <c r="M32" s="125"/>
      <c r="N32" s="125"/>
      <c r="O32" s="125"/>
      <c r="P32" s="125"/>
      <c r="Q32" s="125"/>
      <c r="R32" s="125"/>
      <c r="S32" s="125"/>
      <c r="T32" s="125"/>
      <c r="U32" s="125"/>
    </row>
    <row r="33" spans="1:21" ht="18" customHeight="1">
      <c r="A33" s="303"/>
      <c r="B33" s="302"/>
      <c r="C33" s="316" t="s">
        <v>552</v>
      </c>
      <c r="D33" s="301">
        <v>215.64</v>
      </c>
      <c r="E33" s="125"/>
      <c r="F33" s="125"/>
      <c r="G33" s="125"/>
      <c r="H33" s="125"/>
      <c r="I33" s="125"/>
      <c r="J33" s="125"/>
      <c r="K33" s="125"/>
      <c r="L33" s="125"/>
      <c r="M33" s="125"/>
      <c r="N33" s="125"/>
      <c r="O33" s="125"/>
      <c r="P33" s="125"/>
      <c r="Q33" s="125"/>
      <c r="R33" s="125"/>
      <c r="S33" s="125"/>
      <c r="T33" s="125"/>
      <c r="U33" s="125"/>
    </row>
    <row r="34" spans="1:21" ht="18" customHeight="1">
      <c r="A34" s="303"/>
      <c r="B34" s="302"/>
      <c r="C34" s="316" t="s">
        <v>553</v>
      </c>
      <c r="D34" s="301">
        <v>215.64</v>
      </c>
      <c r="E34" s="125"/>
      <c r="F34" s="125"/>
      <c r="G34" s="125"/>
      <c r="H34" s="125"/>
      <c r="I34" s="125"/>
      <c r="J34" s="125"/>
      <c r="K34" s="125"/>
      <c r="L34" s="125"/>
      <c r="M34" s="125"/>
      <c r="N34" s="125"/>
      <c r="O34" s="125"/>
      <c r="P34" s="125"/>
      <c r="Q34" s="125"/>
      <c r="R34" s="125"/>
      <c r="S34" s="125"/>
      <c r="T34" s="125"/>
      <c r="U34" s="125"/>
    </row>
    <row r="35" spans="1:21" s="120" customFormat="1" ht="18" customHeight="1">
      <c r="A35" s="300" t="s">
        <v>41</v>
      </c>
      <c r="B35" s="299">
        <v>4954.25</v>
      </c>
      <c r="C35" s="300" t="s">
        <v>42</v>
      </c>
      <c r="D35" s="310">
        <v>4954.25</v>
      </c>
      <c r="E35" s="133"/>
      <c r="F35" s="133"/>
      <c r="G35" s="133"/>
      <c r="H35" s="133"/>
      <c r="I35" s="133"/>
      <c r="J35" s="133"/>
      <c r="K35" s="133"/>
      <c r="L35" s="133"/>
      <c r="M35" s="133"/>
      <c r="N35" s="133"/>
      <c r="O35" s="133"/>
      <c r="P35" s="133"/>
      <c r="Q35" s="133"/>
      <c r="R35" s="133"/>
      <c r="S35" s="133"/>
      <c r="T35" s="133"/>
      <c r="U35" s="133"/>
    </row>
    <row r="36" spans="1:4" ht="14.25">
      <c r="A36" s="134"/>
      <c r="B36" s="134"/>
      <c r="C36" s="347"/>
      <c r="D36" s="347"/>
    </row>
    <row r="37" spans="3:4" ht="14.25">
      <c r="C37" s="347"/>
      <c r="D37" s="347"/>
    </row>
  </sheetData>
  <sheetProtection/>
  <mergeCells count="2">
    <mergeCell ref="A1:D1"/>
    <mergeCell ref="C36:D37"/>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24"/>
  <sheetViews>
    <sheetView showGridLines="0" showZeros="0" zoomScalePageLayoutView="0" workbookViewId="0" topLeftCell="A7">
      <selection activeCell="A22" sqref="A22:P22"/>
    </sheetView>
  </sheetViews>
  <sheetFormatPr defaultColWidth="9.33203125" defaultRowHeight="11.25"/>
  <cols>
    <col min="1" max="1" width="18.33203125" style="32" customWidth="1"/>
    <col min="2" max="2" width="14.66015625" style="32" customWidth="1"/>
    <col min="3" max="3" width="14" style="32" customWidth="1"/>
    <col min="4" max="6" width="10.33203125" style="32" customWidth="1"/>
    <col min="7" max="7" width="9.33203125" style="32" customWidth="1"/>
    <col min="8" max="8" width="10.33203125" style="32" customWidth="1"/>
    <col min="9" max="9" width="6.66015625" style="32" customWidth="1"/>
    <col min="10" max="10" width="12.66015625" style="32" customWidth="1"/>
    <col min="11" max="11" width="10" style="0" customWidth="1"/>
    <col min="12" max="12" width="13.5" style="32" customWidth="1"/>
    <col min="13" max="13" width="14.33203125" style="32" customWidth="1"/>
    <col min="14" max="16" width="14.16015625" style="32" customWidth="1"/>
    <col min="17" max="17" width="9.16015625" style="32" customWidth="1"/>
    <col min="18" max="18" width="13.33203125" style="32" customWidth="1"/>
    <col min="19" max="254" width="9.16015625" style="32" customWidth="1"/>
  </cols>
  <sheetData>
    <row r="1" spans="1:17" ht="25.5" customHeight="1">
      <c r="A1" s="110" t="s">
        <v>43</v>
      </c>
      <c r="B1" s="110"/>
      <c r="C1" s="110"/>
      <c r="D1" s="110"/>
      <c r="E1" s="110"/>
      <c r="F1" s="110"/>
      <c r="G1" s="110"/>
      <c r="H1" s="110"/>
      <c r="I1" s="110"/>
      <c r="J1" s="110"/>
      <c r="K1" s="117"/>
      <c r="L1" s="110"/>
      <c r="M1" s="110"/>
      <c r="N1" s="110"/>
      <c r="O1" s="110"/>
      <c r="P1" s="110"/>
      <c r="Q1" s="111"/>
    </row>
    <row r="2" spans="15:18" ht="17.25" customHeight="1">
      <c r="O2" s="348" t="s">
        <v>44</v>
      </c>
      <c r="P2" s="348"/>
      <c r="Q2"/>
      <c r="R2"/>
    </row>
    <row r="3" spans="1:18" ht="17.25" customHeight="1">
      <c r="A3" s="18" t="s">
        <v>20</v>
      </c>
      <c r="O3" s="348" t="s">
        <v>21</v>
      </c>
      <c r="P3" s="349"/>
      <c r="Q3"/>
      <c r="R3"/>
    </row>
    <row r="4" spans="1:17" s="100" customFormat="1" ht="12">
      <c r="A4" s="355" t="s">
        <v>45</v>
      </c>
      <c r="B4" s="101" t="s">
        <v>46</v>
      </c>
      <c r="C4" s="102"/>
      <c r="D4" s="102"/>
      <c r="E4" s="102"/>
      <c r="F4" s="102"/>
      <c r="G4" s="102"/>
      <c r="H4" s="102"/>
      <c r="I4" s="102"/>
      <c r="J4" s="102"/>
      <c r="K4" s="105"/>
      <c r="L4" s="101" t="s">
        <v>47</v>
      </c>
      <c r="M4" s="102"/>
      <c r="N4" s="102"/>
      <c r="O4" s="102"/>
      <c r="P4" s="106"/>
      <c r="Q4" s="10"/>
    </row>
    <row r="5" spans="1:17" s="100" customFormat="1" ht="40.5" customHeight="1">
      <c r="A5" s="355"/>
      <c r="B5" s="356" t="s">
        <v>48</v>
      </c>
      <c r="C5" s="350" t="s">
        <v>26</v>
      </c>
      <c r="D5" s="350"/>
      <c r="E5" s="350" t="s">
        <v>250</v>
      </c>
      <c r="F5" s="350" t="s">
        <v>251</v>
      </c>
      <c r="G5" s="350" t="s">
        <v>252</v>
      </c>
      <c r="H5" s="350" t="s">
        <v>82</v>
      </c>
      <c r="I5" s="350" t="s">
        <v>253</v>
      </c>
      <c r="J5" s="350"/>
      <c r="K5" s="350" t="s">
        <v>254</v>
      </c>
      <c r="L5" s="358" t="s">
        <v>48</v>
      </c>
      <c r="M5" s="351" t="s">
        <v>49</v>
      </c>
      <c r="N5" s="352"/>
      <c r="O5" s="353"/>
      <c r="P5" s="358" t="s">
        <v>50</v>
      </c>
      <c r="Q5" s="10"/>
    </row>
    <row r="6" spans="1:17" s="100" customFormat="1" ht="62.25" customHeight="1">
      <c r="A6" s="355"/>
      <c r="B6" s="357"/>
      <c r="C6" s="54" t="s">
        <v>51</v>
      </c>
      <c r="D6" s="21" t="s">
        <v>52</v>
      </c>
      <c r="E6" s="350"/>
      <c r="F6" s="350"/>
      <c r="G6" s="350"/>
      <c r="H6" s="350"/>
      <c r="I6" s="54" t="s">
        <v>51</v>
      </c>
      <c r="J6" s="54" t="s">
        <v>255</v>
      </c>
      <c r="K6" s="350"/>
      <c r="L6" s="359"/>
      <c r="M6" s="65" t="s">
        <v>53</v>
      </c>
      <c r="N6" s="65" t="s">
        <v>54</v>
      </c>
      <c r="O6" s="65" t="s">
        <v>55</v>
      </c>
      <c r="P6" s="359"/>
      <c r="Q6" s="10"/>
    </row>
    <row r="7" spans="1:17" s="97" customFormat="1" ht="36" customHeight="1">
      <c r="A7" s="22" t="s">
        <v>48</v>
      </c>
      <c r="B7" s="115">
        <f>SUM(B8:B21)</f>
        <v>4954.25</v>
      </c>
      <c r="C7" s="115">
        <f>SUM(C8:C21)</f>
        <v>4954.25</v>
      </c>
      <c r="D7" s="115">
        <f>SUM(D8:D21)</f>
        <v>0</v>
      </c>
      <c r="E7" s="115">
        <f>SUM(E8:E21)</f>
        <v>0</v>
      </c>
      <c r="F7" s="115">
        <f>SUM(F8:F21)</f>
        <v>0</v>
      </c>
      <c r="G7" s="115"/>
      <c r="H7" s="115"/>
      <c r="I7" s="115"/>
      <c r="J7" s="115"/>
      <c r="K7" s="115">
        <f>SUM(K8:K21)</f>
        <v>0</v>
      </c>
      <c r="L7" s="311">
        <v>4954.25</v>
      </c>
      <c r="M7" s="311">
        <v>2720.24</v>
      </c>
      <c r="N7" s="311">
        <v>408.59999999999997</v>
      </c>
      <c r="O7" s="311">
        <v>60.77</v>
      </c>
      <c r="P7" s="311">
        <v>1764.64</v>
      </c>
      <c r="Q7"/>
    </row>
    <row r="8" spans="1:18" ht="31.5" customHeight="1">
      <c r="A8" s="53" t="s">
        <v>258</v>
      </c>
      <c r="B8" s="84">
        <v>1641.35</v>
      </c>
      <c r="C8" s="112">
        <v>1641.35</v>
      </c>
      <c r="D8" s="84">
        <v>0</v>
      </c>
      <c r="E8" s="84">
        <v>0</v>
      </c>
      <c r="F8" s="84">
        <v>0</v>
      </c>
      <c r="G8" s="84"/>
      <c r="H8" s="84"/>
      <c r="I8" s="84"/>
      <c r="J8" s="84"/>
      <c r="K8" s="118">
        <v>0</v>
      </c>
      <c r="L8" s="84">
        <v>1641.35</v>
      </c>
      <c r="M8" s="84">
        <v>454.69</v>
      </c>
      <c r="N8" s="84">
        <v>139.13</v>
      </c>
      <c r="O8" s="84">
        <v>14.04</v>
      </c>
      <c r="P8" s="113">
        <v>1033.49</v>
      </c>
      <c r="R8" s="150"/>
    </row>
    <row r="9" spans="1:16" ht="31.5" customHeight="1">
      <c r="A9" s="53" t="s">
        <v>262</v>
      </c>
      <c r="B9" s="84">
        <v>4.4</v>
      </c>
      <c r="C9" s="112">
        <v>4.4</v>
      </c>
      <c r="D9" s="84"/>
      <c r="E9" s="84"/>
      <c r="F9" s="84"/>
      <c r="G9" s="84"/>
      <c r="H9" s="84"/>
      <c r="I9" s="84"/>
      <c r="J9" s="84"/>
      <c r="K9" s="118"/>
      <c r="L9" s="84">
        <v>4.4</v>
      </c>
      <c r="M9" s="84"/>
      <c r="N9" s="84"/>
      <c r="O9" s="84"/>
      <c r="P9" s="112">
        <v>4.4</v>
      </c>
    </row>
    <row r="10" spans="1:16" ht="31.5" customHeight="1">
      <c r="A10" s="53" t="s">
        <v>259</v>
      </c>
      <c r="B10" s="84">
        <v>233.46</v>
      </c>
      <c r="C10" s="116">
        <v>233.46</v>
      </c>
      <c r="D10" s="116"/>
      <c r="E10" s="116"/>
      <c r="F10" s="116"/>
      <c r="G10" s="116"/>
      <c r="H10" s="116"/>
      <c r="I10" s="116"/>
      <c r="J10" s="116"/>
      <c r="K10" s="119"/>
      <c r="L10" s="84">
        <f>SUM(M10:P10)</f>
        <v>233.46</v>
      </c>
      <c r="M10" s="84">
        <v>63.9</v>
      </c>
      <c r="N10" s="84">
        <v>5.8</v>
      </c>
      <c r="O10" s="84">
        <v>0.01</v>
      </c>
      <c r="P10" s="116">
        <v>163.75</v>
      </c>
    </row>
    <row r="11" spans="1:16" ht="31.5" customHeight="1">
      <c r="A11" s="99" t="s">
        <v>263</v>
      </c>
      <c r="B11" s="84">
        <v>72</v>
      </c>
      <c r="C11" s="103">
        <v>72</v>
      </c>
      <c r="D11" s="103"/>
      <c r="E11" s="103"/>
      <c r="F11" s="103"/>
      <c r="G11" s="103"/>
      <c r="H11" s="103"/>
      <c r="I11" s="103"/>
      <c r="J11" s="103"/>
      <c r="K11" s="114"/>
      <c r="L11" s="84">
        <f>SUM(M11:P11)</f>
        <v>72</v>
      </c>
      <c r="M11" s="84">
        <v>39.61</v>
      </c>
      <c r="N11" s="84">
        <v>2.28</v>
      </c>
      <c r="O11" s="84">
        <v>1.11</v>
      </c>
      <c r="P11" s="113">
        <v>29</v>
      </c>
    </row>
    <row r="12" spans="1:16" ht="31.5" customHeight="1">
      <c r="A12" s="53" t="s">
        <v>260</v>
      </c>
      <c r="B12" s="84">
        <v>30.95</v>
      </c>
      <c r="C12" s="103">
        <v>30.95</v>
      </c>
      <c r="D12" s="103"/>
      <c r="E12" s="103"/>
      <c r="F12" s="113"/>
      <c r="G12" s="113"/>
      <c r="H12" s="113"/>
      <c r="I12" s="113"/>
      <c r="J12" s="113"/>
      <c r="K12" s="114"/>
      <c r="L12" s="84">
        <f>SUM(M12:P12)</f>
        <v>30.95</v>
      </c>
      <c r="M12" s="84">
        <v>26.51</v>
      </c>
      <c r="N12" s="84">
        <v>4.17</v>
      </c>
      <c r="O12" s="84">
        <v>0.27</v>
      </c>
      <c r="P12" s="113">
        <v>0</v>
      </c>
    </row>
    <row r="13" spans="1:16" ht="31.5" customHeight="1">
      <c r="A13" s="99" t="s">
        <v>261</v>
      </c>
      <c r="B13" s="84">
        <v>75.73</v>
      </c>
      <c r="C13" s="103">
        <v>75.73</v>
      </c>
      <c r="D13" s="103"/>
      <c r="E13" s="103"/>
      <c r="F13" s="113"/>
      <c r="G13" s="113"/>
      <c r="H13" s="113"/>
      <c r="I13" s="113"/>
      <c r="J13" s="113"/>
      <c r="K13" s="114"/>
      <c r="L13" s="84">
        <f>SUM(M13:P13)</f>
        <v>75.73</v>
      </c>
      <c r="M13" s="84">
        <v>40.02</v>
      </c>
      <c r="N13" s="84">
        <v>2.2</v>
      </c>
      <c r="O13" s="84">
        <v>0.01</v>
      </c>
      <c r="P13" s="113">
        <v>33.5</v>
      </c>
    </row>
    <row r="14" spans="1:18" ht="31.5" customHeight="1">
      <c r="A14" s="53" t="s">
        <v>359</v>
      </c>
      <c r="B14" s="84">
        <v>403.95</v>
      </c>
      <c r="C14" s="112">
        <v>403.95</v>
      </c>
      <c r="D14" s="84">
        <v>0</v>
      </c>
      <c r="E14" s="84">
        <v>0</v>
      </c>
      <c r="F14" s="84">
        <v>0</v>
      </c>
      <c r="G14" s="84"/>
      <c r="H14" s="84"/>
      <c r="I14" s="84"/>
      <c r="J14" s="84"/>
      <c r="K14" s="118">
        <v>0</v>
      </c>
      <c r="L14" s="169">
        <v>403.95</v>
      </c>
      <c r="M14" s="169">
        <v>335.84</v>
      </c>
      <c r="N14" s="169">
        <v>31.76</v>
      </c>
      <c r="O14" s="169">
        <v>17.4</v>
      </c>
      <c r="P14" s="169">
        <v>18.95</v>
      </c>
      <c r="Q14"/>
      <c r="R14"/>
    </row>
    <row r="15" spans="1:18" ht="31.5" customHeight="1">
      <c r="A15" s="170" t="s">
        <v>360</v>
      </c>
      <c r="B15" s="84">
        <v>1533.65</v>
      </c>
      <c r="C15" s="112">
        <v>1533.65</v>
      </c>
      <c r="D15" s="84">
        <v>0</v>
      </c>
      <c r="E15" s="84">
        <v>0</v>
      </c>
      <c r="F15" s="84">
        <v>0</v>
      </c>
      <c r="G15" s="84"/>
      <c r="H15" s="84"/>
      <c r="I15" s="84"/>
      <c r="J15" s="84"/>
      <c r="K15" s="118">
        <v>0</v>
      </c>
      <c r="L15" s="84">
        <v>1533.6499999999999</v>
      </c>
      <c r="M15" s="84">
        <v>1013.07</v>
      </c>
      <c r="N15" s="84">
        <v>88.73</v>
      </c>
      <c r="O15" s="84">
        <v>14.82</v>
      </c>
      <c r="P15" s="112">
        <v>417.03</v>
      </c>
      <c r="Q15"/>
      <c r="R15"/>
    </row>
    <row r="16" spans="1:18" ht="31.5" customHeight="1">
      <c r="A16" s="53" t="s">
        <v>361</v>
      </c>
      <c r="B16" s="84">
        <v>360.36</v>
      </c>
      <c r="C16" s="84">
        <v>360.36</v>
      </c>
      <c r="D16" s="84">
        <v>0</v>
      </c>
      <c r="E16" s="84">
        <v>0</v>
      </c>
      <c r="F16" s="84">
        <v>0</v>
      </c>
      <c r="G16" s="84"/>
      <c r="H16" s="84"/>
      <c r="I16" s="84"/>
      <c r="J16" s="84"/>
      <c r="K16" s="118">
        <v>0</v>
      </c>
      <c r="L16" s="84">
        <v>360.35999999999996</v>
      </c>
      <c r="M16" s="84">
        <v>224.89</v>
      </c>
      <c r="N16" s="84">
        <v>66.38</v>
      </c>
      <c r="O16" s="84">
        <v>4.57</v>
      </c>
      <c r="P16" s="112">
        <v>64.52</v>
      </c>
      <c r="Q16"/>
      <c r="R16"/>
    </row>
    <row r="17" spans="1:18" ht="31.5" customHeight="1">
      <c r="A17" s="53" t="s">
        <v>362</v>
      </c>
      <c r="B17" s="84">
        <v>268.23</v>
      </c>
      <c r="C17" s="84">
        <v>268.23</v>
      </c>
      <c r="D17" s="116"/>
      <c r="E17" s="116"/>
      <c r="F17" s="116"/>
      <c r="G17" s="116"/>
      <c r="H17" s="116"/>
      <c r="I17" s="116"/>
      <c r="J17" s="116"/>
      <c r="K17" s="119"/>
      <c r="L17" s="84">
        <v>268.23</v>
      </c>
      <c r="M17" s="84">
        <v>249.25</v>
      </c>
      <c r="N17" s="84">
        <v>16.22</v>
      </c>
      <c r="O17" s="84">
        <v>2.76</v>
      </c>
      <c r="P17" s="116"/>
      <c r="Q17"/>
      <c r="R17"/>
    </row>
    <row r="18" spans="1:18" ht="31.5" customHeight="1">
      <c r="A18" s="99" t="s">
        <v>363</v>
      </c>
      <c r="B18" s="84">
        <v>94.53</v>
      </c>
      <c r="C18" s="84">
        <v>94.53</v>
      </c>
      <c r="D18" s="103"/>
      <c r="E18" s="103"/>
      <c r="F18" s="103"/>
      <c r="G18" s="103"/>
      <c r="H18" s="103"/>
      <c r="I18" s="103"/>
      <c r="J18" s="103"/>
      <c r="K18" s="114"/>
      <c r="L18" s="84">
        <v>94.53</v>
      </c>
      <c r="M18" s="84">
        <v>78.43</v>
      </c>
      <c r="N18" s="84">
        <v>13.75</v>
      </c>
      <c r="O18" s="84">
        <v>2.35</v>
      </c>
      <c r="P18" s="113"/>
      <c r="Q18"/>
      <c r="R18"/>
    </row>
    <row r="19" spans="1:18" ht="31.5" customHeight="1">
      <c r="A19" s="53" t="s">
        <v>364</v>
      </c>
      <c r="B19" s="84">
        <v>85.1</v>
      </c>
      <c r="C19" s="84">
        <v>85.1</v>
      </c>
      <c r="D19" s="103"/>
      <c r="E19" s="103"/>
      <c r="F19" s="113"/>
      <c r="G19" s="113"/>
      <c r="H19" s="113"/>
      <c r="I19" s="113"/>
      <c r="J19" s="113"/>
      <c r="K19" s="114"/>
      <c r="L19" s="84">
        <v>85.1</v>
      </c>
      <c r="M19" s="84">
        <v>67.26</v>
      </c>
      <c r="N19" s="84">
        <v>15.68</v>
      </c>
      <c r="O19" s="84">
        <v>2.16</v>
      </c>
      <c r="P19" s="113"/>
      <c r="Q19"/>
      <c r="R19"/>
    </row>
    <row r="20" spans="1:18" ht="31.5" customHeight="1">
      <c r="A20" s="99" t="s">
        <v>365</v>
      </c>
      <c r="B20" s="84">
        <v>150.54</v>
      </c>
      <c r="C20" s="84">
        <v>150.54</v>
      </c>
      <c r="D20" s="103"/>
      <c r="E20" s="103"/>
      <c r="F20" s="113"/>
      <c r="G20" s="113"/>
      <c r="H20" s="113"/>
      <c r="I20" s="113"/>
      <c r="J20" s="113"/>
      <c r="K20" s="114"/>
      <c r="L20" s="84">
        <v>150.54</v>
      </c>
      <c r="M20" s="84">
        <v>126.77</v>
      </c>
      <c r="N20" s="84">
        <v>22.5</v>
      </c>
      <c r="O20" s="84">
        <v>1.27</v>
      </c>
      <c r="P20" s="113"/>
      <c r="Q20"/>
      <c r="R20"/>
    </row>
    <row r="21" spans="1:16" ht="31.5" customHeight="1">
      <c r="A21" s="53"/>
      <c r="B21" s="84">
        <f>SUM(C21:K21)</f>
        <v>0</v>
      </c>
      <c r="C21" s="103"/>
      <c r="D21" s="103"/>
      <c r="E21" s="103"/>
      <c r="F21" s="103"/>
      <c r="G21" s="103"/>
      <c r="H21" s="103"/>
      <c r="I21" s="103"/>
      <c r="J21" s="103"/>
      <c r="K21" s="114"/>
      <c r="L21" s="84"/>
      <c r="M21" s="84"/>
      <c r="N21" s="84"/>
      <c r="O21" s="84"/>
      <c r="P21" s="84"/>
    </row>
    <row r="22" spans="1:16" ht="36.75" customHeight="1">
      <c r="A22" s="354"/>
      <c r="B22" s="354"/>
      <c r="C22" s="354"/>
      <c r="D22" s="354"/>
      <c r="E22" s="354"/>
      <c r="F22" s="354"/>
      <c r="G22" s="354"/>
      <c r="H22" s="354"/>
      <c r="I22" s="354"/>
      <c r="J22" s="354"/>
      <c r="K22" s="354"/>
      <c r="L22" s="354"/>
      <c r="M22" s="354"/>
      <c r="N22" s="354"/>
      <c r="O22" s="354"/>
      <c r="P22" s="354"/>
    </row>
    <row r="23" spans="6:11" ht="10.5" customHeight="1">
      <c r="F23" s="45"/>
      <c r="G23" s="45"/>
      <c r="H23" s="45"/>
      <c r="I23" s="45"/>
      <c r="J23" s="45"/>
      <c r="K23" s="90"/>
    </row>
    <row r="24" ht="10.5" customHeight="1">
      <c r="C24" s="45"/>
    </row>
  </sheetData>
  <sheetProtection/>
  <mergeCells count="15">
    <mergeCell ref="H5:H6"/>
    <mergeCell ref="I5:J5"/>
    <mergeCell ref="K5:K6"/>
    <mergeCell ref="L5:L6"/>
    <mergeCell ref="P5:P6"/>
    <mergeCell ref="O2:P2"/>
    <mergeCell ref="O3:P3"/>
    <mergeCell ref="C5:D5"/>
    <mergeCell ref="M5:O5"/>
    <mergeCell ref="A22:P22"/>
    <mergeCell ref="A4:A6"/>
    <mergeCell ref="B5:B6"/>
    <mergeCell ref="E5:E6"/>
    <mergeCell ref="F5:F6"/>
    <mergeCell ref="G5:G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M192"/>
  <sheetViews>
    <sheetView showGridLines="0" showZeros="0" zoomScalePageLayoutView="0" workbookViewId="0" topLeftCell="A1">
      <selection activeCell="D195" sqref="D195"/>
    </sheetView>
  </sheetViews>
  <sheetFormatPr defaultColWidth="9.16015625" defaultRowHeight="11.25"/>
  <cols>
    <col min="1" max="1" width="14" style="32" customWidth="1"/>
    <col min="2" max="4" width="4.33203125" style="32" customWidth="1"/>
    <col min="5" max="5" width="24.5" style="97" customWidth="1"/>
    <col min="6" max="6" width="14.33203125" style="32" customWidth="1"/>
    <col min="7" max="7" width="15" style="32" customWidth="1"/>
    <col min="8" max="11" width="9.33203125" style="32" customWidth="1"/>
    <col min="12" max="12" width="9.33203125" style="0" customWidth="1"/>
    <col min="13" max="16" width="9.33203125" style="32" customWidth="1"/>
    <col min="17" max="247" width="9.16015625" style="32" customWidth="1"/>
  </cols>
  <sheetData>
    <row r="1" spans="1:15" ht="28.5" customHeight="1">
      <c r="A1" s="365" t="s">
        <v>56</v>
      </c>
      <c r="B1" s="365"/>
      <c r="C1" s="365"/>
      <c r="D1" s="365"/>
      <c r="E1" s="365"/>
      <c r="F1" s="365"/>
      <c r="G1" s="365"/>
      <c r="H1" s="365"/>
      <c r="I1" s="365"/>
      <c r="J1" s="365"/>
      <c r="K1" s="365"/>
      <c r="L1" s="365"/>
      <c r="M1" s="365"/>
      <c r="N1" s="365"/>
      <c r="O1" s="365"/>
    </row>
    <row r="2" spans="13:15" ht="10.5" customHeight="1">
      <c r="M2"/>
      <c r="N2" s="148"/>
      <c r="O2" s="149" t="s">
        <v>57</v>
      </c>
    </row>
    <row r="3" spans="1:15" ht="17.25" customHeight="1">
      <c r="A3" s="18" t="s">
        <v>20</v>
      </c>
      <c r="B3" s="69"/>
      <c r="C3" s="69"/>
      <c r="D3" s="69"/>
      <c r="E3" s="328"/>
      <c r="M3"/>
      <c r="N3" s="366" t="s">
        <v>21</v>
      </c>
      <c r="O3" s="366"/>
    </row>
    <row r="4" spans="1:15" s="100" customFormat="1" ht="12">
      <c r="A4" s="356" t="s">
        <v>45</v>
      </c>
      <c r="B4" s="367" t="s">
        <v>256</v>
      </c>
      <c r="C4" s="367"/>
      <c r="D4" s="367"/>
      <c r="E4" s="358" t="s">
        <v>59</v>
      </c>
      <c r="F4" s="368" t="s">
        <v>46</v>
      </c>
      <c r="G4" s="368"/>
      <c r="H4" s="368"/>
      <c r="I4" s="368"/>
      <c r="J4" s="368"/>
      <c r="K4" s="368"/>
      <c r="L4" s="368"/>
      <c r="M4" s="368"/>
      <c r="N4" s="368"/>
      <c r="O4" s="368"/>
    </row>
    <row r="5" spans="1:15" s="100" customFormat="1" ht="63" customHeight="1">
      <c r="A5" s="361"/>
      <c r="B5" s="362" t="s">
        <v>60</v>
      </c>
      <c r="C5" s="362" t="s">
        <v>61</v>
      </c>
      <c r="D5" s="362" t="s">
        <v>62</v>
      </c>
      <c r="E5" s="364"/>
      <c r="F5" s="356" t="s">
        <v>48</v>
      </c>
      <c r="G5" s="350" t="s">
        <v>26</v>
      </c>
      <c r="H5" s="350"/>
      <c r="I5" s="350" t="s">
        <v>250</v>
      </c>
      <c r="J5" s="350" t="s">
        <v>251</v>
      </c>
      <c r="K5" s="350" t="s">
        <v>252</v>
      </c>
      <c r="L5" s="350" t="s">
        <v>82</v>
      </c>
      <c r="M5" s="350" t="s">
        <v>253</v>
      </c>
      <c r="N5" s="350"/>
      <c r="O5" s="350" t="s">
        <v>254</v>
      </c>
    </row>
    <row r="6" spans="1:15" s="100" customFormat="1" ht="51.75" customHeight="1">
      <c r="A6" s="357"/>
      <c r="B6" s="363"/>
      <c r="C6" s="363"/>
      <c r="D6" s="363"/>
      <c r="E6" s="359"/>
      <c r="F6" s="357"/>
      <c r="G6" s="54" t="s">
        <v>51</v>
      </c>
      <c r="H6" s="21" t="s">
        <v>52</v>
      </c>
      <c r="I6" s="350"/>
      <c r="J6" s="350"/>
      <c r="K6" s="350"/>
      <c r="L6" s="350"/>
      <c r="M6" s="54" t="s">
        <v>51</v>
      </c>
      <c r="N6" s="54" t="s">
        <v>255</v>
      </c>
      <c r="O6" s="350"/>
    </row>
    <row r="7" spans="1:247" s="10" customFormat="1" ht="24" customHeight="1">
      <c r="A7" s="296"/>
      <c r="B7" s="297"/>
      <c r="C7" s="297"/>
      <c r="D7" s="297"/>
      <c r="E7" s="312" t="s">
        <v>48</v>
      </c>
      <c r="F7" s="295">
        <v>4954.25</v>
      </c>
      <c r="G7" s="295">
        <v>4954.25</v>
      </c>
      <c r="H7" s="295">
        <v>0</v>
      </c>
      <c r="I7" s="295">
        <v>0</v>
      </c>
      <c r="J7" s="295">
        <v>0</v>
      </c>
      <c r="K7" s="295"/>
      <c r="L7" s="294">
        <v>0</v>
      </c>
      <c r="M7" s="311"/>
      <c r="N7" s="311"/>
      <c r="O7" s="31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row>
    <row r="8" spans="1:247" s="10" customFormat="1" ht="24" customHeight="1">
      <c r="A8" s="314" t="s">
        <v>323</v>
      </c>
      <c r="B8" s="297"/>
      <c r="C8" s="297"/>
      <c r="D8" s="297"/>
      <c r="E8" s="312" t="s">
        <v>554</v>
      </c>
      <c r="F8" s="295">
        <v>1641.35</v>
      </c>
      <c r="G8" s="295">
        <v>1641.35</v>
      </c>
      <c r="H8" s="295"/>
      <c r="I8" s="295"/>
      <c r="J8" s="295"/>
      <c r="K8" s="295"/>
      <c r="L8" s="294"/>
      <c r="M8" s="311"/>
      <c r="N8" s="311"/>
      <c r="O8" s="31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row>
    <row r="9" spans="1:15" ht="21" customHeight="1">
      <c r="A9" s="314"/>
      <c r="B9" s="315" t="s">
        <v>264</v>
      </c>
      <c r="C9" s="315"/>
      <c r="D9" s="315"/>
      <c r="E9" s="329" t="s">
        <v>65</v>
      </c>
      <c r="F9" s="293">
        <v>79.2</v>
      </c>
      <c r="G9" s="292">
        <v>79.2</v>
      </c>
      <c r="H9" s="292"/>
      <c r="I9" s="292"/>
      <c r="J9" s="292"/>
      <c r="K9" s="292"/>
      <c r="L9" s="292"/>
      <c r="M9" s="318"/>
      <c r="N9" s="318"/>
      <c r="O9" s="318"/>
    </row>
    <row r="10" spans="1:15" ht="21" customHeight="1">
      <c r="A10" s="314"/>
      <c r="B10" s="315"/>
      <c r="C10" s="315" t="s">
        <v>265</v>
      </c>
      <c r="D10" s="315"/>
      <c r="E10" s="329" t="s">
        <v>29</v>
      </c>
      <c r="F10" s="293">
        <v>79.2</v>
      </c>
      <c r="G10" s="292">
        <v>79.2</v>
      </c>
      <c r="H10" s="292"/>
      <c r="I10" s="292"/>
      <c r="J10" s="291"/>
      <c r="K10" s="291"/>
      <c r="L10" s="292"/>
      <c r="M10" s="318"/>
      <c r="N10" s="318"/>
      <c r="O10" s="318"/>
    </row>
    <row r="11" spans="1:15" ht="21" customHeight="1">
      <c r="A11" s="309"/>
      <c r="B11" s="315" t="s">
        <v>264</v>
      </c>
      <c r="C11" s="315" t="s">
        <v>265</v>
      </c>
      <c r="D11" s="315" t="s">
        <v>266</v>
      </c>
      <c r="E11" s="316" t="s">
        <v>267</v>
      </c>
      <c r="F11" s="293">
        <f>SUM(G11:L11)</f>
        <v>19.09</v>
      </c>
      <c r="G11" s="291">
        <v>19.09</v>
      </c>
      <c r="H11" s="292"/>
      <c r="I11" s="292"/>
      <c r="J11" s="292"/>
      <c r="K11" s="292"/>
      <c r="L11" s="292"/>
      <c r="M11" s="318"/>
      <c r="N11" s="318"/>
      <c r="O11" s="318"/>
    </row>
    <row r="12" spans="1:15" ht="21" customHeight="1">
      <c r="A12" s="314"/>
      <c r="B12" s="315" t="s">
        <v>264</v>
      </c>
      <c r="C12" s="315" t="s">
        <v>265</v>
      </c>
      <c r="D12" s="315" t="s">
        <v>265</v>
      </c>
      <c r="E12" s="316" t="s">
        <v>269</v>
      </c>
      <c r="F12" s="293">
        <v>60.11</v>
      </c>
      <c r="G12" s="291">
        <v>60.11</v>
      </c>
      <c r="H12" s="292"/>
      <c r="I12" s="292"/>
      <c r="J12" s="292"/>
      <c r="K12" s="292"/>
      <c r="L12" s="292"/>
      <c r="M12" s="318"/>
      <c r="N12" s="318"/>
      <c r="O12" s="318"/>
    </row>
    <row r="13" spans="1:15" ht="21" customHeight="1">
      <c r="A13" s="314"/>
      <c r="B13" s="315" t="s">
        <v>270</v>
      </c>
      <c r="C13" s="315"/>
      <c r="D13" s="315"/>
      <c r="E13" s="316" t="s">
        <v>271</v>
      </c>
      <c r="F13" s="293">
        <v>31.33</v>
      </c>
      <c r="G13" s="291">
        <v>31.33</v>
      </c>
      <c r="H13" s="292"/>
      <c r="I13" s="292"/>
      <c r="J13" s="292"/>
      <c r="K13" s="292"/>
      <c r="L13" s="292"/>
      <c r="M13" s="318"/>
      <c r="N13" s="318"/>
      <c r="O13" s="318"/>
    </row>
    <row r="14" spans="1:15" ht="19.5" customHeight="1" hidden="1">
      <c r="A14" s="314"/>
      <c r="B14" s="315"/>
      <c r="C14" s="315"/>
      <c r="D14" s="315"/>
      <c r="E14" s="316"/>
      <c r="F14" s="293">
        <f aca="true" t="shared" si="0" ref="F14:F19">SUM(G14:L14)</f>
        <v>0</v>
      </c>
      <c r="G14" s="291"/>
      <c r="H14" s="291"/>
      <c r="I14" s="292"/>
      <c r="J14" s="292"/>
      <c r="K14" s="292"/>
      <c r="L14" s="292"/>
      <c r="M14" s="318"/>
      <c r="N14" s="318"/>
      <c r="O14" s="318"/>
    </row>
    <row r="15" spans="1:15" ht="19.5" customHeight="1" hidden="1">
      <c r="A15" s="314"/>
      <c r="B15" s="315"/>
      <c r="C15" s="315"/>
      <c r="D15" s="315"/>
      <c r="E15" s="316"/>
      <c r="F15" s="293">
        <f t="shared" si="0"/>
        <v>0</v>
      </c>
      <c r="G15" s="291"/>
      <c r="H15" s="291"/>
      <c r="I15" s="291"/>
      <c r="J15" s="292"/>
      <c r="K15" s="292"/>
      <c r="L15" s="292"/>
      <c r="M15" s="318"/>
      <c r="N15" s="318"/>
      <c r="O15" s="318"/>
    </row>
    <row r="16" spans="1:15" ht="19.5" customHeight="1" hidden="1">
      <c r="A16" s="314"/>
      <c r="B16" s="315"/>
      <c r="C16" s="315"/>
      <c r="D16" s="315"/>
      <c r="E16" s="316"/>
      <c r="F16" s="293">
        <f t="shared" si="0"/>
        <v>0</v>
      </c>
      <c r="G16" s="291"/>
      <c r="H16" s="291"/>
      <c r="I16" s="291"/>
      <c r="J16" s="291"/>
      <c r="K16" s="291"/>
      <c r="L16" s="291"/>
      <c r="M16" s="318"/>
      <c r="N16" s="318"/>
      <c r="O16" s="318"/>
    </row>
    <row r="17" spans="1:15" ht="19.5" customHeight="1" hidden="1">
      <c r="A17" s="314"/>
      <c r="B17" s="315"/>
      <c r="C17" s="315"/>
      <c r="D17" s="315"/>
      <c r="E17" s="316"/>
      <c r="F17" s="293">
        <f t="shared" si="0"/>
        <v>0</v>
      </c>
      <c r="G17" s="291"/>
      <c r="H17" s="291"/>
      <c r="I17" s="291"/>
      <c r="J17" s="291"/>
      <c r="K17" s="291"/>
      <c r="L17" s="291"/>
      <c r="M17" s="318"/>
      <c r="N17" s="318"/>
      <c r="O17" s="318"/>
    </row>
    <row r="18" spans="1:15" ht="19.5" customHeight="1" hidden="1">
      <c r="A18" s="314"/>
      <c r="B18" s="315"/>
      <c r="C18" s="315"/>
      <c r="D18" s="315"/>
      <c r="E18" s="316"/>
      <c r="F18" s="293">
        <f t="shared" si="0"/>
        <v>0</v>
      </c>
      <c r="G18" s="291"/>
      <c r="H18" s="291"/>
      <c r="I18" s="291"/>
      <c r="J18" s="291"/>
      <c r="K18" s="291"/>
      <c r="L18" s="291"/>
      <c r="M18" s="318"/>
      <c r="N18" s="318"/>
      <c r="O18" s="318"/>
    </row>
    <row r="19" spans="1:15" ht="19.5" customHeight="1" hidden="1">
      <c r="A19" s="314"/>
      <c r="B19" s="315"/>
      <c r="C19" s="315"/>
      <c r="D19" s="315"/>
      <c r="E19" s="316"/>
      <c r="F19" s="293">
        <f t="shared" si="0"/>
        <v>0</v>
      </c>
      <c r="G19" s="291"/>
      <c r="H19" s="291"/>
      <c r="I19" s="291"/>
      <c r="J19" s="291"/>
      <c r="K19" s="291"/>
      <c r="L19" s="291"/>
      <c r="M19" s="318"/>
      <c r="N19" s="318"/>
      <c r="O19" s="318"/>
    </row>
    <row r="20" spans="1:15" ht="21" customHeight="1">
      <c r="A20" s="314"/>
      <c r="B20" s="315"/>
      <c r="C20" s="315" t="s">
        <v>272</v>
      </c>
      <c r="D20" s="315"/>
      <c r="E20" s="316" t="s">
        <v>274</v>
      </c>
      <c r="F20" s="293">
        <v>31.33</v>
      </c>
      <c r="G20" s="291">
        <v>31.33</v>
      </c>
      <c r="H20" s="291"/>
      <c r="I20" s="291"/>
      <c r="J20" s="291"/>
      <c r="K20" s="291"/>
      <c r="L20" s="291"/>
      <c r="M20" s="318"/>
      <c r="N20" s="318"/>
      <c r="O20" s="318"/>
    </row>
    <row r="21" spans="1:15" ht="19.5" customHeight="1" hidden="1">
      <c r="A21" s="314"/>
      <c r="B21" s="315"/>
      <c r="C21" s="315"/>
      <c r="D21" s="315"/>
      <c r="E21" s="316"/>
      <c r="F21" s="293">
        <f>SUM(G21:L21)</f>
        <v>0</v>
      </c>
      <c r="G21" s="291"/>
      <c r="H21" s="291"/>
      <c r="I21" s="291"/>
      <c r="J21" s="291"/>
      <c r="K21" s="291"/>
      <c r="L21" s="291"/>
      <c r="M21" s="318"/>
      <c r="N21" s="318"/>
      <c r="O21" s="318"/>
    </row>
    <row r="22" spans="1:15" ht="21" customHeight="1">
      <c r="A22" s="314"/>
      <c r="B22" s="315" t="s">
        <v>270</v>
      </c>
      <c r="C22" s="315" t="s">
        <v>272</v>
      </c>
      <c r="D22" s="315" t="s">
        <v>266</v>
      </c>
      <c r="E22" s="316" t="s">
        <v>275</v>
      </c>
      <c r="F22" s="293">
        <v>31.33</v>
      </c>
      <c r="G22" s="291">
        <v>31.33</v>
      </c>
      <c r="H22" s="291"/>
      <c r="I22" s="291"/>
      <c r="J22" s="291"/>
      <c r="K22" s="291"/>
      <c r="L22" s="291"/>
      <c r="M22" s="318"/>
      <c r="N22" s="318"/>
      <c r="O22" s="318"/>
    </row>
    <row r="23" spans="1:15" ht="21" customHeight="1">
      <c r="A23" s="314"/>
      <c r="B23" s="315" t="s">
        <v>276</v>
      </c>
      <c r="C23" s="315"/>
      <c r="D23" s="315"/>
      <c r="E23" s="316" t="s">
        <v>277</v>
      </c>
      <c r="F23" s="293">
        <v>1494.89</v>
      </c>
      <c r="G23" s="291">
        <v>1494.89</v>
      </c>
      <c r="H23" s="291"/>
      <c r="I23" s="291"/>
      <c r="J23" s="291"/>
      <c r="K23" s="291"/>
      <c r="L23" s="291"/>
      <c r="M23" s="318"/>
      <c r="N23" s="318"/>
      <c r="O23" s="318"/>
    </row>
    <row r="24" spans="1:15" ht="21" customHeight="1">
      <c r="A24" s="314"/>
      <c r="B24" s="315"/>
      <c r="C24" s="315" t="s">
        <v>266</v>
      </c>
      <c r="D24" s="315"/>
      <c r="E24" s="316" t="s">
        <v>278</v>
      </c>
      <c r="F24" s="293">
        <v>747.29</v>
      </c>
      <c r="G24" s="291">
        <v>747.29</v>
      </c>
      <c r="H24" s="291"/>
      <c r="I24" s="291"/>
      <c r="J24" s="291"/>
      <c r="K24" s="291"/>
      <c r="L24" s="291"/>
      <c r="M24" s="318"/>
      <c r="N24" s="318"/>
      <c r="O24" s="318"/>
    </row>
    <row r="25" spans="1:15" ht="21" customHeight="1">
      <c r="A25" s="314"/>
      <c r="B25" s="315" t="s">
        <v>276</v>
      </c>
      <c r="C25" s="315" t="s">
        <v>266</v>
      </c>
      <c r="D25" s="315" t="s">
        <v>266</v>
      </c>
      <c r="E25" s="316" t="s">
        <v>279</v>
      </c>
      <c r="F25" s="293">
        <v>622.03</v>
      </c>
      <c r="G25" s="291">
        <v>622.03</v>
      </c>
      <c r="H25" s="291"/>
      <c r="I25" s="291"/>
      <c r="J25" s="291"/>
      <c r="K25" s="291"/>
      <c r="L25" s="291"/>
      <c r="M25" s="318"/>
      <c r="N25" s="318"/>
      <c r="O25" s="318"/>
    </row>
    <row r="26" spans="1:15" ht="21" customHeight="1">
      <c r="A26" s="314"/>
      <c r="B26" s="315" t="s">
        <v>276</v>
      </c>
      <c r="C26" s="315" t="s">
        <v>266</v>
      </c>
      <c r="D26" s="315" t="s">
        <v>280</v>
      </c>
      <c r="E26" s="316" t="s">
        <v>281</v>
      </c>
      <c r="F26" s="293">
        <v>22.44</v>
      </c>
      <c r="G26" s="291">
        <v>22.44</v>
      </c>
      <c r="H26" s="291"/>
      <c r="I26" s="291"/>
      <c r="J26" s="291"/>
      <c r="K26" s="291"/>
      <c r="L26" s="291"/>
      <c r="M26" s="318"/>
      <c r="N26" s="318"/>
      <c r="O26" s="318"/>
    </row>
    <row r="27" spans="1:15" ht="21" customHeight="1">
      <c r="A27" s="314"/>
      <c r="B27" s="315" t="s">
        <v>276</v>
      </c>
      <c r="C27" s="315" t="s">
        <v>266</v>
      </c>
      <c r="D27" s="315" t="s">
        <v>282</v>
      </c>
      <c r="E27" s="316" t="s">
        <v>283</v>
      </c>
      <c r="F27" s="293">
        <v>102.82</v>
      </c>
      <c r="G27" s="291">
        <v>102.82</v>
      </c>
      <c r="H27" s="291"/>
      <c r="I27" s="291"/>
      <c r="J27" s="291"/>
      <c r="K27" s="291"/>
      <c r="L27" s="291"/>
      <c r="M27" s="318"/>
      <c r="N27" s="318"/>
      <c r="O27" s="318"/>
    </row>
    <row r="28" spans="1:15" ht="21" customHeight="1">
      <c r="A28" s="314"/>
      <c r="B28" s="315"/>
      <c r="C28" s="315" t="s">
        <v>280</v>
      </c>
      <c r="D28" s="315"/>
      <c r="E28" s="316" t="s">
        <v>285</v>
      </c>
      <c r="F28" s="293">
        <v>6</v>
      </c>
      <c r="G28" s="291">
        <v>6</v>
      </c>
      <c r="H28" s="291"/>
      <c r="I28" s="291"/>
      <c r="J28" s="291"/>
      <c r="K28" s="291"/>
      <c r="L28" s="291"/>
      <c r="M28" s="318"/>
      <c r="N28" s="318"/>
      <c r="O28" s="318"/>
    </row>
    <row r="29" spans="1:15" ht="21" customHeight="1">
      <c r="A29" s="314"/>
      <c r="B29" s="315" t="s">
        <v>276</v>
      </c>
      <c r="C29" s="315" t="s">
        <v>280</v>
      </c>
      <c r="D29" s="315" t="s">
        <v>284</v>
      </c>
      <c r="E29" s="316" t="s">
        <v>286</v>
      </c>
      <c r="F29" s="293">
        <v>6</v>
      </c>
      <c r="G29" s="291">
        <v>6</v>
      </c>
      <c r="H29" s="291"/>
      <c r="I29" s="291"/>
      <c r="J29" s="291"/>
      <c r="K29" s="291"/>
      <c r="L29" s="291"/>
      <c r="M29" s="318"/>
      <c r="N29" s="318"/>
      <c r="O29" s="318"/>
    </row>
    <row r="30" spans="1:15" ht="21" customHeight="1">
      <c r="A30" s="314"/>
      <c r="B30" s="315"/>
      <c r="C30" s="315" t="s">
        <v>287</v>
      </c>
      <c r="D30" s="315"/>
      <c r="E30" s="316" t="s">
        <v>288</v>
      </c>
      <c r="F30" s="293">
        <v>316.6</v>
      </c>
      <c r="G30" s="291">
        <v>316.6</v>
      </c>
      <c r="H30" s="291"/>
      <c r="I30" s="291"/>
      <c r="J30" s="291"/>
      <c r="K30" s="291"/>
      <c r="L30" s="291"/>
      <c r="M30" s="318"/>
      <c r="N30" s="318"/>
      <c r="O30" s="318"/>
    </row>
    <row r="31" spans="1:15" ht="21" customHeight="1">
      <c r="A31" s="314"/>
      <c r="B31" s="315" t="s">
        <v>276</v>
      </c>
      <c r="C31" s="315" t="s">
        <v>287</v>
      </c>
      <c r="D31" s="315" t="s">
        <v>266</v>
      </c>
      <c r="E31" s="316" t="s">
        <v>289</v>
      </c>
      <c r="F31" s="293">
        <v>36.6</v>
      </c>
      <c r="G31" s="291">
        <v>36.6</v>
      </c>
      <c r="H31" s="291"/>
      <c r="I31" s="291"/>
      <c r="J31" s="291"/>
      <c r="K31" s="291"/>
      <c r="L31" s="291"/>
      <c r="M31" s="318"/>
      <c r="N31" s="318"/>
      <c r="O31" s="318"/>
    </row>
    <row r="32" spans="1:15" ht="21" customHeight="1">
      <c r="A32" s="314"/>
      <c r="B32" s="315" t="s">
        <v>276</v>
      </c>
      <c r="C32" s="315" t="s">
        <v>287</v>
      </c>
      <c r="D32" s="315" t="s">
        <v>282</v>
      </c>
      <c r="E32" s="316" t="s">
        <v>290</v>
      </c>
      <c r="F32" s="293">
        <v>280</v>
      </c>
      <c r="G32" s="291">
        <v>280</v>
      </c>
      <c r="H32" s="291"/>
      <c r="I32" s="291"/>
      <c r="J32" s="291"/>
      <c r="K32" s="291"/>
      <c r="L32" s="291"/>
      <c r="M32" s="318"/>
      <c r="N32" s="318"/>
      <c r="O32" s="318"/>
    </row>
    <row r="33" spans="1:15" ht="21" customHeight="1">
      <c r="A33" s="314"/>
      <c r="B33" s="315"/>
      <c r="C33" s="315" t="s">
        <v>284</v>
      </c>
      <c r="D33" s="315"/>
      <c r="E33" s="316" t="s">
        <v>291</v>
      </c>
      <c r="F33" s="293">
        <v>425</v>
      </c>
      <c r="G33" s="291">
        <v>425</v>
      </c>
      <c r="H33" s="291"/>
      <c r="I33" s="291"/>
      <c r="J33" s="291"/>
      <c r="K33" s="291"/>
      <c r="L33" s="291"/>
      <c r="M33" s="318"/>
      <c r="N33" s="318"/>
      <c r="O33" s="318"/>
    </row>
    <row r="34" spans="1:15" ht="21" customHeight="1">
      <c r="A34" s="314"/>
      <c r="B34" s="315" t="s">
        <v>276</v>
      </c>
      <c r="C34" s="315" t="s">
        <v>284</v>
      </c>
      <c r="D34" s="315" t="s">
        <v>266</v>
      </c>
      <c r="E34" s="316" t="s">
        <v>292</v>
      </c>
      <c r="F34" s="293">
        <v>425</v>
      </c>
      <c r="G34" s="291">
        <v>425</v>
      </c>
      <c r="H34" s="291"/>
      <c r="I34" s="291"/>
      <c r="J34" s="291"/>
      <c r="K34" s="291"/>
      <c r="L34" s="291"/>
      <c r="M34" s="318"/>
      <c r="N34" s="318"/>
      <c r="O34" s="318"/>
    </row>
    <row r="35" spans="1:15" ht="21" customHeight="1">
      <c r="A35" s="314"/>
      <c r="B35" s="315" t="s">
        <v>293</v>
      </c>
      <c r="C35" s="315"/>
      <c r="D35" s="315"/>
      <c r="E35" s="316" t="s">
        <v>294</v>
      </c>
      <c r="F35" s="293">
        <v>35.93</v>
      </c>
      <c r="G35" s="291">
        <v>35.93</v>
      </c>
      <c r="H35" s="291"/>
      <c r="I35" s="291"/>
      <c r="J35" s="291"/>
      <c r="K35" s="291"/>
      <c r="L35" s="291"/>
      <c r="M35" s="318"/>
      <c r="N35" s="318"/>
      <c r="O35" s="318"/>
    </row>
    <row r="36" spans="1:15" ht="21" customHeight="1">
      <c r="A36" s="314"/>
      <c r="B36" s="315"/>
      <c r="C36" s="315" t="s">
        <v>280</v>
      </c>
      <c r="D36" s="315"/>
      <c r="E36" s="316" t="s">
        <v>295</v>
      </c>
      <c r="F36" s="293">
        <v>35.93</v>
      </c>
      <c r="G36" s="291">
        <v>35.93</v>
      </c>
      <c r="H36" s="291"/>
      <c r="I36" s="291"/>
      <c r="J36" s="291"/>
      <c r="K36" s="291"/>
      <c r="L36" s="291"/>
      <c r="M36" s="318"/>
      <c r="N36" s="318"/>
      <c r="O36" s="318"/>
    </row>
    <row r="37" spans="1:15" ht="21" customHeight="1">
      <c r="A37" s="314"/>
      <c r="B37" s="315" t="s">
        <v>293</v>
      </c>
      <c r="C37" s="315" t="s">
        <v>280</v>
      </c>
      <c r="D37" s="315" t="s">
        <v>266</v>
      </c>
      <c r="E37" s="316" t="s">
        <v>296</v>
      </c>
      <c r="F37" s="293">
        <v>35.93</v>
      </c>
      <c r="G37" s="291">
        <v>35.93</v>
      </c>
      <c r="H37" s="291"/>
      <c r="I37" s="291"/>
      <c r="J37" s="291"/>
      <c r="K37" s="291"/>
      <c r="L37" s="291"/>
      <c r="M37" s="318"/>
      <c r="N37" s="318"/>
      <c r="O37" s="318"/>
    </row>
    <row r="38" spans="1:15" ht="21" customHeight="1">
      <c r="A38" s="314" t="s">
        <v>262</v>
      </c>
      <c r="B38" s="315"/>
      <c r="C38" s="315"/>
      <c r="D38" s="315"/>
      <c r="E38" s="298" t="s">
        <v>554</v>
      </c>
      <c r="F38" s="295">
        <v>4.4</v>
      </c>
      <c r="G38" s="290">
        <v>4.4</v>
      </c>
      <c r="H38" s="291"/>
      <c r="I38" s="291"/>
      <c r="J38" s="291"/>
      <c r="K38" s="291"/>
      <c r="L38" s="291"/>
      <c r="M38" s="318"/>
      <c r="N38" s="318"/>
      <c r="O38" s="318"/>
    </row>
    <row r="39" spans="1:15" ht="21" customHeight="1">
      <c r="A39" s="314"/>
      <c r="B39" s="315" t="s">
        <v>276</v>
      </c>
      <c r="C39" s="315"/>
      <c r="D39" s="315"/>
      <c r="E39" s="316" t="s">
        <v>277</v>
      </c>
      <c r="F39" s="293">
        <v>4.4</v>
      </c>
      <c r="G39" s="291">
        <v>4.4</v>
      </c>
      <c r="H39" s="291"/>
      <c r="I39" s="291"/>
      <c r="J39" s="291"/>
      <c r="K39" s="291"/>
      <c r="L39" s="291"/>
      <c r="M39" s="318"/>
      <c r="N39" s="318"/>
      <c r="O39" s="318"/>
    </row>
    <row r="40" spans="1:15" ht="21" customHeight="1">
      <c r="A40" s="314"/>
      <c r="B40" s="315"/>
      <c r="C40" s="315" t="s">
        <v>266</v>
      </c>
      <c r="D40" s="315"/>
      <c r="E40" s="316" t="s">
        <v>278</v>
      </c>
      <c r="F40" s="293">
        <v>4.4</v>
      </c>
      <c r="G40" s="291">
        <v>4.4</v>
      </c>
      <c r="H40" s="291"/>
      <c r="I40" s="291"/>
      <c r="J40" s="291"/>
      <c r="K40" s="291"/>
      <c r="L40" s="291"/>
      <c r="M40" s="318"/>
      <c r="N40" s="318"/>
      <c r="O40" s="318"/>
    </row>
    <row r="41" spans="1:15" ht="21" customHeight="1">
      <c r="A41" s="314"/>
      <c r="B41" s="315" t="s">
        <v>276</v>
      </c>
      <c r="C41" s="315" t="s">
        <v>266</v>
      </c>
      <c r="D41" s="315" t="s">
        <v>282</v>
      </c>
      <c r="E41" s="316" t="s">
        <v>283</v>
      </c>
      <c r="F41" s="293">
        <v>4.4</v>
      </c>
      <c r="G41" s="291">
        <v>4.4</v>
      </c>
      <c r="H41" s="291"/>
      <c r="I41" s="291"/>
      <c r="J41" s="291"/>
      <c r="K41" s="291"/>
      <c r="L41" s="291"/>
      <c r="M41" s="318"/>
      <c r="N41" s="318"/>
      <c r="O41" s="318"/>
    </row>
    <row r="42" spans="1:15" ht="21" customHeight="1">
      <c r="A42" s="314" t="s">
        <v>259</v>
      </c>
      <c r="B42" s="315"/>
      <c r="C42" s="315"/>
      <c r="D42" s="315"/>
      <c r="E42" s="298" t="s">
        <v>554</v>
      </c>
      <c r="F42" s="295">
        <v>233.46</v>
      </c>
      <c r="G42" s="290">
        <v>233.46</v>
      </c>
      <c r="H42" s="291"/>
      <c r="I42" s="291"/>
      <c r="J42" s="291"/>
      <c r="K42" s="291"/>
      <c r="L42" s="291"/>
      <c r="M42" s="318"/>
      <c r="N42" s="318"/>
      <c r="O42" s="318"/>
    </row>
    <row r="43" spans="1:15" ht="21" customHeight="1">
      <c r="A43" s="314"/>
      <c r="B43" s="315" t="s">
        <v>264</v>
      </c>
      <c r="C43" s="315"/>
      <c r="D43" s="315"/>
      <c r="E43" s="329" t="s">
        <v>325</v>
      </c>
      <c r="F43" s="293">
        <v>8.6</v>
      </c>
      <c r="G43" s="291">
        <v>8.6</v>
      </c>
      <c r="H43" s="291"/>
      <c r="I43" s="291"/>
      <c r="J43" s="291"/>
      <c r="K43" s="291"/>
      <c r="L43" s="291"/>
      <c r="M43" s="318"/>
      <c r="N43" s="318"/>
      <c r="O43" s="318"/>
    </row>
    <row r="44" spans="1:15" ht="21" customHeight="1">
      <c r="A44" s="314"/>
      <c r="B44" s="315"/>
      <c r="C44" s="315" t="s">
        <v>265</v>
      </c>
      <c r="D44" s="315"/>
      <c r="E44" s="329" t="s">
        <v>324</v>
      </c>
      <c r="F44" s="293">
        <v>8.6</v>
      </c>
      <c r="G44" s="291">
        <v>8.6</v>
      </c>
      <c r="H44" s="291"/>
      <c r="I44" s="291"/>
      <c r="J44" s="291"/>
      <c r="K44" s="291"/>
      <c r="L44" s="291"/>
      <c r="M44" s="318"/>
      <c r="N44" s="318"/>
      <c r="O44" s="318"/>
    </row>
    <row r="45" spans="1:15" ht="21" customHeight="1">
      <c r="A45" s="314"/>
      <c r="B45" s="315" t="s">
        <v>264</v>
      </c>
      <c r="C45" s="315" t="s">
        <v>265</v>
      </c>
      <c r="D45" s="315" t="s">
        <v>265</v>
      </c>
      <c r="E45" s="316" t="s">
        <v>269</v>
      </c>
      <c r="F45" s="293">
        <v>8.6</v>
      </c>
      <c r="G45" s="291">
        <v>8.6</v>
      </c>
      <c r="H45" s="291"/>
      <c r="I45" s="291"/>
      <c r="J45" s="291"/>
      <c r="K45" s="291"/>
      <c r="L45" s="291"/>
      <c r="M45" s="318"/>
      <c r="N45" s="318"/>
      <c r="O45" s="318"/>
    </row>
    <row r="46" spans="1:15" ht="21" customHeight="1">
      <c r="A46" s="314"/>
      <c r="B46" s="315" t="s">
        <v>270</v>
      </c>
      <c r="C46" s="315"/>
      <c r="D46" s="315"/>
      <c r="E46" s="316" t="s">
        <v>271</v>
      </c>
      <c r="F46" s="293">
        <v>3.18</v>
      </c>
      <c r="G46" s="291">
        <v>3.18</v>
      </c>
      <c r="H46" s="291"/>
      <c r="I46" s="291"/>
      <c r="J46" s="291"/>
      <c r="K46" s="291"/>
      <c r="L46" s="291"/>
      <c r="M46" s="318"/>
      <c r="N46" s="318"/>
      <c r="O46" s="318"/>
    </row>
    <row r="47" spans="1:15" ht="21" customHeight="1">
      <c r="A47" s="314"/>
      <c r="B47" s="315"/>
      <c r="C47" s="315" t="s">
        <v>272</v>
      </c>
      <c r="D47" s="315"/>
      <c r="E47" s="316" t="s">
        <v>274</v>
      </c>
      <c r="F47" s="293">
        <v>3.18</v>
      </c>
      <c r="G47" s="291">
        <v>3.18</v>
      </c>
      <c r="H47" s="291"/>
      <c r="I47" s="291"/>
      <c r="J47" s="291"/>
      <c r="K47" s="291"/>
      <c r="L47" s="291"/>
      <c r="M47" s="318"/>
      <c r="N47" s="318"/>
      <c r="O47" s="318"/>
    </row>
    <row r="48" spans="1:15" ht="21" customHeight="1">
      <c r="A48" s="314"/>
      <c r="B48" s="315" t="s">
        <v>270</v>
      </c>
      <c r="C48" s="315" t="s">
        <v>272</v>
      </c>
      <c r="D48" s="315" t="s">
        <v>280</v>
      </c>
      <c r="E48" s="316" t="s">
        <v>326</v>
      </c>
      <c r="F48" s="293">
        <v>3.18</v>
      </c>
      <c r="G48" s="291">
        <v>3.18</v>
      </c>
      <c r="H48" s="291"/>
      <c r="I48" s="291"/>
      <c r="J48" s="291"/>
      <c r="K48" s="291"/>
      <c r="L48" s="291"/>
      <c r="M48" s="318"/>
      <c r="N48" s="318"/>
      <c r="O48" s="318"/>
    </row>
    <row r="49" spans="1:15" ht="21" customHeight="1">
      <c r="A49" s="314"/>
      <c r="B49" s="315" t="s">
        <v>276</v>
      </c>
      <c r="C49" s="315"/>
      <c r="D49" s="315"/>
      <c r="E49" s="316" t="s">
        <v>277</v>
      </c>
      <c r="F49" s="293">
        <v>216.57</v>
      </c>
      <c r="G49" s="291">
        <v>216.57</v>
      </c>
      <c r="H49" s="291"/>
      <c r="I49" s="291"/>
      <c r="J49" s="291"/>
      <c r="K49" s="291"/>
      <c r="L49" s="291"/>
      <c r="M49" s="318"/>
      <c r="N49" s="318"/>
      <c r="O49" s="318"/>
    </row>
    <row r="50" spans="1:15" ht="21" customHeight="1">
      <c r="A50" s="314"/>
      <c r="B50" s="315"/>
      <c r="C50" s="315" t="s">
        <v>266</v>
      </c>
      <c r="D50" s="315"/>
      <c r="E50" s="316" t="s">
        <v>278</v>
      </c>
      <c r="F50" s="293">
        <v>216.57</v>
      </c>
      <c r="G50" s="291">
        <v>216.57</v>
      </c>
      <c r="H50" s="291"/>
      <c r="I50" s="291"/>
      <c r="J50" s="291"/>
      <c r="K50" s="291"/>
      <c r="L50" s="291"/>
      <c r="M50" s="318"/>
      <c r="N50" s="318"/>
      <c r="O50" s="318"/>
    </row>
    <row r="51" spans="1:15" ht="21" customHeight="1">
      <c r="A51" s="314"/>
      <c r="B51" s="315" t="s">
        <v>276</v>
      </c>
      <c r="C51" s="315" t="s">
        <v>266</v>
      </c>
      <c r="D51" s="315" t="s">
        <v>282</v>
      </c>
      <c r="E51" s="316" t="s">
        <v>283</v>
      </c>
      <c r="F51" s="293">
        <v>216.57</v>
      </c>
      <c r="G51" s="291">
        <v>216.57</v>
      </c>
      <c r="H51" s="291"/>
      <c r="I51" s="291"/>
      <c r="J51" s="291"/>
      <c r="K51" s="291"/>
      <c r="L51" s="291"/>
      <c r="M51" s="318"/>
      <c r="N51" s="318"/>
      <c r="O51" s="318"/>
    </row>
    <row r="52" spans="1:15" ht="21" customHeight="1">
      <c r="A52" s="314"/>
      <c r="B52" s="315" t="s">
        <v>293</v>
      </c>
      <c r="C52" s="315"/>
      <c r="D52" s="315"/>
      <c r="E52" s="316" t="s">
        <v>294</v>
      </c>
      <c r="F52" s="293">
        <v>5.11</v>
      </c>
      <c r="G52" s="291">
        <v>5.11</v>
      </c>
      <c r="H52" s="291"/>
      <c r="I52" s="291"/>
      <c r="J52" s="291"/>
      <c r="K52" s="291"/>
      <c r="L52" s="291"/>
      <c r="M52" s="318"/>
      <c r="N52" s="318"/>
      <c r="O52" s="318"/>
    </row>
    <row r="53" spans="1:15" ht="21" customHeight="1">
      <c r="A53" s="314"/>
      <c r="B53" s="315"/>
      <c r="C53" s="315" t="s">
        <v>280</v>
      </c>
      <c r="D53" s="315"/>
      <c r="E53" s="316" t="s">
        <v>295</v>
      </c>
      <c r="F53" s="293">
        <v>5.11</v>
      </c>
      <c r="G53" s="291">
        <v>5.11</v>
      </c>
      <c r="H53" s="291"/>
      <c r="I53" s="291"/>
      <c r="J53" s="291"/>
      <c r="K53" s="291"/>
      <c r="L53" s="291"/>
      <c r="M53" s="318"/>
      <c r="N53" s="318"/>
      <c r="O53" s="318"/>
    </row>
    <row r="54" spans="1:15" ht="21" customHeight="1">
      <c r="A54" s="314"/>
      <c r="B54" s="315" t="s">
        <v>293</v>
      </c>
      <c r="C54" s="315" t="s">
        <v>280</v>
      </c>
      <c r="D54" s="315" t="s">
        <v>266</v>
      </c>
      <c r="E54" s="316" t="s">
        <v>296</v>
      </c>
      <c r="F54" s="293">
        <v>5.11</v>
      </c>
      <c r="G54" s="291">
        <v>5.11</v>
      </c>
      <c r="H54" s="291"/>
      <c r="I54" s="291"/>
      <c r="J54" s="291"/>
      <c r="K54" s="291"/>
      <c r="L54" s="291"/>
      <c r="M54" s="318"/>
      <c r="N54" s="318"/>
      <c r="O54" s="318"/>
    </row>
    <row r="55" spans="1:15" ht="21" customHeight="1">
      <c r="A55" s="314" t="s">
        <v>263</v>
      </c>
      <c r="B55" s="315"/>
      <c r="C55" s="315"/>
      <c r="D55" s="315"/>
      <c r="E55" s="298" t="s">
        <v>554</v>
      </c>
      <c r="F55" s="295">
        <v>72</v>
      </c>
      <c r="G55" s="290">
        <v>72</v>
      </c>
      <c r="H55" s="291"/>
      <c r="I55" s="291"/>
      <c r="J55" s="291"/>
      <c r="K55" s="291"/>
      <c r="L55" s="291"/>
      <c r="M55" s="318"/>
      <c r="N55" s="318"/>
      <c r="O55" s="318"/>
    </row>
    <row r="56" spans="1:15" ht="21" customHeight="1">
      <c r="A56" s="314"/>
      <c r="B56" s="315" t="s">
        <v>264</v>
      </c>
      <c r="C56" s="315"/>
      <c r="D56" s="315"/>
      <c r="E56" s="329" t="s">
        <v>65</v>
      </c>
      <c r="F56" s="293">
        <v>6.62</v>
      </c>
      <c r="G56" s="291">
        <v>6.62</v>
      </c>
      <c r="H56" s="291"/>
      <c r="I56" s="291"/>
      <c r="J56" s="291"/>
      <c r="K56" s="291"/>
      <c r="L56" s="291"/>
      <c r="M56" s="318"/>
      <c r="N56" s="318"/>
      <c r="O56" s="318"/>
    </row>
    <row r="57" spans="1:15" ht="21" customHeight="1">
      <c r="A57" s="314"/>
      <c r="B57" s="315"/>
      <c r="C57" s="315" t="s">
        <v>265</v>
      </c>
      <c r="D57" s="315"/>
      <c r="E57" s="329" t="s">
        <v>29</v>
      </c>
      <c r="F57" s="293">
        <v>6.62</v>
      </c>
      <c r="G57" s="291">
        <v>6.62</v>
      </c>
      <c r="H57" s="291"/>
      <c r="I57" s="291"/>
      <c r="J57" s="291"/>
      <c r="K57" s="291"/>
      <c r="L57" s="291"/>
      <c r="M57" s="318"/>
      <c r="N57" s="318"/>
      <c r="O57" s="318"/>
    </row>
    <row r="58" spans="1:15" ht="21" customHeight="1">
      <c r="A58" s="314"/>
      <c r="B58" s="315" t="s">
        <v>264</v>
      </c>
      <c r="C58" s="315" t="s">
        <v>265</v>
      </c>
      <c r="D58" s="315" t="s">
        <v>280</v>
      </c>
      <c r="E58" s="316" t="s">
        <v>334</v>
      </c>
      <c r="F58" s="293">
        <v>1.18</v>
      </c>
      <c r="G58" s="291">
        <v>1.18</v>
      </c>
      <c r="H58" s="291"/>
      <c r="I58" s="291"/>
      <c r="J58" s="291"/>
      <c r="K58" s="291"/>
      <c r="L58" s="291"/>
      <c r="M58" s="318"/>
      <c r="N58" s="318"/>
      <c r="O58" s="318"/>
    </row>
    <row r="59" spans="1:15" ht="21" customHeight="1">
      <c r="A59" s="314"/>
      <c r="B59" s="315" t="s">
        <v>264</v>
      </c>
      <c r="C59" s="315" t="s">
        <v>265</v>
      </c>
      <c r="D59" s="315" t="s">
        <v>265</v>
      </c>
      <c r="E59" s="316" t="s">
        <v>269</v>
      </c>
      <c r="F59" s="293">
        <v>5.44</v>
      </c>
      <c r="G59" s="291">
        <v>5.44</v>
      </c>
      <c r="H59" s="291"/>
      <c r="I59" s="291"/>
      <c r="J59" s="291"/>
      <c r="K59" s="291"/>
      <c r="L59" s="291"/>
      <c r="M59" s="318"/>
      <c r="N59" s="318"/>
      <c r="O59" s="318"/>
    </row>
    <row r="60" spans="1:15" ht="21" customHeight="1">
      <c r="A60" s="314"/>
      <c r="B60" s="315" t="s">
        <v>270</v>
      </c>
      <c r="C60" s="315"/>
      <c r="D60" s="315"/>
      <c r="E60" s="316" t="s">
        <v>271</v>
      </c>
      <c r="F60" s="293">
        <v>1.98</v>
      </c>
      <c r="G60" s="291">
        <v>1.98</v>
      </c>
      <c r="H60" s="291"/>
      <c r="I60" s="291"/>
      <c r="J60" s="291"/>
      <c r="K60" s="291"/>
      <c r="L60" s="291"/>
      <c r="M60" s="318"/>
      <c r="N60" s="318"/>
      <c r="O60" s="318"/>
    </row>
    <row r="61" spans="1:15" ht="21" customHeight="1">
      <c r="A61" s="314"/>
      <c r="B61" s="315"/>
      <c r="C61" s="315" t="s">
        <v>272</v>
      </c>
      <c r="D61" s="315"/>
      <c r="E61" s="316" t="s">
        <v>274</v>
      </c>
      <c r="F61" s="293">
        <v>1.98</v>
      </c>
      <c r="G61" s="291">
        <v>1.98</v>
      </c>
      <c r="H61" s="291"/>
      <c r="I61" s="291"/>
      <c r="J61" s="291"/>
      <c r="K61" s="291"/>
      <c r="L61" s="291"/>
      <c r="M61" s="318"/>
      <c r="N61" s="318"/>
      <c r="O61" s="318"/>
    </row>
    <row r="62" spans="1:15" ht="21" customHeight="1">
      <c r="A62" s="314"/>
      <c r="B62" s="315" t="s">
        <v>270</v>
      </c>
      <c r="C62" s="315" t="s">
        <v>272</v>
      </c>
      <c r="D62" s="315" t="s">
        <v>280</v>
      </c>
      <c r="E62" s="316" t="s">
        <v>326</v>
      </c>
      <c r="F62" s="293">
        <v>1.98</v>
      </c>
      <c r="G62" s="291">
        <v>1.98</v>
      </c>
      <c r="H62" s="291"/>
      <c r="I62" s="291"/>
      <c r="J62" s="291"/>
      <c r="K62" s="291"/>
      <c r="L62" s="291"/>
      <c r="M62" s="318"/>
      <c r="N62" s="318"/>
      <c r="O62" s="318"/>
    </row>
    <row r="63" spans="1:15" ht="21" customHeight="1">
      <c r="A63" s="314"/>
      <c r="B63" s="315" t="s">
        <v>276</v>
      </c>
      <c r="C63" s="315"/>
      <c r="D63" s="315"/>
      <c r="E63" s="316" t="s">
        <v>277</v>
      </c>
      <c r="F63" s="293">
        <v>60.25</v>
      </c>
      <c r="G63" s="291">
        <v>60.25</v>
      </c>
      <c r="H63" s="291"/>
      <c r="I63" s="291"/>
      <c r="J63" s="291"/>
      <c r="K63" s="291"/>
      <c r="L63" s="291"/>
      <c r="M63" s="318"/>
      <c r="N63" s="318"/>
      <c r="O63" s="318"/>
    </row>
    <row r="64" spans="1:15" ht="21" customHeight="1">
      <c r="A64" s="314"/>
      <c r="B64" s="315"/>
      <c r="C64" s="315" t="s">
        <v>266</v>
      </c>
      <c r="D64" s="315"/>
      <c r="E64" s="316" t="s">
        <v>278</v>
      </c>
      <c r="F64" s="293">
        <v>60.25</v>
      </c>
      <c r="G64" s="291">
        <v>60.25</v>
      </c>
      <c r="H64" s="291"/>
      <c r="I64" s="291"/>
      <c r="J64" s="291"/>
      <c r="K64" s="291"/>
      <c r="L64" s="291"/>
      <c r="M64" s="318"/>
      <c r="N64" s="318"/>
      <c r="O64" s="318"/>
    </row>
    <row r="65" spans="1:15" ht="21" customHeight="1">
      <c r="A65" s="314"/>
      <c r="B65" s="315" t="s">
        <v>276</v>
      </c>
      <c r="C65" s="315" t="s">
        <v>266</v>
      </c>
      <c r="D65" s="315" t="s">
        <v>284</v>
      </c>
      <c r="E65" s="316" t="s">
        <v>335</v>
      </c>
      <c r="F65" s="293">
        <v>60.25</v>
      </c>
      <c r="G65" s="291">
        <v>60.25</v>
      </c>
      <c r="H65" s="291"/>
      <c r="I65" s="291"/>
      <c r="J65" s="291"/>
      <c r="K65" s="291"/>
      <c r="L65" s="291"/>
      <c r="M65" s="318"/>
      <c r="N65" s="318"/>
      <c r="O65" s="318"/>
    </row>
    <row r="66" spans="1:15" ht="21" customHeight="1">
      <c r="A66" s="314"/>
      <c r="B66" s="315" t="s">
        <v>293</v>
      </c>
      <c r="C66" s="315"/>
      <c r="D66" s="315"/>
      <c r="E66" s="316" t="s">
        <v>294</v>
      </c>
      <c r="F66" s="293">
        <v>3.15</v>
      </c>
      <c r="G66" s="291">
        <v>3.15</v>
      </c>
      <c r="H66" s="291"/>
      <c r="I66" s="291"/>
      <c r="J66" s="291"/>
      <c r="K66" s="291"/>
      <c r="L66" s="291"/>
      <c r="M66" s="318"/>
      <c r="N66" s="318"/>
      <c r="O66" s="318"/>
    </row>
    <row r="67" spans="1:15" ht="21" customHeight="1">
      <c r="A67" s="314"/>
      <c r="B67" s="315"/>
      <c r="C67" s="315" t="s">
        <v>280</v>
      </c>
      <c r="D67" s="315"/>
      <c r="E67" s="316" t="s">
        <v>295</v>
      </c>
      <c r="F67" s="293">
        <v>3.15</v>
      </c>
      <c r="G67" s="291">
        <v>3.15</v>
      </c>
      <c r="H67" s="291"/>
      <c r="I67" s="291"/>
      <c r="J67" s="291"/>
      <c r="K67" s="291"/>
      <c r="L67" s="291"/>
      <c r="M67" s="318"/>
      <c r="N67" s="318"/>
      <c r="O67" s="318"/>
    </row>
    <row r="68" spans="1:15" ht="21" customHeight="1">
      <c r="A68" s="314"/>
      <c r="B68" s="315" t="s">
        <v>293</v>
      </c>
      <c r="C68" s="315" t="s">
        <v>280</v>
      </c>
      <c r="D68" s="315" t="s">
        <v>266</v>
      </c>
      <c r="E68" s="316" t="s">
        <v>296</v>
      </c>
      <c r="F68" s="293">
        <v>3.15</v>
      </c>
      <c r="G68" s="291">
        <v>3.15</v>
      </c>
      <c r="H68" s="291"/>
      <c r="I68" s="291"/>
      <c r="J68" s="291"/>
      <c r="K68" s="291"/>
      <c r="L68" s="291"/>
      <c r="M68" s="318"/>
      <c r="N68" s="318"/>
      <c r="O68" s="318"/>
    </row>
    <row r="69" spans="1:15" ht="21" customHeight="1">
      <c r="A69" s="314" t="s">
        <v>260</v>
      </c>
      <c r="B69" s="315"/>
      <c r="C69" s="315"/>
      <c r="D69" s="315"/>
      <c r="E69" s="298" t="s">
        <v>554</v>
      </c>
      <c r="F69" s="295">
        <v>30.95</v>
      </c>
      <c r="G69" s="290">
        <v>30.95</v>
      </c>
      <c r="H69" s="291"/>
      <c r="I69" s="291"/>
      <c r="J69" s="291"/>
      <c r="K69" s="291"/>
      <c r="L69" s="291"/>
      <c r="M69" s="318"/>
      <c r="N69" s="318"/>
      <c r="O69" s="318"/>
    </row>
    <row r="70" spans="1:15" ht="21" customHeight="1">
      <c r="A70" s="314"/>
      <c r="B70" s="315" t="s">
        <v>264</v>
      </c>
      <c r="C70" s="315"/>
      <c r="D70" s="315"/>
      <c r="E70" s="329" t="s">
        <v>65</v>
      </c>
      <c r="F70" s="293">
        <v>4.25</v>
      </c>
      <c r="G70" s="293">
        <v>4.25</v>
      </c>
      <c r="H70" s="291"/>
      <c r="I70" s="291"/>
      <c r="J70" s="291"/>
      <c r="K70" s="291"/>
      <c r="L70" s="291"/>
      <c r="M70" s="318"/>
      <c r="N70" s="318"/>
      <c r="O70" s="318"/>
    </row>
    <row r="71" spans="1:15" ht="21" customHeight="1">
      <c r="A71" s="314"/>
      <c r="B71" s="315"/>
      <c r="C71" s="315" t="s">
        <v>265</v>
      </c>
      <c r="D71" s="315"/>
      <c r="E71" s="329" t="s">
        <v>29</v>
      </c>
      <c r="F71" s="293">
        <v>4.25</v>
      </c>
      <c r="G71" s="293">
        <v>4.25</v>
      </c>
      <c r="H71" s="291"/>
      <c r="I71" s="291"/>
      <c r="J71" s="291"/>
      <c r="K71" s="291"/>
      <c r="L71" s="291"/>
      <c r="M71" s="318"/>
      <c r="N71" s="318"/>
      <c r="O71" s="318"/>
    </row>
    <row r="72" spans="1:15" ht="21" customHeight="1">
      <c r="A72" s="314"/>
      <c r="B72" s="315" t="s">
        <v>264</v>
      </c>
      <c r="C72" s="315" t="s">
        <v>265</v>
      </c>
      <c r="D72" s="315" t="s">
        <v>280</v>
      </c>
      <c r="E72" s="316" t="s">
        <v>334</v>
      </c>
      <c r="F72" s="293">
        <v>0.29</v>
      </c>
      <c r="G72" s="293">
        <v>0.29</v>
      </c>
      <c r="H72" s="291"/>
      <c r="I72" s="291"/>
      <c r="J72" s="291"/>
      <c r="K72" s="291"/>
      <c r="L72" s="291"/>
      <c r="M72" s="318"/>
      <c r="N72" s="318"/>
      <c r="O72" s="318"/>
    </row>
    <row r="73" spans="1:15" ht="20.25" customHeight="1">
      <c r="A73" s="314"/>
      <c r="B73" s="315" t="s">
        <v>264</v>
      </c>
      <c r="C73" s="315" t="s">
        <v>265</v>
      </c>
      <c r="D73" s="315" t="s">
        <v>265</v>
      </c>
      <c r="E73" s="316" t="s">
        <v>269</v>
      </c>
      <c r="F73" s="293">
        <v>3.96</v>
      </c>
      <c r="G73" s="293">
        <v>3.96</v>
      </c>
      <c r="H73" s="291"/>
      <c r="I73" s="291"/>
      <c r="J73" s="291"/>
      <c r="K73" s="291"/>
      <c r="L73" s="291"/>
      <c r="M73" s="318"/>
      <c r="N73" s="318"/>
      <c r="O73" s="318"/>
    </row>
    <row r="74" spans="1:15" ht="21" customHeight="1">
      <c r="A74" s="314"/>
      <c r="B74" s="315" t="s">
        <v>270</v>
      </c>
      <c r="C74" s="315"/>
      <c r="D74" s="315"/>
      <c r="E74" s="316" t="s">
        <v>271</v>
      </c>
      <c r="F74" s="293">
        <v>1.31</v>
      </c>
      <c r="G74" s="291">
        <v>1.31</v>
      </c>
      <c r="H74" s="291"/>
      <c r="I74" s="291"/>
      <c r="J74" s="291"/>
      <c r="K74" s="291"/>
      <c r="L74" s="291"/>
      <c r="M74" s="318"/>
      <c r="N74" s="318"/>
      <c r="O74" s="318"/>
    </row>
    <row r="75" spans="1:15" ht="21" customHeight="1">
      <c r="A75" s="314"/>
      <c r="B75" s="315"/>
      <c r="C75" s="315" t="s">
        <v>272</v>
      </c>
      <c r="D75" s="315"/>
      <c r="E75" s="316" t="s">
        <v>274</v>
      </c>
      <c r="F75" s="293">
        <v>1.31</v>
      </c>
      <c r="G75" s="291">
        <v>1.31</v>
      </c>
      <c r="H75" s="291"/>
      <c r="I75" s="291"/>
      <c r="J75" s="291"/>
      <c r="K75" s="291"/>
      <c r="L75" s="291"/>
      <c r="M75" s="318"/>
      <c r="N75" s="318"/>
      <c r="O75" s="318"/>
    </row>
    <row r="76" spans="1:15" ht="21" customHeight="1">
      <c r="A76" s="314"/>
      <c r="B76" s="315" t="s">
        <v>270</v>
      </c>
      <c r="C76" s="315" t="s">
        <v>272</v>
      </c>
      <c r="D76" s="315" t="s">
        <v>280</v>
      </c>
      <c r="E76" s="316" t="s">
        <v>326</v>
      </c>
      <c r="F76" s="293">
        <v>1.31</v>
      </c>
      <c r="G76" s="291">
        <v>1.31</v>
      </c>
      <c r="H76" s="291"/>
      <c r="I76" s="291"/>
      <c r="J76" s="291"/>
      <c r="K76" s="291"/>
      <c r="L76" s="291"/>
      <c r="M76" s="318"/>
      <c r="N76" s="318"/>
      <c r="O76" s="318"/>
    </row>
    <row r="77" spans="1:15" ht="21" customHeight="1">
      <c r="A77" s="314"/>
      <c r="B77" s="315" t="s">
        <v>276</v>
      </c>
      <c r="C77" s="315"/>
      <c r="D77" s="315"/>
      <c r="E77" s="316" t="s">
        <v>277</v>
      </c>
      <c r="F77" s="293">
        <v>23.32</v>
      </c>
      <c r="G77" s="291">
        <v>23.32</v>
      </c>
      <c r="H77" s="291"/>
      <c r="I77" s="291"/>
      <c r="J77" s="291"/>
      <c r="K77" s="291"/>
      <c r="L77" s="291"/>
      <c r="M77" s="318"/>
      <c r="N77" s="318"/>
      <c r="O77" s="318"/>
    </row>
    <row r="78" spans="1:15" ht="21" customHeight="1">
      <c r="A78" s="314"/>
      <c r="B78" s="315"/>
      <c r="C78" s="315" t="s">
        <v>266</v>
      </c>
      <c r="D78" s="315"/>
      <c r="E78" s="316" t="s">
        <v>278</v>
      </c>
      <c r="F78" s="293">
        <v>23.32</v>
      </c>
      <c r="G78" s="291">
        <v>23.32</v>
      </c>
      <c r="H78" s="291"/>
      <c r="I78" s="291"/>
      <c r="J78" s="291"/>
      <c r="K78" s="291"/>
      <c r="L78" s="291"/>
      <c r="M78" s="318"/>
      <c r="N78" s="318"/>
      <c r="O78" s="318"/>
    </row>
    <row r="79" spans="1:15" ht="21" customHeight="1">
      <c r="A79" s="314"/>
      <c r="B79" s="315" t="s">
        <v>276</v>
      </c>
      <c r="C79" s="315" t="s">
        <v>266</v>
      </c>
      <c r="D79" s="315" t="s">
        <v>282</v>
      </c>
      <c r="E79" s="316" t="s">
        <v>283</v>
      </c>
      <c r="F79" s="293">
        <v>23.32</v>
      </c>
      <c r="G79" s="291">
        <v>23.32</v>
      </c>
      <c r="H79" s="291"/>
      <c r="I79" s="291"/>
      <c r="J79" s="291"/>
      <c r="K79" s="291"/>
      <c r="L79" s="291"/>
      <c r="M79" s="318"/>
      <c r="N79" s="318"/>
      <c r="O79" s="318"/>
    </row>
    <row r="80" spans="1:15" ht="21" customHeight="1">
      <c r="A80" s="314"/>
      <c r="B80" s="315" t="s">
        <v>293</v>
      </c>
      <c r="C80" s="315"/>
      <c r="D80" s="315"/>
      <c r="E80" s="316" t="s">
        <v>294</v>
      </c>
      <c r="F80" s="293">
        <v>2.07</v>
      </c>
      <c r="G80" s="291">
        <v>2.07</v>
      </c>
      <c r="H80" s="291"/>
      <c r="I80" s="291"/>
      <c r="J80" s="291"/>
      <c r="K80" s="291"/>
      <c r="L80" s="291"/>
      <c r="M80" s="318"/>
      <c r="N80" s="318"/>
      <c r="O80" s="318"/>
    </row>
    <row r="81" spans="1:15" ht="21" customHeight="1">
      <c r="A81" s="314"/>
      <c r="B81" s="315"/>
      <c r="C81" s="315" t="s">
        <v>280</v>
      </c>
      <c r="D81" s="315"/>
      <c r="E81" s="316" t="s">
        <v>295</v>
      </c>
      <c r="F81" s="293">
        <v>2.07</v>
      </c>
      <c r="G81" s="291">
        <v>2.07</v>
      </c>
      <c r="H81" s="291"/>
      <c r="I81" s="291"/>
      <c r="J81" s="291"/>
      <c r="K81" s="291"/>
      <c r="L81" s="291"/>
      <c r="M81" s="318"/>
      <c r="N81" s="318"/>
      <c r="O81" s="318"/>
    </row>
    <row r="82" spans="1:15" ht="21" customHeight="1">
      <c r="A82" s="314"/>
      <c r="B82" s="315" t="s">
        <v>293</v>
      </c>
      <c r="C82" s="315" t="s">
        <v>280</v>
      </c>
      <c r="D82" s="315" t="s">
        <v>266</v>
      </c>
      <c r="E82" s="316" t="s">
        <v>296</v>
      </c>
      <c r="F82" s="293">
        <v>2.07</v>
      </c>
      <c r="G82" s="291">
        <v>2.07</v>
      </c>
      <c r="H82" s="291"/>
      <c r="I82" s="291"/>
      <c r="J82" s="291"/>
      <c r="K82" s="291"/>
      <c r="L82" s="291"/>
      <c r="M82" s="311"/>
      <c r="N82" s="318"/>
      <c r="O82" s="318"/>
    </row>
    <row r="83" spans="1:15" ht="21" customHeight="1">
      <c r="A83" s="314" t="s">
        <v>261</v>
      </c>
      <c r="B83" s="315"/>
      <c r="C83" s="315"/>
      <c r="D83" s="315"/>
      <c r="E83" s="298" t="s">
        <v>554</v>
      </c>
      <c r="F83" s="295">
        <v>75.73</v>
      </c>
      <c r="G83" s="290">
        <v>75.73</v>
      </c>
      <c r="H83" s="291"/>
      <c r="I83" s="291"/>
      <c r="J83" s="291"/>
      <c r="K83" s="291"/>
      <c r="L83" s="291"/>
      <c r="M83" s="311"/>
      <c r="N83" s="318"/>
      <c r="O83" s="318"/>
    </row>
    <row r="84" spans="1:15" ht="21" customHeight="1">
      <c r="A84" s="314"/>
      <c r="B84" s="315" t="s">
        <v>264</v>
      </c>
      <c r="C84" s="315"/>
      <c r="D84" s="315"/>
      <c r="E84" s="329" t="s">
        <v>65</v>
      </c>
      <c r="F84" s="293">
        <v>5.74</v>
      </c>
      <c r="G84" s="293">
        <v>5.74</v>
      </c>
      <c r="H84" s="291"/>
      <c r="I84" s="291"/>
      <c r="J84" s="291"/>
      <c r="K84" s="291"/>
      <c r="L84" s="291"/>
      <c r="M84" s="318"/>
      <c r="N84" s="318"/>
      <c r="O84" s="318"/>
    </row>
    <row r="85" spans="1:15" ht="21" customHeight="1">
      <c r="A85" s="314"/>
      <c r="B85" s="315"/>
      <c r="C85" s="315" t="s">
        <v>265</v>
      </c>
      <c r="D85" s="315"/>
      <c r="E85" s="329" t="s">
        <v>29</v>
      </c>
      <c r="F85" s="293">
        <v>5.74</v>
      </c>
      <c r="G85" s="293">
        <v>5.74</v>
      </c>
      <c r="H85" s="291"/>
      <c r="I85" s="291"/>
      <c r="J85" s="291"/>
      <c r="K85" s="291"/>
      <c r="L85" s="291"/>
      <c r="M85" s="318"/>
      <c r="N85" s="318"/>
      <c r="O85" s="318"/>
    </row>
    <row r="86" spans="1:15" ht="21" customHeight="1">
      <c r="A86" s="314"/>
      <c r="B86" s="315" t="s">
        <v>264</v>
      </c>
      <c r="C86" s="315" t="s">
        <v>265</v>
      </c>
      <c r="D86" s="315" t="s">
        <v>265</v>
      </c>
      <c r="E86" s="316" t="s">
        <v>269</v>
      </c>
      <c r="F86" s="293">
        <v>5.74</v>
      </c>
      <c r="G86" s="293">
        <v>5.74</v>
      </c>
      <c r="H86" s="291"/>
      <c r="I86" s="291"/>
      <c r="J86" s="291"/>
      <c r="K86" s="291"/>
      <c r="L86" s="291"/>
      <c r="M86" s="318"/>
      <c r="N86" s="318"/>
      <c r="O86" s="318"/>
    </row>
    <row r="87" spans="1:15" ht="21" customHeight="1">
      <c r="A87" s="314"/>
      <c r="B87" s="315" t="s">
        <v>270</v>
      </c>
      <c r="C87" s="315"/>
      <c r="D87" s="315"/>
      <c r="E87" s="316" t="s">
        <v>271</v>
      </c>
      <c r="F87" s="293">
        <v>2</v>
      </c>
      <c r="G87" s="293">
        <v>2</v>
      </c>
      <c r="H87" s="291"/>
      <c r="I87" s="291"/>
      <c r="J87" s="291"/>
      <c r="K87" s="291"/>
      <c r="L87" s="291"/>
      <c r="M87" s="318"/>
      <c r="N87" s="318"/>
      <c r="O87" s="318"/>
    </row>
    <row r="88" spans="1:15" ht="21" customHeight="1">
      <c r="A88" s="314"/>
      <c r="B88" s="315"/>
      <c r="C88" s="315" t="s">
        <v>272</v>
      </c>
      <c r="D88" s="315"/>
      <c r="E88" s="316" t="s">
        <v>274</v>
      </c>
      <c r="F88" s="293">
        <v>2</v>
      </c>
      <c r="G88" s="293">
        <v>2</v>
      </c>
      <c r="H88" s="291"/>
      <c r="I88" s="291"/>
      <c r="J88" s="291"/>
      <c r="K88" s="291"/>
      <c r="L88" s="291"/>
      <c r="M88" s="318"/>
      <c r="N88" s="318"/>
      <c r="O88" s="318"/>
    </row>
    <row r="89" spans="1:15" ht="21" customHeight="1">
      <c r="A89" s="314"/>
      <c r="B89" s="315" t="s">
        <v>270</v>
      </c>
      <c r="C89" s="315" t="s">
        <v>272</v>
      </c>
      <c r="D89" s="315" t="s">
        <v>280</v>
      </c>
      <c r="E89" s="316" t="s">
        <v>326</v>
      </c>
      <c r="F89" s="293">
        <v>2</v>
      </c>
      <c r="G89" s="293">
        <v>2</v>
      </c>
      <c r="H89" s="291"/>
      <c r="I89" s="291"/>
      <c r="J89" s="291"/>
      <c r="K89" s="291"/>
      <c r="L89" s="291"/>
      <c r="M89" s="318"/>
      <c r="N89" s="318"/>
      <c r="O89" s="318"/>
    </row>
    <row r="90" spans="1:15" ht="21" customHeight="1">
      <c r="A90" s="314"/>
      <c r="B90" s="315" t="s">
        <v>276</v>
      </c>
      <c r="C90" s="315"/>
      <c r="D90" s="315"/>
      <c r="E90" s="316" t="s">
        <v>277</v>
      </c>
      <c r="F90" s="293">
        <v>64.83</v>
      </c>
      <c r="G90" s="293">
        <v>64.83</v>
      </c>
      <c r="H90" s="291"/>
      <c r="I90" s="291"/>
      <c r="J90" s="291"/>
      <c r="K90" s="291"/>
      <c r="L90" s="291"/>
      <c r="M90" s="318"/>
      <c r="N90" s="318"/>
      <c r="O90" s="318"/>
    </row>
    <row r="91" spans="1:15" ht="21" customHeight="1">
      <c r="A91" s="314"/>
      <c r="B91" s="315"/>
      <c r="C91" s="315" t="s">
        <v>266</v>
      </c>
      <c r="D91" s="315"/>
      <c r="E91" s="316" t="s">
        <v>278</v>
      </c>
      <c r="F91" s="293">
        <v>34.83</v>
      </c>
      <c r="G91" s="293">
        <v>34.83</v>
      </c>
      <c r="H91" s="291"/>
      <c r="I91" s="291"/>
      <c r="J91" s="291"/>
      <c r="K91" s="291"/>
      <c r="L91" s="291"/>
      <c r="M91" s="318"/>
      <c r="N91" s="318"/>
      <c r="O91" s="318"/>
    </row>
    <row r="92" spans="1:15" ht="21" customHeight="1">
      <c r="A92" s="314"/>
      <c r="B92" s="315" t="s">
        <v>276</v>
      </c>
      <c r="C92" s="315" t="s">
        <v>266</v>
      </c>
      <c r="D92" s="315" t="s">
        <v>282</v>
      </c>
      <c r="E92" s="316" t="s">
        <v>283</v>
      </c>
      <c r="F92" s="293">
        <v>34.83</v>
      </c>
      <c r="G92" s="293">
        <v>34.83</v>
      </c>
      <c r="H92" s="291"/>
      <c r="I92" s="291"/>
      <c r="J92" s="291"/>
      <c r="K92" s="291"/>
      <c r="L92" s="291"/>
      <c r="M92" s="318"/>
      <c r="N92" s="318"/>
      <c r="O92" s="318"/>
    </row>
    <row r="93" spans="1:15" ht="21" customHeight="1">
      <c r="A93" s="314"/>
      <c r="B93" s="315"/>
      <c r="C93" s="315" t="s">
        <v>287</v>
      </c>
      <c r="D93" s="315"/>
      <c r="E93" s="316" t="s">
        <v>288</v>
      </c>
      <c r="F93" s="293">
        <v>30</v>
      </c>
      <c r="G93" s="293">
        <v>30</v>
      </c>
      <c r="H93" s="291"/>
      <c r="I93" s="291"/>
      <c r="J93" s="291"/>
      <c r="K93" s="291"/>
      <c r="L93" s="291"/>
      <c r="M93" s="318"/>
      <c r="N93" s="318"/>
      <c r="O93" s="318"/>
    </row>
    <row r="94" spans="1:15" ht="21" customHeight="1">
      <c r="A94" s="314"/>
      <c r="B94" s="289" t="s">
        <v>276</v>
      </c>
      <c r="C94" s="289" t="s">
        <v>287</v>
      </c>
      <c r="D94" s="289" t="s">
        <v>280</v>
      </c>
      <c r="E94" s="329" t="s">
        <v>344</v>
      </c>
      <c r="F94" s="293">
        <v>30</v>
      </c>
      <c r="G94" s="293">
        <v>30</v>
      </c>
      <c r="H94" s="291"/>
      <c r="I94" s="291"/>
      <c r="J94" s="291"/>
      <c r="K94" s="291"/>
      <c r="L94" s="291"/>
      <c r="M94" s="318"/>
      <c r="N94" s="318"/>
      <c r="O94" s="318"/>
    </row>
    <row r="95" spans="1:15" ht="21" customHeight="1">
      <c r="A95" s="314"/>
      <c r="B95" s="315" t="s">
        <v>293</v>
      </c>
      <c r="C95" s="315"/>
      <c r="D95" s="315"/>
      <c r="E95" s="316" t="s">
        <v>294</v>
      </c>
      <c r="F95" s="293">
        <v>3.16</v>
      </c>
      <c r="G95" s="293">
        <v>3.16</v>
      </c>
      <c r="H95" s="291"/>
      <c r="I95" s="291"/>
      <c r="J95" s="291"/>
      <c r="K95" s="291"/>
      <c r="L95" s="291"/>
      <c r="M95" s="318"/>
      <c r="N95" s="318"/>
      <c r="O95" s="318"/>
    </row>
    <row r="96" spans="1:15" ht="21" customHeight="1">
      <c r="A96" s="314"/>
      <c r="B96" s="315"/>
      <c r="C96" s="315" t="s">
        <v>280</v>
      </c>
      <c r="D96" s="315"/>
      <c r="E96" s="316" t="s">
        <v>295</v>
      </c>
      <c r="F96" s="293">
        <v>3.16</v>
      </c>
      <c r="G96" s="293">
        <v>3.16</v>
      </c>
      <c r="H96" s="291"/>
      <c r="I96" s="291"/>
      <c r="J96" s="291"/>
      <c r="K96" s="291"/>
      <c r="L96" s="291"/>
      <c r="M96" s="318"/>
      <c r="N96" s="318"/>
      <c r="O96" s="318"/>
    </row>
    <row r="97" spans="1:15" ht="21" customHeight="1">
      <c r="A97" s="314"/>
      <c r="B97" s="315" t="s">
        <v>293</v>
      </c>
      <c r="C97" s="315" t="s">
        <v>280</v>
      </c>
      <c r="D97" s="315" t="s">
        <v>266</v>
      </c>
      <c r="E97" s="316" t="s">
        <v>296</v>
      </c>
      <c r="F97" s="293">
        <v>3.16</v>
      </c>
      <c r="G97" s="293">
        <v>3.16</v>
      </c>
      <c r="H97" s="291"/>
      <c r="I97" s="291"/>
      <c r="J97" s="291"/>
      <c r="K97" s="291"/>
      <c r="L97" s="291"/>
      <c r="M97" s="318"/>
      <c r="N97" s="318"/>
      <c r="O97" s="318"/>
    </row>
    <row r="98" spans="1:15" ht="21" customHeight="1">
      <c r="A98" s="288" t="s">
        <v>366</v>
      </c>
      <c r="B98" s="287"/>
      <c r="C98" s="287"/>
      <c r="D98" s="287"/>
      <c r="E98" s="286" t="s">
        <v>48</v>
      </c>
      <c r="F98" s="285">
        <v>403.95</v>
      </c>
      <c r="G98" s="285">
        <v>403.95</v>
      </c>
      <c r="H98" s="291"/>
      <c r="I98" s="291"/>
      <c r="J98" s="291"/>
      <c r="K98" s="291"/>
      <c r="L98" s="291"/>
      <c r="M98" s="318"/>
      <c r="N98" s="318"/>
      <c r="O98" s="318"/>
    </row>
    <row r="99" spans="1:15" ht="21" customHeight="1">
      <c r="A99" s="284"/>
      <c r="B99" s="283">
        <v>208</v>
      </c>
      <c r="C99" s="282"/>
      <c r="D99" s="282"/>
      <c r="E99" s="330" t="s">
        <v>65</v>
      </c>
      <c r="F99" s="281"/>
      <c r="G99" s="280">
        <v>69.88</v>
      </c>
      <c r="H99" s="291"/>
      <c r="I99" s="291"/>
      <c r="J99" s="291"/>
      <c r="K99" s="291"/>
      <c r="L99" s="291"/>
      <c r="M99" s="318"/>
      <c r="N99" s="318"/>
      <c r="O99" s="318"/>
    </row>
    <row r="100" spans="1:15" ht="21" customHeight="1">
      <c r="A100" s="288"/>
      <c r="B100" s="283"/>
      <c r="C100" s="282" t="s">
        <v>66</v>
      </c>
      <c r="D100" s="282"/>
      <c r="E100" s="330" t="s">
        <v>29</v>
      </c>
      <c r="F100" s="281"/>
      <c r="G100" s="280">
        <v>69.88</v>
      </c>
      <c r="H100" s="291"/>
      <c r="I100" s="291"/>
      <c r="J100" s="291"/>
      <c r="K100" s="291"/>
      <c r="L100" s="291"/>
      <c r="M100" s="318"/>
      <c r="N100" s="318"/>
      <c r="O100" s="318"/>
    </row>
    <row r="101" spans="1:15" ht="21" customHeight="1">
      <c r="A101" s="279"/>
      <c r="B101" s="283">
        <v>208</v>
      </c>
      <c r="C101" s="282" t="s">
        <v>66</v>
      </c>
      <c r="D101" s="282" t="s">
        <v>67</v>
      </c>
      <c r="E101" s="330" t="s">
        <v>31</v>
      </c>
      <c r="F101" s="281"/>
      <c r="G101" s="280">
        <v>18.27</v>
      </c>
      <c r="H101" s="291"/>
      <c r="I101" s="291"/>
      <c r="J101" s="291"/>
      <c r="K101" s="291"/>
      <c r="L101" s="291"/>
      <c r="M101" s="318"/>
      <c r="N101" s="318"/>
      <c r="O101" s="318"/>
    </row>
    <row r="102" spans="1:15" ht="21" customHeight="1">
      <c r="A102" s="288"/>
      <c r="B102" s="283">
        <v>208</v>
      </c>
      <c r="C102" s="282" t="s">
        <v>66</v>
      </c>
      <c r="D102" s="282" t="s">
        <v>66</v>
      </c>
      <c r="E102" s="330" t="s">
        <v>32</v>
      </c>
      <c r="F102" s="281"/>
      <c r="G102" s="280">
        <v>51.61</v>
      </c>
      <c r="H102" s="291"/>
      <c r="I102" s="291"/>
      <c r="J102" s="291"/>
      <c r="K102" s="291"/>
      <c r="L102" s="291"/>
      <c r="M102" s="318"/>
      <c r="N102" s="318"/>
      <c r="O102" s="318"/>
    </row>
    <row r="103" spans="1:15" ht="21" customHeight="1">
      <c r="A103" s="288"/>
      <c r="B103" s="283">
        <v>210</v>
      </c>
      <c r="C103" s="282"/>
      <c r="D103" s="282"/>
      <c r="E103" s="330" t="s">
        <v>69</v>
      </c>
      <c r="F103" s="281"/>
      <c r="G103" s="280">
        <v>22.82</v>
      </c>
      <c r="H103" s="291"/>
      <c r="I103" s="291"/>
      <c r="J103" s="291"/>
      <c r="K103" s="291"/>
      <c r="L103" s="291"/>
      <c r="M103" s="318"/>
      <c r="N103" s="318"/>
      <c r="O103" s="318"/>
    </row>
    <row r="104" spans="1:15" ht="21" customHeight="1">
      <c r="A104" s="288"/>
      <c r="B104" s="283"/>
      <c r="C104" s="282">
        <v>11</v>
      </c>
      <c r="D104" s="282"/>
      <c r="E104" s="330" t="s">
        <v>69</v>
      </c>
      <c r="F104" s="280">
        <v>22.82</v>
      </c>
      <c r="G104" s="280">
        <v>22.82</v>
      </c>
      <c r="H104" s="291"/>
      <c r="I104" s="291"/>
      <c r="J104" s="291"/>
      <c r="K104" s="291"/>
      <c r="L104" s="291"/>
      <c r="M104" s="318"/>
      <c r="N104" s="318"/>
      <c r="O104" s="318"/>
    </row>
    <row r="105" spans="1:15" ht="21" customHeight="1">
      <c r="A105" s="288"/>
      <c r="B105" s="283">
        <v>210</v>
      </c>
      <c r="C105" s="282">
        <v>11</v>
      </c>
      <c r="D105" s="282" t="s">
        <v>67</v>
      </c>
      <c r="E105" s="330" t="s">
        <v>69</v>
      </c>
      <c r="F105" s="280">
        <v>22.82</v>
      </c>
      <c r="G105" s="280">
        <v>22.82</v>
      </c>
      <c r="H105" s="291"/>
      <c r="I105" s="291"/>
      <c r="J105" s="291"/>
      <c r="K105" s="291"/>
      <c r="L105" s="291"/>
      <c r="M105" s="318"/>
      <c r="N105" s="318"/>
      <c r="O105" s="318"/>
    </row>
    <row r="106" spans="1:15" ht="21" customHeight="1">
      <c r="A106" s="288"/>
      <c r="B106" s="283">
        <v>211</v>
      </c>
      <c r="C106" s="282"/>
      <c r="D106" s="282"/>
      <c r="E106" s="330" t="s">
        <v>367</v>
      </c>
      <c r="F106" s="280">
        <v>285.65</v>
      </c>
      <c r="G106" s="280">
        <v>285.65</v>
      </c>
      <c r="H106" s="291"/>
      <c r="I106" s="291"/>
      <c r="J106" s="291"/>
      <c r="K106" s="291"/>
      <c r="L106" s="291"/>
      <c r="M106" s="318"/>
      <c r="N106" s="318"/>
      <c r="O106" s="318"/>
    </row>
    <row r="107" spans="1:15" ht="21" customHeight="1">
      <c r="A107" s="288"/>
      <c r="B107" s="283"/>
      <c r="C107" s="282" t="s">
        <v>72</v>
      </c>
      <c r="D107" s="282"/>
      <c r="E107" s="330" t="s">
        <v>368</v>
      </c>
      <c r="F107" s="280">
        <v>285.65</v>
      </c>
      <c r="G107" s="280">
        <v>285.65</v>
      </c>
      <c r="H107" s="291"/>
      <c r="I107" s="291"/>
      <c r="J107" s="291"/>
      <c r="K107" s="291"/>
      <c r="L107" s="291"/>
      <c r="M107" s="318"/>
      <c r="N107" s="318"/>
      <c r="O107" s="318"/>
    </row>
    <row r="108" spans="1:15" ht="21" customHeight="1">
      <c r="A108" s="288"/>
      <c r="B108" s="283">
        <v>211</v>
      </c>
      <c r="C108" s="282" t="s">
        <v>72</v>
      </c>
      <c r="D108" s="282">
        <v>99</v>
      </c>
      <c r="E108" s="330" t="s">
        <v>369</v>
      </c>
      <c r="F108" s="280">
        <v>285.65</v>
      </c>
      <c r="G108" s="280">
        <v>285.65</v>
      </c>
      <c r="H108" s="291"/>
      <c r="I108" s="291"/>
      <c r="J108" s="291"/>
      <c r="K108" s="291"/>
      <c r="L108" s="291"/>
      <c r="M108" s="318"/>
      <c r="N108" s="318"/>
      <c r="O108" s="318"/>
    </row>
    <row r="109" spans="1:15" ht="21" customHeight="1">
      <c r="A109" s="288"/>
      <c r="B109" s="283">
        <v>221</v>
      </c>
      <c r="C109" s="282"/>
      <c r="D109" s="282"/>
      <c r="E109" s="330" t="s">
        <v>370</v>
      </c>
      <c r="F109" s="278">
        <v>25.6</v>
      </c>
      <c r="G109" s="278">
        <v>25.6</v>
      </c>
      <c r="H109" s="291"/>
      <c r="I109" s="291"/>
      <c r="J109" s="291"/>
      <c r="K109" s="291"/>
      <c r="L109" s="291"/>
      <c r="M109" s="318"/>
      <c r="N109" s="318"/>
      <c r="O109" s="318"/>
    </row>
    <row r="110" spans="1:15" ht="21" customHeight="1">
      <c r="A110" s="288"/>
      <c r="B110" s="283"/>
      <c r="C110" s="282" t="s">
        <v>67</v>
      </c>
      <c r="D110" s="282"/>
      <c r="E110" s="330" t="s">
        <v>39</v>
      </c>
      <c r="F110" s="278">
        <v>25.6</v>
      </c>
      <c r="G110" s="278">
        <v>25.6</v>
      </c>
      <c r="H110" s="291"/>
      <c r="I110" s="291"/>
      <c r="J110" s="291"/>
      <c r="K110" s="291"/>
      <c r="L110" s="291"/>
      <c r="M110" s="318"/>
      <c r="N110" s="318"/>
      <c r="O110" s="318"/>
    </row>
    <row r="111" spans="1:15" ht="21" customHeight="1">
      <c r="A111" s="288"/>
      <c r="B111" s="283">
        <v>221</v>
      </c>
      <c r="C111" s="282" t="s">
        <v>67</v>
      </c>
      <c r="D111" s="282" t="s">
        <v>72</v>
      </c>
      <c r="E111" s="330" t="s">
        <v>40</v>
      </c>
      <c r="F111" s="278">
        <v>25.6</v>
      </c>
      <c r="G111" s="278">
        <v>25.6</v>
      </c>
      <c r="H111" s="291"/>
      <c r="I111" s="291"/>
      <c r="J111" s="291"/>
      <c r="K111" s="291"/>
      <c r="L111" s="291"/>
      <c r="M111" s="318"/>
      <c r="N111" s="318"/>
      <c r="O111" s="318"/>
    </row>
    <row r="112" spans="1:15" ht="21" customHeight="1">
      <c r="A112" s="314" t="s">
        <v>360</v>
      </c>
      <c r="B112" s="283"/>
      <c r="C112" s="282"/>
      <c r="D112" s="282"/>
      <c r="E112" s="298" t="s">
        <v>554</v>
      </c>
      <c r="F112" s="285">
        <v>1533.65</v>
      </c>
      <c r="G112" s="313">
        <v>1533.65</v>
      </c>
      <c r="H112" s="291"/>
      <c r="I112" s="291"/>
      <c r="J112" s="291"/>
      <c r="K112" s="291"/>
      <c r="L112" s="291"/>
      <c r="M112" s="318"/>
      <c r="N112" s="318"/>
      <c r="O112" s="318"/>
    </row>
    <row r="113" spans="1:15" ht="21" customHeight="1">
      <c r="A113" s="288"/>
      <c r="B113" s="315" t="s">
        <v>380</v>
      </c>
      <c r="C113" s="315"/>
      <c r="D113" s="315"/>
      <c r="E113" s="316" t="s">
        <v>65</v>
      </c>
      <c r="F113" s="317">
        <v>153.1</v>
      </c>
      <c r="G113" s="317">
        <v>153.1</v>
      </c>
      <c r="H113" s="291"/>
      <c r="I113" s="291"/>
      <c r="J113" s="291"/>
      <c r="K113" s="291"/>
      <c r="L113" s="291"/>
      <c r="M113" s="318"/>
      <c r="N113" s="318"/>
      <c r="O113" s="318"/>
    </row>
    <row r="114" spans="1:15" ht="21" customHeight="1">
      <c r="A114" s="288"/>
      <c r="B114" s="315"/>
      <c r="C114" s="315" t="s">
        <v>66</v>
      </c>
      <c r="D114" s="315"/>
      <c r="E114" s="316" t="s">
        <v>373</v>
      </c>
      <c r="F114" s="292">
        <v>153.1</v>
      </c>
      <c r="G114" s="292">
        <v>153.1</v>
      </c>
      <c r="H114" s="291"/>
      <c r="I114" s="291"/>
      <c r="J114" s="291"/>
      <c r="K114" s="291"/>
      <c r="L114" s="291"/>
      <c r="M114" s="318"/>
      <c r="N114" s="318"/>
      <c r="O114" s="318"/>
    </row>
    <row r="115" spans="1:15" ht="21" customHeight="1">
      <c r="A115" s="288"/>
      <c r="B115" s="315" t="s">
        <v>380</v>
      </c>
      <c r="C115" s="315" t="s">
        <v>66</v>
      </c>
      <c r="D115" s="315" t="s">
        <v>67</v>
      </c>
      <c r="E115" s="316" t="s">
        <v>374</v>
      </c>
      <c r="F115" s="291">
        <v>15.97</v>
      </c>
      <c r="G115" s="291">
        <v>15.97</v>
      </c>
      <c r="H115" s="291"/>
      <c r="I115" s="291"/>
      <c r="J115" s="291"/>
      <c r="K115" s="291"/>
      <c r="L115" s="291"/>
      <c r="M115" s="318"/>
      <c r="N115" s="318"/>
      <c r="O115" s="318"/>
    </row>
    <row r="116" spans="1:15" ht="21" customHeight="1">
      <c r="A116" s="288"/>
      <c r="B116" s="315" t="s">
        <v>380</v>
      </c>
      <c r="C116" s="315" t="s">
        <v>66</v>
      </c>
      <c r="D116" s="315" t="s">
        <v>66</v>
      </c>
      <c r="E116" s="316" t="s">
        <v>269</v>
      </c>
      <c r="F116" s="291">
        <v>137.13</v>
      </c>
      <c r="G116" s="291">
        <v>137.13</v>
      </c>
      <c r="H116" s="291"/>
      <c r="I116" s="291"/>
      <c r="J116" s="291"/>
      <c r="K116" s="291"/>
      <c r="L116" s="291"/>
      <c r="M116" s="318"/>
      <c r="N116" s="318"/>
      <c r="O116" s="318"/>
    </row>
    <row r="117" spans="1:15" ht="21" customHeight="1">
      <c r="A117" s="288"/>
      <c r="B117" s="315" t="s">
        <v>68</v>
      </c>
      <c r="C117" s="315"/>
      <c r="D117" s="315"/>
      <c r="E117" s="316" t="s">
        <v>69</v>
      </c>
      <c r="F117" s="291">
        <v>51.34</v>
      </c>
      <c r="G117" s="291">
        <v>51.34</v>
      </c>
      <c r="H117" s="291"/>
      <c r="I117" s="291"/>
      <c r="J117" s="291"/>
      <c r="K117" s="291"/>
      <c r="L117" s="291"/>
      <c r="M117" s="318"/>
      <c r="N117" s="318"/>
      <c r="O117" s="318"/>
    </row>
    <row r="118" spans="1:15" ht="21" customHeight="1">
      <c r="A118" s="288"/>
      <c r="B118" s="315"/>
      <c r="C118" s="315" t="s">
        <v>70</v>
      </c>
      <c r="D118" s="315"/>
      <c r="E118" s="316" t="s">
        <v>375</v>
      </c>
      <c r="F118" s="291">
        <v>51.34</v>
      </c>
      <c r="G118" s="291">
        <v>51.34</v>
      </c>
      <c r="H118" s="291"/>
      <c r="I118" s="291"/>
      <c r="J118" s="291"/>
      <c r="K118" s="291"/>
      <c r="L118" s="291"/>
      <c r="M118" s="318"/>
      <c r="N118" s="318"/>
      <c r="O118" s="318"/>
    </row>
    <row r="119" spans="1:15" ht="21" customHeight="1">
      <c r="A119" s="288"/>
      <c r="B119" s="315" t="s">
        <v>68</v>
      </c>
      <c r="C119" s="315" t="s">
        <v>70</v>
      </c>
      <c r="D119" s="315" t="s">
        <v>67</v>
      </c>
      <c r="E119" s="316" t="s">
        <v>376</v>
      </c>
      <c r="F119" s="291">
        <v>51.34</v>
      </c>
      <c r="G119" s="291">
        <v>51.34</v>
      </c>
      <c r="H119" s="291"/>
      <c r="I119" s="291"/>
      <c r="J119" s="291"/>
      <c r="K119" s="291"/>
      <c r="L119" s="291"/>
      <c r="M119" s="318"/>
      <c r="N119" s="318"/>
      <c r="O119" s="318"/>
    </row>
    <row r="120" spans="1:15" ht="21" customHeight="1">
      <c r="A120" s="288"/>
      <c r="B120" s="315" t="s">
        <v>371</v>
      </c>
      <c r="C120" s="315"/>
      <c r="D120" s="315"/>
      <c r="E120" s="316" t="s">
        <v>367</v>
      </c>
      <c r="F120" s="291">
        <v>1248.44</v>
      </c>
      <c r="G120" s="291">
        <v>1248.44</v>
      </c>
      <c r="H120" s="291"/>
      <c r="I120" s="291"/>
      <c r="J120" s="291"/>
      <c r="K120" s="291"/>
      <c r="L120" s="291"/>
      <c r="M120" s="318"/>
      <c r="N120" s="318"/>
      <c r="O120" s="318"/>
    </row>
    <row r="121" spans="1:15" ht="21" customHeight="1">
      <c r="A121" s="288"/>
      <c r="B121" s="315"/>
      <c r="C121" s="315" t="s">
        <v>70</v>
      </c>
      <c r="D121" s="315"/>
      <c r="E121" s="316" t="s">
        <v>377</v>
      </c>
      <c r="F121" s="291">
        <v>1248.44</v>
      </c>
      <c r="G121" s="291">
        <v>1248.44</v>
      </c>
      <c r="H121" s="291"/>
      <c r="I121" s="291"/>
      <c r="J121" s="291"/>
      <c r="K121" s="291"/>
      <c r="L121" s="291"/>
      <c r="M121" s="318"/>
      <c r="N121" s="318"/>
      <c r="O121" s="318"/>
    </row>
    <row r="122" spans="1:15" ht="21" customHeight="1">
      <c r="A122" s="288"/>
      <c r="B122" s="315" t="s">
        <v>371</v>
      </c>
      <c r="C122" s="315" t="s">
        <v>70</v>
      </c>
      <c r="D122" s="315" t="s">
        <v>72</v>
      </c>
      <c r="E122" s="316" t="s">
        <v>349</v>
      </c>
      <c r="F122" s="291">
        <v>1248.44</v>
      </c>
      <c r="G122" s="291">
        <v>1248.44</v>
      </c>
      <c r="H122" s="291"/>
      <c r="I122" s="291"/>
      <c r="J122" s="291"/>
      <c r="K122" s="291"/>
      <c r="L122" s="291"/>
      <c r="M122" s="318"/>
      <c r="N122" s="318"/>
      <c r="O122" s="318"/>
    </row>
    <row r="123" spans="1:15" ht="21" customHeight="1">
      <c r="A123" s="288"/>
      <c r="B123" s="315" t="s">
        <v>372</v>
      </c>
      <c r="C123" s="315"/>
      <c r="D123" s="315"/>
      <c r="E123" s="316" t="s">
        <v>370</v>
      </c>
      <c r="F123" s="291">
        <v>80.77</v>
      </c>
      <c r="G123" s="291">
        <v>80.77</v>
      </c>
      <c r="H123" s="291"/>
      <c r="I123" s="291"/>
      <c r="J123" s="291"/>
      <c r="K123" s="291"/>
      <c r="L123" s="291"/>
      <c r="M123" s="318"/>
      <c r="N123" s="318"/>
      <c r="O123" s="318"/>
    </row>
    <row r="124" spans="1:15" ht="21" customHeight="1">
      <c r="A124" s="288"/>
      <c r="B124" s="315"/>
      <c r="C124" s="315" t="s">
        <v>67</v>
      </c>
      <c r="D124" s="315"/>
      <c r="E124" s="316" t="s">
        <v>378</v>
      </c>
      <c r="F124" s="291">
        <v>80.77</v>
      </c>
      <c r="G124" s="291">
        <v>80.77</v>
      </c>
      <c r="H124" s="291"/>
      <c r="I124" s="291"/>
      <c r="J124" s="291"/>
      <c r="K124" s="291"/>
      <c r="L124" s="291"/>
      <c r="M124" s="318"/>
      <c r="N124" s="318"/>
      <c r="O124" s="318"/>
    </row>
    <row r="125" spans="1:15" ht="21" customHeight="1">
      <c r="A125" s="288"/>
      <c r="B125" s="315" t="s">
        <v>372</v>
      </c>
      <c r="C125" s="315" t="s">
        <v>67</v>
      </c>
      <c r="D125" s="315" t="s">
        <v>72</v>
      </c>
      <c r="E125" s="316" t="s">
        <v>379</v>
      </c>
      <c r="F125" s="291">
        <v>80.77</v>
      </c>
      <c r="G125" s="291">
        <v>80.77</v>
      </c>
      <c r="H125" s="291"/>
      <c r="I125" s="291"/>
      <c r="J125" s="291"/>
      <c r="K125" s="291"/>
      <c r="L125" s="291"/>
      <c r="M125" s="318"/>
      <c r="N125" s="318"/>
      <c r="O125" s="318"/>
    </row>
    <row r="126" spans="1:15" ht="21" customHeight="1">
      <c r="A126" s="320" t="s">
        <v>361</v>
      </c>
      <c r="B126" s="315"/>
      <c r="C126" s="315"/>
      <c r="D126" s="315"/>
      <c r="E126" s="298" t="s">
        <v>555</v>
      </c>
      <c r="F126" s="290">
        <v>958.76</v>
      </c>
      <c r="G126" s="290">
        <v>958.76</v>
      </c>
      <c r="H126" s="291"/>
      <c r="I126" s="291"/>
      <c r="J126" s="291"/>
      <c r="K126" s="291"/>
      <c r="L126" s="291"/>
      <c r="M126" s="318"/>
      <c r="N126" s="318"/>
      <c r="O126" s="318"/>
    </row>
    <row r="127" spans="1:15" ht="21" customHeight="1">
      <c r="A127" s="320"/>
      <c r="B127" s="315" t="s">
        <v>380</v>
      </c>
      <c r="C127" s="315"/>
      <c r="D127" s="315"/>
      <c r="E127" s="320" t="s">
        <v>65</v>
      </c>
      <c r="F127" s="321">
        <v>34.61</v>
      </c>
      <c r="G127" s="321">
        <v>34.61</v>
      </c>
      <c r="H127" s="291"/>
      <c r="I127" s="291"/>
      <c r="J127" s="291"/>
      <c r="K127" s="291"/>
      <c r="L127" s="291"/>
      <c r="M127" s="318"/>
      <c r="N127" s="318"/>
      <c r="O127" s="318"/>
    </row>
    <row r="128" spans="1:15" ht="21" customHeight="1">
      <c r="A128" s="320"/>
      <c r="B128" s="315"/>
      <c r="C128" s="315" t="s">
        <v>66</v>
      </c>
      <c r="D128" s="315"/>
      <c r="E128" s="320" t="s">
        <v>373</v>
      </c>
      <c r="F128" s="321">
        <v>34.61</v>
      </c>
      <c r="G128" s="321">
        <v>34.61</v>
      </c>
      <c r="H128" s="291"/>
      <c r="I128" s="291"/>
      <c r="J128" s="291"/>
      <c r="K128" s="291"/>
      <c r="L128" s="291"/>
      <c r="M128" s="318"/>
      <c r="N128" s="318"/>
      <c r="O128" s="318"/>
    </row>
    <row r="129" spans="1:15" ht="21" customHeight="1">
      <c r="A129" s="320"/>
      <c r="B129" s="315" t="s">
        <v>380</v>
      </c>
      <c r="C129" s="315" t="s">
        <v>66</v>
      </c>
      <c r="D129" s="315" t="s">
        <v>72</v>
      </c>
      <c r="E129" s="320" t="s">
        <v>381</v>
      </c>
      <c r="F129" s="321">
        <v>4.19</v>
      </c>
      <c r="G129" s="321">
        <v>4.19</v>
      </c>
      <c r="H129" s="291"/>
      <c r="I129" s="291"/>
      <c r="J129" s="291"/>
      <c r="K129" s="291"/>
      <c r="L129" s="291"/>
      <c r="M129" s="318"/>
      <c r="N129" s="318"/>
      <c r="O129" s="318"/>
    </row>
    <row r="130" spans="1:15" ht="21" customHeight="1">
      <c r="A130" s="320"/>
      <c r="B130" s="315" t="s">
        <v>380</v>
      </c>
      <c r="C130" s="315" t="s">
        <v>66</v>
      </c>
      <c r="D130" s="315" t="s">
        <v>66</v>
      </c>
      <c r="E130" s="320" t="s">
        <v>269</v>
      </c>
      <c r="F130" s="321">
        <v>30.42</v>
      </c>
      <c r="G130" s="321">
        <v>30.42</v>
      </c>
      <c r="H130" s="291"/>
      <c r="I130" s="291"/>
      <c r="J130" s="291"/>
      <c r="K130" s="291"/>
      <c r="L130" s="291"/>
      <c r="M130" s="318"/>
      <c r="N130" s="318"/>
      <c r="O130" s="318"/>
    </row>
    <row r="131" spans="1:15" ht="21" customHeight="1">
      <c r="A131" s="320"/>
      <c r="B131" s="315" t="s">
        <v>68</v>
      </c>
      <c r="C131" s="315"/>
      <c r="D131" s="315"/>
      <c r="E131" s="320" t="s">
        <v>69</v>
      </c>
      <c r="F131" s="321">
        <v>11.53</v>
      </c>
      <c r="G131" s="321">
        <v>11.53</v>
      </c>
      <c r="H131" s="291"/>
      <c r="I131" s="291"/>
      <c r="J131" s="291"/>
      <c r="K131" s="291"/>
      <c r="L131" s="291"/>
      <c r="M131" s="318"/>
      <c r="N131" s="318"/>
      <c r="O131" s="318"/>
    </row>
    <row r="132" spans="1:15" ht="21" customHeight="1">
      <c r="A132" s="320"/>
      <c r="B132" s="315"/>
      <c r="C132" s="315" t="s">
        <v>70</v>
      </c>
      <c r="D132" s="315"/>
      <c r="E132" s="320" t="s">
        <v>375</v>
      </c>
      <c r="F132" s="321">
        <v>11.53</v>
      </c>
      <c r="G132" s="321">
        <v>11.53</v>
      </c>
      <c r="H132" s="291"/>
      <c r="I132" s="291"/>
      <c r="J132" s="291"/>
      <c r="K132" s="291"/>
      <c r="L132" s="291"/>
      <c r="M132" s="318"/>
      <c r="N132" s="318"/>
      <c r="O132" s="318"/>
    </row>
    <row r="133" spans="1:15" ht="21" customHeight="1">
      <c r="A133" s="320"/>
      <c r="B133" s="315" t="s">
        <v>68</v>
      </c>
      <c r="C133" s="315" t="s">
        <v>70</v>
      </c>
      <c r="D133" s="315" t="s">
        <v>72</v>
      </c>
      <c r="E133" s="320" t="s">
        <v>382</v>
      </c>
      <c r="F133" s="321">
        <v>231.67</v>
      </c>
      <c r="G133" s="321">
        <v>231.67</v>
      </c>
      <c r="H133" s="291"/>
      <c r="I133" s="291"/>
      <c r="J133" s="291"/>
      <c r="K133" s="291"/>
      <c r="L133" s="291"/>
      <c r="M133" s="318"/>
      <c r="N133" s="318"/>
      <c r="O133" s="318"/>
    </row>
    <row r="134" spans="1:15" ht="21" customHeight="1">
      <c r="A134" s="320"/>
      <c r="B134" s="315" t="s">
        <v>371</v>
      </c>
      <c r="C134" s="315"/>
      <c r="D134" s="315"/>
      <c r="E134" s="320" t="s">
        <v>367</v>
      </c>
      <c r="F134" s="321">
        <v>296.19</v>
      </c>
      <c r="G134" s="321">
        <v>296.19</v>
      </c>
      <c r="H134" s="291"/>
      <c r="I134" s="291"/>
      <c r="J134" s="291"/>
      <c r="K134" s="291"/>
      <c r="L134" s="291"/>
      <c r="M134" s="318"/>
      <c r="N134" s="318"/>
      <c r="O134" s="318"/>
    </row>
    <row r="135" spans="1:15" ht="21" customHeight="1">
      <c r="A135" s="320"/>
      <c r="B135" s="315"/>
      <c r="C135" s="315" t="s">
        <v>72</v>
      </c>
      <c r="D135" s="315"/>
      <c r="E135" s="320" t="s">
        <v>383</v>
      </c>
      <c r="F135" s="321">
        <v>231.67</v>
      </c>
      <c r="G135" s="321">
        <v>231.67</v>
      </c>
      <c r="H135" s="291"/>
      <c r="I135" s="291"/>
      <c r="J135" s="291"/>
      <c r="K135" s="291"/>
      <c r="L135" s="291"/>
      <c r="M135" s="318"/>
      <c r="N135" s="318"/>
      <c r="O135" s="318"/>
    </row>
    <row r="136" spans="1:15" ht="21" customHeight="1">
      <c r="A136" s="320"/>
      <c r="B136" s="315" t="s">
        <v>371</v>
      </c>
      <c r="C136" s="315" t="s">
        <v>72</v>
      </c>
      <c r="D136" s="315" t="s">
        <v>72</v>
      </c>
      <c r="E136" s="320" t="s">
        <v>384</v>
      </c>
      <c r="F136" s="321">
        <v>231.67</v>
      </c>
      <c r="G136" s="321">
        <v>231.67</v>
      </c>
      <c r="H136" s="291"/>
      <c r="I136" s="291"/>
      <c r="J136" s="291"/>
      <c r="K136" s="291"/>
      <c r="L136" s="291"/>
      <c r="M136" s="318"/>
      <c r="N136" s="318"/>
      <c r="O136" s="318"/>
    </row>
    <row r="137" spans="1:15" ht="21" customHeight="1">
      <c r="A137" s="320"/>
      <c r="B137" s="315"/>
      <c r="C137" s="315" t="s">
        <v>67</v>
      </c>
      <c r="D137" s="315"/>
      <c r="E137" s="320" t="s">
        <v>385</v>
      </c>
      <c r="F137" s="321">
        <v>64.52</v>
      </c>
      <c r="G137" s="321">
        <v>64.52</v>
      </c>
      <c r="H137" s="291"/>
      <c r="I137" s="291"/>
      <c r="J137" s="291"/>
      <c r="K137" s="291"/>
      <c r="L137" s="291"/>
      <c r="M137" s="318"/>
      <c r="N137" s="318"/>
      <c r="O137" s="318"/>
    </row>
    <row r="138" spans="1:15" ht="21" customHeight="1">
      <c r="A138" s="320"/>
      <c r="B138" s="315" t="s">
        <v>371</v>
      </c>
      <c r="C138" s="315" t="s">
        <v>67</v>
      </c>
      <c r="D138" s="315">
        <v>99</v>
      </c>
      <c r="E138" s="320" t="s">
        <v>386</v>
      </c>
      <c r="F138" s="321">
        <v>64.52</v>
      </c>
      <c r="G138" s="321">
        <v>64.52</v>
      </c>
      <c r="H138" s="291"/>
      <c r="I138" s="291"/>
      <c r="J138" s="291"/>
      <c r="K138" s="291"/>
      <c r="L138" s="291"/>
      <c r="M138" s="318"/>
      <c r="N138" s="318"/>
      <c r="O138" s="318"/>
    </row>
    <row r="139" spans="1:15" ht="21" customHeight="1">
      <c r="A139" s="320"/>
      <c r="B139" s="315" t="s">
        <v>372</v>
      </c>
      <c r="C139" s="315"/>
      <c r="D139" s="315"/>
      <c r="E139" s="320" t="s">
        <v>379</v>
      </c>
      <c r="F139" s="321">
        <v>18.03</v>
      </c>
      <c r="G139" s="321">
        <v>18.03</v>
      </c>
      <c r="H139" s="291"/>
      <c r="I139" s="291"/>
      <c r="J139" s="291"/>
      <c r="K139" s="291"/>
      <c r="L139" s="291"/>
      <c r="M139" s="318"/>
      <c r="N139" s="318"/>
      <c r="O139" s="318"/>
    </row>
    <row r="140" spans="1:15" ht="21" customHeight="1">
      <c r="A140" s="320"/>
      <c r="B140" s="315"/>
      <c r="C140" s="315" t="s">
        <v>67</v>
      </c>
      <c r="D140" s="315"/>
      <c r="E140" s="320" t="s">
        <v>378</v>
      </c>
      <c r="F140" s="321">
        <v>18.03</v>
      </c>
      <c r="G140" s="321">
        <v>18.03</v>
      </c>
      <c r="H140" s="291"/>
      <c r="I140" s="291"/>
      <c r="J140" s="291"/>
      <c r="K140" s="291"/>
      <c r="L140" s="291"/>
      <c r="M140" s="318"/>
      <c r="N140" s="318"/>
      <c r="O140" s="318"/>
    </row>
    <row r="141" spans="1:15" ht="19.5" customHeight="1">
      <c r="A141" s="320"/>
      <c r="B141" s="315" t="s">
        <v>372</v>
      </c>
      <c r="C141" s="315" t="s">
        <v>67</v>
      </c>
      <c r="D141" s="315" t="s">
        <v>72</v>
      </c>
      <c r="E141" s="320" t="s">
        <v>379</v>
      </c>
      <c r="F141" s="321">
        <v>18.03</v>
      </c>
      <c r="G141" s="321">
        <v>18.03</v>
      </c>
      <c r="H141" s="291"/>
      <c r="I141" s="291"/>
      <c r="J141" s="291"/>
      <c r="K141" s="291"/>
      <c r="L141" s="291"/>
      <c r="M141" s="318"/>
      <c r="N141" s="318"/>
      <c r="O141" s="318"/>
    </row>
    <row r="142" spans="1:15" ht="21" customHeight="1">
      <c r="A142" s="320" t="s">
        <v>362</v>
      </c>
      <c r="B142" s="315" t="s">
        <v>380</v>
      </c>
      <c r="C142" s="315"/>
      <c r="D142" s="315"/>
      <c r="E142" s="320" t="s">
        <v>65</v>
      </c>
      <c r="F142" s="322">
        <v>73.7</v>
      </c>
      <c r="G142" s="322">
        <v>73.7</v>
      </c>
      <c r="H142" s="291"/>
      <c r="I142" s="291"/>
      <c r="J142" s="291"/>
      <c r="K142" s="291"/>
      <c r="L142" s="291"/>
      <c r="M142" s="318"/>
      <c r="N142" s="318"/>
      <c r="O142" s="318"/>
    </row>
    <row r="143" spans="1:15" ht="21" customHeight="1">
      <c r="A143" s="323"/>
      <c r="B143" s="315"/>
      <c r="C143" s="315" t="s">
        <v>66</v>
      </c>
      <c r="D143" s="315"/>
      <c r="E143" s="320" t="s">
        <v>373</v>
      </c>
      <c r="F143" s="322">
        <v>73.7</v>
      </c>
      <c r="G143" s="322">
        <v>73.7</v>
      </c>
      <c r="H143" s="291"/>
      <c r="I143" s="291"/>
      <c r="J143" s="291"/>
      <c r="K143" s="291"/>
      <c r="L143" s="291"/>
      <c r="M143" s="318"/>
      <c r="N143" s="318"/>
      <c r="O143" s="318"/>
    </row>
    <row r="144" spans="1:15" ht="21" customHeight="1">
      <c r="A144" s="323"/>
      <c r="B144" s="315" t="s">
        <v>380</v>
      </c>
      <c r="C144" s="315" t="s">
        <v>66</v>
      </c>
      <c r="D144" s="315" t="s">
        <v>67</v>
      </c>
      <c r="E144" s="320" t="s">
        <v>374</v>
      </c>
      <c r="F144" s="322">
        <v>2.97</v>
      </c>
      <c r="G144" s="322">
        <v>2.97</v>
      </c>
      <c r="H144" s="291"/>
      <c r="I144" s="291"/>
      <c r="J144" s="291"/>
      <c r="K144" s="291"/>
      <c r="L144" s="291"/>
      <c r="M144" s="318"/>
      <c r="N144" s="318"/>
      <c r="O144" s="318"/>
    </row>
    <row r="145" spans="1:15" ht="21" customHeight="1">
      <c r="A145" s="323"/>
      <c r="B145" s="315" t="s">
        <v>380</v>
      </c>
      <c r="C145" s="315" t="s">
        <v>66</v>
      </c>
      <c r="D145" s="315" t="s">
        <v>66</v>
      </c>
      <c r="E145" s="320" t="s">
        <v>269</v>
      </c>
      <c r="F145" s="322">
        <v>70.73</v>
      </c>
      <c r="G145" s="322">
        <v>70.73</v>
      </c>
      <c r="H145" s="291"/>
      <c r="I145" s="291"/>
      <c r="J145" s="291"/>
      <c r="K145" s="291"/>
      <c r="L145" s="291"/>
      <c r="M145" s="318"/>
      <c r="N145" s="318"/>
      <c r="O145" s="318"/>
    </row>
    <row r="146" spans="1:15" ht="21" customHeight="1">
      <c r="A146" s="323"/>
      <c r="B146" s="315" t="s">
        <v>68</v>
      </c>
      <c r="C146" s="315"/>
      <c r="D146" s="315"/>
      <c r="E146" s="320" t="s">
        <v>69</v>
      </c>
      <c r="F146" s="322">
        <v>26.66</v>
      </c>
      <c r="G146" s="322">
        <v>26.66</v>
      </c>
      <c r="H146" s="291"/>
      <c r="I146" s="291"/>
      <c r="J146" s="291"/>
      <c r="K146" s="291"/>
      <c r="L146" s="291"/>
      <c r="M146" s="318"/>
      <c r="N146" s="318"/>
      <c r="O146" s="318"/>
    </row>
    <row r="147" spans="1:15" ht="21" customHeight="1">
      <c r="A147" s="323"/>
      <c r="B147" s="315"/>
      <c r="C147" s="315" t="s">
        <v>70</v>
      </c>
      <c r="D147" s="315"/>
      <c r="E147" s="320" t="s">
        <v>375</v>
      </c>
      <c r="F147" s="322">
        <v>26.66</v>
      </c>
      <c r="G147" s="322">
        <v>26.66</v>
      </c>
      <c r="H147" s="291"/>
      <c r="I147" s="291"/>
      <c r="J147" s="291"/>
      <c r="K147" s="291"/>
      <c r="L147" s="291"/>
      <c r="M147" s="318"/>
      <c r="N147" s="318"/>
      <c r="O147" s="318"/>
    </row>
    <row r="148" spans="1:15" ht="21" customHeight="1">
      <c r="A148" s="323"/>
      <c r="B148" s="315" t="s">
        <v>68</v>
      </c>
      <c r="C148" s="315" t="s">
        <v>70</v>
      </c>
      <c r="D148" s="315" t="s">
        <v>67</v>
      </c>
      <c r="E148" s="320" t="s">
        <v>376</v>
      </c>
      <c r="F148" s="322">
        <v>26.66</v>
      </c>
      <c r="G148" s="322">
        <v>26.66</v>
      </c>
      <c r="H148" s="291"/>
      <c r="I148" s="291"/>
      <c r="J148" s="291"/>
      <c r="K148" s="291"/>
      <c r="L148" s="291"/>
      <c r="M148" s="318"/>
      <c r="N148" s="318"/>
      <c r="O148" s="318"/>
    </row>
    <row r="149" spans="1:15" ht="21" customHeight="1">
      <c r="A149" s="323"/>
      <c r="B149" s="315" t="s">
        <v>371</v>
      </c>
      <c r="C149" s="315"/>
      <c r="D149" s="315"/>
      <c r="E149" s="320" t="s">
        <v>367</v>
      </c>
      <c r="F149" s="322">
        <v>152.88</v>
      </c>
      <c r="G149" s="322">
        <v>152.88</v>
      </c>
      <c r="H149" s="291"/>
      <c r="I149" s="291"/>
      <c r="J149" s="291"/>
      <c r="K149" s="291"/>
      <c r="L149" s="291"/>
      <c r="M149" s="318"/>
      <c r="N149" s="318"/>
      <c r="O149" s="318"/>
    </row>
    <row r="150" spans="1:15" ht="21" customHeight="1">
      <c r="A150" s="323"/>
      <c r="B150" s="315"/>
      <c r="C150" s="315" t="s">
        <v>72</v>
      </c>
      <c r="D150" s="315"/>
      <c r="E150" s="320" t="s">
        <v>383</v>
      </c>
      <c r="F150" s="322">
        <v>152.88</v>
      </c>
      <c r="G150" s="322">
        <v>152.88</v>
      </c>
      <c r="H150" s="291"/>
      <c r="I150" s="291"/>
      <c r="J150" s="291"/>
      <c r="K150" s="291"/>
      <c r="L150" s="291"/>
      <c r="M150" s="318"/>
      <c r="N150" s="318"/>
      <c r="O150" s="318"/>
    </row>
    <row r="151" spans="1:15" ht="21" customHeight="1">
      <c r="A151" s="323"/>
      <c r="B151" s="315" t="s">
        <v>371</v>
      </c>
      <c r="C151" s="315" t="s">
        <v>72</v>
      </c>
      <c r="D151" s="315" t="s">
        <v>67</v>
      </c>
      <c r="E151" s="320" t="s">
        <v>387</v>
      </c>
      <c r="F151" s="322">
        <v>152.88</v>
      </c>
      <c r="G151" s="322">
        <v>152.88</v>
      </c>
      <c r="H151" s="291"/>
      <c r="I151" s="291"/>
      <c r="J151" s="291"/>
      <c r="K151" s="291"/>
      <c r="L151" s="291"/>
      <c r="M151" s="318"/>
      <c r="N151" s="318"/>
      <c r="O151" s="318"/>
    </row>
    <row r="152" spans="1:15" ht="21" customHeight="1">
      <c r="A152" s="323"/>
      <c r="B152" s="315" t="s">
        <v>372</v>
      </c>
      <c r="C152" s="315"/>
      <c r="D152" s="315"/>
      <c r="E152" s="320" t="s">
        <v>370</v>
      </c>
      <c r="F152" s="322">
        <v>14.99</v>
      </c>
      <c r="G152" s="322">
        <v>14.99</v>
      </c>
      <c r="H152" s="291"/>
      <c r="I152" s="291"/>
      <c r="J152" s="291"/>
      <c r="K152" s="291"/>
      <c r="L152" s="291"/>
      <c r="M152" s="318"/>
      <c r="N152" s="318"/>
      <c r="O152" s="318"/>
    </row>
    <row r="153" spans="1:15" ht="21" customHeight="1">
      <c r="A153" s="323"/>
      <c r="B153" s="315"/>
      <c r="C153" s="315" t="s">
        <v>67</v>
      </c>
      <c r="D153" s="315"/>
      <c r="E153" s="320" t="s">
        <v>378</v>
      </c>
      <c r="F153" s="322">
        <v>14.99</v>
      </c>
      <c r="G153" s="322">
        <v>14.99</v>
      </c>
      <c r="H153" s="291"/>
      <c r="I153" s="291"/>
      <c r="J153" s="291"/>
      <c r="K153" s="291"/>
      <c r="L153" s="291"/>
      <c r="M153" s="318"/>
      <c r="N153" s="318"/>
      <c r="O153" s="318"/>
    </row>
    <row r="154" spans="1:15" ht="21" customHeight="1">
      <c r="A154" s="323"/>
      <c r="B154" s="315" t="s">
        <v>372</v>
      </c>
      <c r="C154" s="315" t="s">
        <v>67</v>
      </c>
      <c r="D154" s="315" t="s">
        <v>72</v>
      </c>
      <c r="E154" s="320" t="s">
        <v>379</v>
      </c>
      <c r="F154" s="322">
        <v>14.99</v>
      </c>
      <c r="G154" s="322">
        <v>14.99</v>
      </c>
      <c r="H154" s="291"/>
      <c r="I154" s="291"/>
      <c r="J154" s="291"/>
      <c r="K154" s="291"/>
      <c r="L154" s="291"/>
      <c r="M154" s="318"/>
      <c r="N154" s="318"/>
      <c r="O154" s="318"/>
    </row>
    <row r="155" spans="1:15" ht="21" customHeight="1">
      <c r="A155" s="324" t="s">
        <v>363</v>
      </c>
      <c r="B155" s="315" t="s">
        <v>380</v>
      </c>
      <c r="C155" s="315"/>
      <c r="D155" s="315"/>
      <c r="E155" s="320" t="s">
        <v>65</v>
      </c>
      <c r="F155" s="325">
        <v>2.53</v>
      </c>
      <c r="G155" s="325">
        <v>2.53</v>
      </c>
      <c r="H155" s="291"/>
      <c r="I155" s="291"/>
      <c r="J155" s="291"/>
      <c r="K155" s="291"/>
      <c r="L155" s="291"/>
      <c r="M155" s="318"/>
      <c r="N155" s="318"/>
      <c r="O155" s="318"/>
    </row>
    <row r="156" spans="1:15" ht="21" customHeight="1">
      <c r="A156" s="324"/>
      <c r="B156" s="315"/>
      <c r="C156" s="315" t="s">
        <v>66</v>
      </c>
      <c r="D156" s="315"/>
      <c r="E156" s="320" t="s">
        <v>373</v>
      </c>
      <c r="F156" s="325">
        <v>2.53</v>
      </c>
      <c r="G156" s="325">
        <v>2.53</v>
      </c>
      <c r="H156" s="291"/>
      <c r="I156" s="291"/>
      <c r="J156" s="291"/>
      <c r="K156" s="291"/>
      <c r="L156" s="291"/>
      <c r="M156" s="318"/>
      <c r="N156" s="318"/>
      <c r="O156" s="318"/>
    </row>
    <row r="157" spans="1:15" ht="21" customHeight="1">
      <c r="A157" s="324"/>
      <c r="B157" s="315" t="s">
        <v>380</v>
      </c>
      <c r="C157" s="315" t="s">
        <v>66</v>
      </c>
      <c r="D157" s="315" t="s">
        <v>67</v>
      </c>
      <c r="E157" s="320" t="s">
        <v>374</v>
      </c>
      <c r="F157" s="325">
        <v>2.53</v>
      </c>
      <c r="G157" s="325">
        <v>2.53</v>
      </c>
      <c r="H157" s="291"/>
      <c r="I157" s="291"/>
      <c r="J157" s="291"/>
      <c r="K157" s="291"/>
      <c r="L157" s="291"/>
      <c r="M157" s="318"/>
      <c r="N157" s="318"/>
      <c r="O157" s="318"/>
    </row>
    <row r="158" spans="1:15" ht="21" customHeight="1">
      <c r="A158" s="324"/>
      <c r="B158" s="315" t="s">
        <v>68</v>
      </c>
      <c r="C158" s="315"/>
      <c r="D158" s="315"/>
      <c r="E158" s="320" t="s">
        <v>69</v>
      </c>
      <c r="F158" s="325">
        <v>0.19</v>
      </c>
      <c r="G158" s="325">
        <v>0.19</v>
      </c>
      <c r="H158" s="291"/>
      <c r="I158" s="291"/>
      <c r="J158" s="291"/>
      <c r="K158" s="291"/>
      <c r="L158" s="291"/>
      <c r="M158" s="318"/>
      <c r="N158" s="318"/>
      <c r="O158" s="318"/>
    </row>
    <row r="159" spans="1:15" ht="21" customHeight="1">
      <c r="A159" s="324"/>
      <c r="B159" s="315"/>
      <c r="C159" s="315" t="s">
        <v>70</v>
      </c>
      <c r="D159" s="315"/>
      <c r="E159" s="320" t="s">
        <v>375</v>
      </c>
      <c r="F159" s="325">
        <v>0.19</v>
      </c>
      <c r="G159" s="325">
        <v>0.19</v>
      </c>
      <c r="H159" s="291"/>
      <c r="I159" s="291"/>
      <c r="J159" s="291"/>
      <c r="K159" s="291"/>
      <c r="L159" s="291"/>
      <c r="M159" s="318"/>
      <c r="N159" s="318"/>
      <c r="O159" s="318"/>
    </row>
    <row r="160" spans="1:15" ht="19.5" customHeight="1">
      <c r="A160" s="324"/>
      <c r="B160" s="315" t="s">
        <v>68</v>
      </c>
      <c r="C160" s="315" t="s">
        <v>70</v>
      </c>
      <c r="D160" s="315" t="s">
        <v>67</v>
      </c>
      <c r="E160" s="320" t="s">
        <v>376</v>
      </c>
      <c r="F160" s="325">
        <v>0.19</v>
      </c>
      <c r="G160" s="325">
        <v>0.19</v>
      </c>
      <c r="H160" s="291"/>
      <c r="I160" s="291"/>
      <c r="J160" s="291"/>
      <c r="K160" s="291"/>
      <c r="L160" s="291"/>
      <c r="M160" s="318"/>
      <c r="N160" s="318"/>
      <c r="O160" s="318"/>
    </row>
    <row r="161" spans="1:15" ht="21" customHeight="1">
      <c r="A161" s="324"/>
      <c r="B161" s="315" t="s">
        <v>371</v>
      </c>
      <c r="C161" s="315"/>
      <c r="D161" s="315"/>
      <c r="E161" s="320" t="s">
        <v>367</v>
      </c>
      <c r="F161" s="325">
        <v>84.09</v>
      </c>
      <c r="G161" s="325">
        <v>84.09</v>
      </c>
      <c r="H161" s="291"/>
      <c r="I161" s="291"/>
      <c r="J161" s="291"/>
      <c r="K161" s="291"/>
      <c r="L161" s="291"/>
      <c r="M161" s="318"/>
      <c r="N161" s="318"/>
      <c r="O161" s="318"/>
    </row>
    <row r="162" spans="1:15" ht="21" customHeight="1">
      <c r="A162" s="324"/>
      <c r="B162" s="315"/>
      <c r="C162" s="315" t="s">
        <v>72</v>
      </c>
      <c r="D162" s="315"/>
      <c r="E162" s="320" t="s">
        <v>383</v>
      </c>
      <c r="F162" s="325">
        <v>84.09</v>
      </c>
      <c r="G162" s="325">
        <v>84.09</v>
      </c>
      <c r="H162" s="291"/>
      <c r="I162" s="291"/>
      <c r="J162" s="291"/>
      <c r="K162" s="291"/>
      <c r="L162" s="291"/>
      <c r="M162" s="318"/>
      <c r="N162" s="318"/>
      <c r="O162" s="318"/>
    </row>
    <row r="163" spans="1:15" ht="21" customHeight="1">
      <c r="A163" s="324"/>
      <c r="B163" s="315" t="s">
        <v>371</v>
      </c>
      <c r="C163" s="315" t="s">
        <v>72</v>
      </c>
      <c r="D163" s="315" t="s">
        <v>67</v>
      </c>
      <c r="E163" s="320" t="s">
        <v>387</v>
      </c>
      <c r="F163" s="325">
        <v>84.09</v>
      </c>
      <c r="G163" s="325">
        <v>84.09</v>
      </c>
      <c r="H163" s="291"/>
      <c r="I163" s="291"/>
      <c r="J163" s="291"/>
      <c r="K163" s="291"/>
      <c r="L163" s="291"/>
      <c r="M163" s="318"/>
      <c r="N163" s="318"/>
      <c r="O163" s="318"/>
    </row>
    <row r="164" spans="1:15" ht="21" customHeight="1">
      <c r="A164" s="324"/>
      <c r="B164" s="315" t="s">
        <v>372</v>
      </c>
      <c r="C164" s="315"/>
      <c r="D164" s="315"/>
      <c r="E164" s="320" t="s">
        <v>370</v>
      </c>
      <c r="F164" s="325">
        <v>7.72</v>
      </c>
      <c r="G164" s="325">
        <v>7.72</v>
      </c>
      <c r="H164" s="291"/>
      <c r="I164" s="291"/>
      <c r="J164" s="291"/>
      <c r="K164" s="291"/>
      <c r="L164" s="291"/>
      <c r="M164" s="318"/>
      <c r="N164" s="318"/>
      <c r="O164" s="318"/>
    </row>
    <row r="165" spans="1:15" ht="21" customHeight="1">
      <c r="A165" s="324"/>
      <c r="B165" s="315"/>
      <c r="C165" s="315" t="s">
        <v>67</v>
      </c>
      <c r="D165" s="315"/>
      <c r="E165" s="320" t="s">
        <v>378</v>
      </c>
      <c r="F165" s="325">
        <v>7.72</v>
      </c>
      <c r="G165" s="325">
        <v>7.72</v>
      </c>
      <c r="H165" s="291"/>
      <c r="I165" s="291"/>
      <c r="J165" s="291"/>
      <c r="K165" s="291"/>
      <c r="L165" s="291"/>
      <c r="M165" s="318"/>
      <c r="N165" s="318"/>
      <c r="O165" s="318"/>
    </row>
    <row r="166" spans="1:15" ht="21" customHeight="1">
      <c r="A166" s="324"/>
      <c r="B166" s="315" t="s">
        <v>372</v>
      </c>
      <c r="C166" s="315" t="s">
        <v>67</v>
      </c>
      <c r="D166" s="315" t="s">
        <v>72</v>
      </c>
      <c r="E166" s="320" t="s">
        <v>379</v>
      </c>
      <c r="F166" s="325">
        <v>7.72</v>
      </c>
      <c r="G166" s="325">
        <v>7.72</v>
      </c>
      <c r="H166" s="291"/>
      <c r="I166" s="291"/>
      <c r="J166" s="291"/>
      <c r="K166" s="291"/>
      <c r="L166" s="291"/>
      <c r="M166" s="318"/>
      <c r="N166" s="318"/>
      <c r="O166" s="318"/>
    </row>
    <row r="167" spans="1:15" ht="21" customHeight="1">
      <c r="A167" s="320" t="s">
        <v>364</v>
      </c>
      <c r="B167" s="315" t="s">
        <v>380</v>
      </c>
      <c r="C167" s="315"/>
      <c r="D167" s="315"/>
      <c r="E167" s="320" t="s">
        <v>65</v>
      </c>
      <c r="F167" s="325">
        <v>2.32</v>
      </c>
      <c r="G167" s="325">
        <v>2.32</v>
      </c>
      <c r="H167" s="291"/>
      <c r="I167" s="291"/>
      <c r="J167" s="291"/>
      <c r="K167" s="291"/>
      <c r="L167" s="291"/>
      <c r="M167" s="318"/>
      <c r="N167" s="318"/>
      <c r="O167" s="318"/>
    </row>
    <row r="168" spans="1:15" ht="21" customHeight="1">
      <c r="A168" s="323"/>
      <c r="B168" s="315"/>
      <c r="C168" s="315" t="s">
        <v>66</v>
      </c>
      <c r="D168" s="315"/>
      <c r="E168" s="320" t="s">
        <v>373</v>
      </c>
      <c r="F168" s="325">
        <v>2.32</v>
      </c>
      <c r="G168" s="325">
        <v>2.32</v>
      </c>
      <c r="H168" s="291"/>
      <c r="I168" s="291"/>
      <c r="J168" s="291"/>
      <c r="K168" s="291"/>
      <c r="L168" s="291"/>
      <c r="M168" s="318"/>
      <c r="N168" s="318"/>
      <c r="O168" s="318"/>
    </row>
    <row r="169" spans="1:15" ht="21" customHeight="1">
      <c r="A169" s="323"/>
      <c r="B169" s="315" t="s">
        <v>380</v>
      </c>
      <c r="C169" s="315" t="s">
        <v>66</v>
      </c>
      <c r="D169" s="315" t="s">
        <v>67</v>
      </c>
      <c r="E169" s="320" t="s">
        <v>374</v>
      </c>
      <c r="F169" s="325">
        <v>2.32</v>
      </c>
      <c r="G169" s="325">
        <v>2.32</v>
      </c>
      <c r="H169" s="291"/>
      <c r="I169" s="291"/>
      <c r="J169" s="291"/>
      <c r="K169" s="291"/>
      <c r="L169" s="291"/>
      <c r="M169" s="318"/>
      <c r="N169" s="318"/>
      <c r="O169" s="318"/>
    </row>
    <row r="170" spans="1:15" ht="21" customHeight="1">
      <c r="A170" s="323"/>
      <c r="B170" s="315" t="s">
        <v>68</v>
      </c>
      <c r="C170" s="315"/>
      <c r="D170" s="315"/>
      <c r="E170" s="320" t="s">
        <v>69</v>
      </c>
      <c r="F170" s="325">
        <v>0.17</v>
      </c>
      <c r="G170" s="325">
        <v>0.17</v>
      </c>
      <c r="H170" s="291"/>
      <c r="I170" s="291"/>
      <c r="J170" s="291"/>
      <c r="K170" s="291"/>
      <c r="L170" s="291"/>
      <c r="M170" s="318"/>
      <c r="N170" s="318"/>
      <c r="O170" s="318"/>
    </row>
    <row r="171" spans="1:15" ht="21" customHeight="1">
      <c r="A171" s="323"/>
      <c r="B171" s="315"/>
      <c r="C171" s="315" t="s">
        <v>70</v>
      </c>
      <c r="D171" s="315"/>
      <c r="E171" s="320" t="s">
        <v>375</v>
      </c>
      <c r="F171" s="325">
        <v>0.17</v>
      </c>
      <c r="G171" s="325">
        <v>0.17</v>
      </c>
      <c r="H171" s="291"/>
      <c r="I171" s="291"/>
      <c r="J171" s="291"/>
      <c r="K171" s="291"/>
      <c r="L171" s="291"/>
      <c r="M171" s="318"/>
      <c r="N171" s="318"/>
      <c r="O171" s="318"/>
    </row>
    <row r="172" spans="1:15" ht="21" customHeight="1">
      <c r="A172" s="323"/>
      <c r="B172" s="315" t="s">
        <v>68</v>
      </c>
      <c r="C172" s="315" t="s">
        <v>70</v>
      </c>
      <c r="D172" s="315" t="s">
        <v>67</v>
      </c>
      <c r="E172" s="320" t="s">
        <v>376</v>
      </c>
      <c r="F172" s="325">
        <v>0.17</v>
      </c>
      <c r="G172" s="325">
        <v>0.17</v>
      </c>
      <c r="H172" s="291"/>
      <c r="I172" s="291"/>
      <c r="J172" s="291"/>
      <c r="K172" s="291"/>
      <c r="L172" s="291"/>
      <c r="M172" s="318"/>
      <c r="N172" s="318"/>
      <c r="O172" s="318"/>
    </row>
    <row r="173" spans="1:15" ht="21" customHeight="1">
      <c r="A173" s="323"/>
      <c r="B173" s="315" t="s">
        <v>371</v>
      </c>
      <c r="C173" s="315"/>
      <c r="D173" s="315"/>
      <c r="E173" s="320" t="s">
        <v>367</v>
      </c>
      <c r="F173" s="325">
        <v>75.99</v>
      </c>
      <c r="G173" s="325">
        <v>75.99</v>
      </c>
      <c r="H173" s="291"/>
      <c r="I173" s="291"/>
      <c r="J173" s="291"/>
      <c r="K173" s="291"/>
      <c r="L173" s="291"/>
      <c r="M173" s="318"/>
      <c r="N173" s="318"/>
      <c r="O173" s="318"/>
    </row>
    <row r="174" spans="1:15" ht="21" customHeight="1">
      <c r="A174" s="323"/>
      <c r="B174" s="315"/>
      <c r="C174" s="315" t="s">
        <v>72</v>
      </c>
      <c r="D174" s="315"/>
      <c r="E174" s="320" t="s">
        <v>383</v>
      </c>
      <c r="F174" s="325">
        <v>75.99</v>
      </c>
      <c r="G174" s="325">
        <v>75.99</v>
      </c>
      <c r="H174" s="291"/>
      <c r="I174" s="291"/>
      <c r="J174" s="291"/>
      <c r="K174" s="291"/>
      <c r="L174" s="291"/>
      <c r="M174" s="318"/>
      <c r="N174" s="318"/>
      <c r="O174" s="318"/>
    </row>
    <row r="175" spans="1:15" ht="21" customHeight="1">
      <c r="A175" s="323"/>
      <c r="B175" s="315" t="s">
        <v>371</v>
      </c>
      <c r="C175" s="315" t="s">
        <v>72</v>
      </c>
      <c r="D175" s="315" t="s">
        <v>67</v>
      </c>
      <c r="E175" s="320" t="s">
        <v>387</v>
      </c>
      <c r="F175" s="325">
        <v>75.99</v>
      </c>
      <c r="G175" s="325">
        <v>75.99</v>
      </c>
      <c r="H175" s="291"/>
      <c r="I175" s="291"/>
      <c r="J175" s="291"/>
      <c r="K175" s="291"/>
      <c r="L175" s="291"/>
      <c r="M175" s="318"/>
      <c r="N175" s="318"/>
      <c r="O175" s="318"/>
    </row>
    <row r="176" spans="1:15" ht="21" customHeight="1">
      <c r="A176" s="323"/>
      <c r="B176" s="315" t="s">
        <v>372</v>
      </c>
      <c r="C176" s="315"/>
      <c r="D176" s="315"/>
      <c r="E176" s="320" t="s">
        <v>370</v>
      </c>
      <c r="F176" s="325">
        <v>6.62</v>
      </c>
      <c r="G176" s="325">
        <v>6.62</v>
      </c>
      <c r="H176" s="291"/>
      <c r="I176" s="291"/>
      <c r="J176" s="291"/>
      <c r="K176" s="291"/>
      <c r="L176" s="291"/>
      <c r="M176" s="318"/>
      <c r="N176" s="318"/>
      <c r="O176" s="318"/>
    </row>
    <row r="177" spans="1:15" ht="21" customHeight="1">
      <c r="A177" s="323"/>
      <c r="B177" s="315"/>
      <c r="C177" s="315" t="s">
        <v>67</v>
      </c>
      <c r="D177" s="315"/>
      <c r="E177" s="320" t="s">
        <v>378</v>
      </c>
      <c r="F177" s="325">
        <v>6.62</v>
      </c>
      <c r="G177" s="325">
        <v>6.62</v>
      </c>
      <c r="H177" s="291"/>
      <c r="I177" s="291"/>
      <c r="J177" s="291"/>
      <c r="K177" s="291"/>
      <c r="L177" s="291"/>
      <c r="M177" s="318"/>
      <c r="N177" s="318"/>
      <c r="O177" s="318"/>
    </row>
    <row r="178" spans="1:15" ht="21" customHeight="1">
      <c r="A178" s="323"/>
      <c r="B178" s="315" t="s">
        <v>372</v>
      </c>
      <c r="C178" s="315" t="s">
        <v>67</v>
      </c>
      <c r="D178" s="315" t="s">
        <v>72</v>
      </c>
      <c r="E178" s="320" t="s">
        <v>379</v>
      </c>
      <c r="F178" s="325">
        <v>6.62</v>
      </c>
      <c r="G178" s="325">
        <v>6.62</v>
      </c>
      <c r="H178" s="291"/>
      <c r="I178" s="291"/>
      <c r="J178" s="291"/>
      <c r="K178" s="291"/>
      <c r="L178" s="291"/>
      <c r="M178" s="318"/>
      <c r="N178" s="318"/>
      <c r="O178" s="318"/>
    </row>
    <row r="179" spans="1:15" ht="21" customHeight="1">
      <c r="A179" s="324" t="s">
        <v>365</v>
      </c>
      <c r="B179" s="326" t="s">
        <v>380</v>
      </c>
      <c r="C179" s="326"/>
      <c r="D179" s="326"/>
      <c r="E179" s="320" t="s">
        <v>65</v>
      </c>
      <c r="F179" s="325">
        <v>1.37</v>
      </c>
      <c r="G179" s="325">
        <v>1.37</v>
      </c>
      <c r="H179" s="291"/>
      <c r="I179" s="291"/>
      <c r="J179" s="291"/>
      <c r="K179" s="291"/>
      <c r="L179" s="291"/>
      <c r="M179" s="318"/>
      <c r="N179" s="318"/>
      <c r="O179" s="318"/>
    </row>
    <row r="180" spans="1:15" ht="21" customHeight="1">
      <c r="A180" s="288"/>
      <c r="B180" s="326"/>
      <c r="C180" s="326" t="s">
        <v>66</v>
      </c>
      <c r="D180" s="326"/>
      <c r="E180" s="320" t="s">
        <v>373</v>
      </c>
      <c r="F180" s="325">
        <v>1.37</v>
      </c>
      <c r="G180" s="325">
        <v>1.37</v>
      </c>
      <c r="H180" s="291"/>
      <c r="I180" s="291"/>
      <c r="J180" s="291"/>
      <c r="K180" s="291"/>
      <c r="L180" s="291"/>
      <c r="M180" s="318"/>
      <c r="N180" s="318"/>
      <c r="O180" s="318"/>
    </row>
    <row r="181" spans="1:15" ht="21" customHeight="1">
      <c r="A181" s="288"/>
      <c r="B181" s="326" t="s">
        <v>556</v>
      </c>
      <c r="C181" s="326" t="s">
        <v>557</v>
      </c>
      <c r="D181" s="326" t="s">
        <v>67</v>
      </c>
      <c r="E181" s="320" t="s">
        <v>374</v>
      </c>
      <c r="F181" s="325">
        <v>1.37</v>
      </c>
      <c r="G181" s="325">
        <v>1.37</v>
      </c>
      <c r="H181" s="291"/>
      <c r="I181" s="291"/>
      <c r="J181" s="291"/>
      <c r="K181" s="291"/>
      <c r="L181" s="291"/>
      <c r="M181" s="318"/>
      <c r="N181" s="318"/>
      <c r="O181" s="318"/>
    </row>
    <row r="182" spans="1:15" ht="21" customHeight="1">
      <c r="A182" s="288"/>
      <c r="B182" s="315" t="s">
        <v>68</v>
      </c>
      <c r="C182" s="315"/>
      <c r="D182" s="315"/>
      <c r="E182" s="320" t="s">
        <v>69</v>
      </c>
      <c r="F182" s="325">
        <v>0.22</v>
      </c>
      <c r="G182" s="325">
        <v>0.22</v>
      </c>
      <c r="H182" s="291"/>
      <c r="I182" s="291"/>
      <c r="J182" s="291"/>
      <c r="K182" s="291"/>
      <c r="L182" s="291"/>
      <c r="M182" s="318"/>
      <c r="N182" s="318"/>
      <c r="O182" s="318"/>
    </row>
    <row r="183" spans="1:15" ht="21" customHeight="1">
      <c r="A183" s="288"/>
      <c r="B183" s="315"/>
      <c r="C183" s="315" t="s">
        <v>70</v>
      </c>
      <c r="D183" s="315"/>
      <c r="E183" s="320" t="s">
        <v>375</v>
      </c>
      <c r="F183" s="325">
        <v>0.22</v>
      </c>
      <c r="G183" s="325">
        <v>0.22</v>
      </c>
      <c r="H183" s="291"/>
      <c r="I183" s="291"/>
      <c r="J183" s="291"/>
      <c r="K183" s="291"/>
      <c r="L183" s="291"/>
      <c r="M183" s="318"/>
      <c r="N183" s="318"/>
      <c r="O183" s="318"/>
    </row>
    <row r="184" spans="1:15" ht="21" customHeight="1">
      <c r="A184" s="288"/>
      <c r="B184" s="315" t="s">
        <v>68</v>
      </c>
      <c r="C184" s="315" t="s">
        <v>70</v>
      </c>
      <c r="D184" s="315" t="s">
        <v>67</v>
      </c>
      <c r="E184" s="320" t="s">
        <v>376</v>
      </c>
      <c r="F184" s="325">
        <v>0.22</v>
      </c>
      <c r="G184" s="325">
        <v>0.22</v>
      </c>
      <c r="H184" s="291"/>
      <c r="I184" s="291"/>
      <c r="J184" s="291"/>
      <c r="K184" s="291"/>
      <c r="L184" s="291"/>
      <c r="M184" s="318"/>
      <c r="N184" s="318"/>
      <c r="O184" s="318"/>
    </row>
    <row r="185" spans="1:15" ht="21" customHeight="1">
      <c r="A185" s="288"/>
      <c r="B185" s="315" t="s">
        <v>371</v>
      </c>
      <c r="C185" s="315"/>
      <c r="D185" s="315"/>
      <c r="E185" s="320" t="s">
        <v>367</v>
      </c>
      <c r="F185" s="325">
        <v>136.46</v>
      </c>
      <c r="G185" s="325">
        <v>136.46</v>
      </c>
      <c r="H185" s="291"/>
      <c r="I185" s="291"/>
      <c r="J185" s="291"/>
      <c r="K185" s="291"/>
      <c r="L185" s="291"/>
      <c r="M185" s="318"/>
      <c r="N185" s="318"/>
      <c r="O185" s="318"/>
    </row>
    <row r="186" spans="1:15" ht="21" customHeight="1">
      <c r="A186" s="288"/>
      <c r="B186" s="315"/>
      <c r="C186" s="315" t="s">
        <v>72</v>
      </c>
      <c r="D186" s="315"/>
      <c r="E186" s="320" t="s">
        <v>383</v>
      </c>
      <c r="F186" s="325">
        <v>136.46</v>
      </c>
      <c r="G186" s="325">
        <v>136.46</v>
      </c>
      <c r="H186" s="291"/>
      <c r="I186" s="291"/>
      <c r="J186" s="291"/>
      <c r="K186" s="291"/>
      <c r="L186" s="291"/>
      <c r="M186" s="318"/>
      <c r="N186" s="318"/>
      <c r="O186" s="318"/>
    </row>
    <row r="187" spans="1:15" ht="22.5" customHeight="1">
      <c r="A187" s="288"/>
      <c r="B187" s="315" t="s">
        <v>371</v>
      </c>
      <c r="C187" s="315" t="s">
        <v>72</v>
      </c>
      <c r="D187" s="315" t="s">
        <v>67</v>
      </c>
      <c r="E187" s="320" t="s">
        <v>387</v>
      </c>
      <c r="F187" s="325">
        <v>136.46</v>
      </c>
      <c r="G187" s="325">
        <v>136.46</v>
      </c>
      <c r="H187" s="291"/>
      <c r="I187" s="291"/>
      <c r="J187" s="291"/>
      <c r="K187" s="291"/>
      <c r="L187" s="291"/>
      <c r="M187" s="318"/>
      <c r="N187" s="318"/>
      <c r="O187" s="318"/>
    </row>
    <row r="188" spans="1:15" ht="21" customHeight="1">
      <c r="A188" s="288"/>
      <c r="B188" s="315" t="s">
        <v>372</v>
      </c>
      <c r="C188" s="315"/>
      <c r="D188" s="315"/>
      <c r="E188" s="320" t="s">
        <v>370</v>
      </c>
      <c r="F188" s="325">
        <v>12.49</v>
      </c>
      <c r="G188" s="325">
        <v>12.49</v>
      </c>
      <c r="H188" s="291"/>
      <c r="I188" s="291"/>
      <c r="J188" s="291"/>
      <c r="K188" s="291"/>
      <c r="L188" s="291"/>
      <c r="M188" s="318"/>
      <c r="N188" s="318"/>
      <c r="O188" s="318"/>
    </row>
    <row r="189" spans="1:15" ht="21" customHeight="1">
      <c r="A189" s="288"/>
      <c r="B189" s="315"/>
      <c r="C189" s="315" t="s">
        <v>67</v>
      </c>
      <c r="D189" s="315"/>
      <c r="E189" s="320" t="s">
        <v>378</v>
      </c>
      <c r="F189" s="325">
        <v>12.49</v>
      </c>
      <c r="G189" s="325">
        <v>12.49</v>
      </c>
      <c r="H189" s="291"/>
      <c r="I189" s="291"/>
      <c r="J189" s="291"/>
      <c r="K189" s="291"/>
      <c r="L189" s="291"/>
      <c r="M189" s="318"/>
      <c r="N189" s="318"/>
      <c r="O189" s="318"/>
    </row>
    <row r="190" spans="1:15" ht="21" customHeight="1">
      <c r="A190" s="288"/>
      <c r="B190" s="315" t="s">
        <v>372</v>
      </c>
      <c r="C190" s="315" t="s">
        <v>67</v>
      </c>
      <c r="D190" s="315" t="s">
        <v>72</v>
      </c>
      <c r="E190" s="320" t="s">
        <v>379</v>
      </c>
      <c r="F190" s="325">
        <v>12.49</v>
      </c>
      <c r="G190" s="325">
        <v>12.49</v>
      </c>
      <c r="H190" s="291"/>
      <c r="I190" s="291"/>
      <c r="J190" s="291"/>
      <c r="K190" s="291"/>
      <c r="L190" s="291"/>
      <c r="M190" s="318"/>
      <c r="N190" s="318"/>
      <c r="O190" s="318"/>
    </row>
    <row r="191" spans="1:15" ht="21" customHeight="1">
      <c r="A191" s="288"/>
      <c r="B191" s="287"/>
      <c r="C191" s="287"/>
      <c r="D191" s="287"/>
      <c r="E191" s="286"/>
      <c r="F191" s="327"/>
      <c r="G191" s="327"/>
      <c r="H191" s="291"/>
      <c r="I191" s="291"/>
      <c r="J191" s="291"/>
      <c r="K191" s="291"/>
      <c r="L191" s="291"/>
      <c r="M191" s="318"/>
      <c r="N191" s="318"/>
      <c r="O191" s="318"/>
    </row>
    <row r="192" spans="1:15" ht="14.25">
      <c r="A192" s="360"/>
      <c r="B192" s="360"/>
      <c r="C192" s="360"/>
      <c r="D192" s="360"/>
      <c r="E192" s="360"/>
      <c r="F192" s="360"/>
      <c r="G192" s="360"/>
      <c r="H192" s="360"/>
      <c r="I192" s="360"/>
      <c r="J192" s="360"/>
      <c r="K192" s="360"/>
      <c r="L192" s="360"/>
      <c r="M192" s="360"/>
      <c r="N192" s="360"/>
      <c r="O192" s="360"/>
    </row>
  </sheetData>
  <sheetProtection/>
  <mergeCells count="18">
    <mergeCell ref="A1:O1"/>
    <mergeCell ref="N3:O3"/>
    <mergeCell ref="B4:D4"/>
    <mergeCell ref="F4:O4"/>
    <mergeCell ref="O5:O6"/>
    <mergeCell ref="K5:K6"/>
    <mergeCell ref="L5:L6"/>
    <mergeCell ref="M5:N5"/>
    <mergeCell ref="A192:O192"/>
    <mergeCell ref="A4:A6"/>
    <mergeCell ref="B5:B6"/>
    <mergeCell ref="C5:C6"/>
    <mergeCell ref="D5:D6"/>
    <mergeCell ref="E4:E6"/>
    <mergeCell ref="F5:F6"/>
    <mergeCell ref="I5:I6"/>
    <mergeCell ref="J5:J6"/>
    <mergeCell ref="G5:H5"/>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257"/>
  <sheetViews>
    <sheetView showGridLines="0" showZeros="0" zoomScalePageLayoutView="0" workbookViewId="0" topLeftCell="A5">
      <selection activeCell="A112" sqref="A112"/>
    </sheetView>
  </sheetViews>
  <sheetFormatPr defaultColWidth="9.16015625" defaultRowHeight="11.25"/>
  <cols>
    <col min="1" max="1" width="17.66015625" style="32" customWidth="1"/>
    <col min="2" max="4" width="7.5" style="32" customWidth="1"/>
    <col min="5" max="5" width="40.83203125" style="32" customWidth="1"/>
    <col min="6" max="6" width="13.16015625" style="32" customWidth="1"/>
    <col min="7" max="7" width="14" style="32" customWidth="1"/>
    <col min="8" max="8" width="13.16015625" style="32" customWidth="1"/>
    <col min="9" max="9" width="13" style="32" customWidth="1"/>
    <col min="10" max="10" width="14" style="32" customWidth="1"/>
    <col min="11" max="11" width="10" style="32" customWidth="1"/>
    <col min="12" max="12" width="11.83203125" style="32" customWidth="1"/>
    <col min="13" max="248" width="9.16015625" style="32" customWidth="1"/>
    <col min="249" max="254" width="9.16015625" style="0" customWidth="1"/>
  </cols>
  <sheetData>
    <row r="1" spans="1:11" ht="27">
      <c r="A1" s="110" t="s">
        <v>63</v>
      </c>
      <c r="B1" s="110"/>
      <c r="C1" s="110"/>
      <c r="D1" s="110"/>
      <c r="E1" s="110"/>
      <c r="F1" s="110"/>
      <c r="G1" s="110"/>
      <c r="H1" s="110"/>
      <c r="I1" s="110"/>
      <c r="J1" s="110"/>
      <c r="K1" s="111"/>
    </row>
    <row r="2" spans="9:12" ht="12">
      <c r="I2" s="348" t="s">
        <v>64</v>
      </c>
      <c r="J2" s="348"/>
      <c r="K2"/>
      <c r="L2"/>
    </row>
    <row r="3" spans="1:12" ht="17.25" customHeight="1">
      <c r="A3" s="18" t="s">
        <v>20</v>
      </c>
      <c r="B3" s="69"/>
      <c r="C3" s="69"/>
      <c r="D3" s="69"/>
      <c r="E3" s="69"/>
      <c r="I3" s="348" t="s">
        <v>21</v>
      </c>
      <c r="J3" s="349"/>
      <c r="K3"/>
      <c r="L3"/>
    </row>
    <row r="4" spans="1:11" s="100" customFormat="1" ht="12">
      <c r="A4" s="355" t="s">
        <v>45</v>
      </c>
      <c r="B4" s="367" t="s">
        <v>58</v>
      </c>
      <c r="C4" s="367"/>
      <c r="D4" s="367"/>
      <c r="E4" s="371" t="s">
        <v>59</v>
      </c>
      <c r="F4" s="101" t="s">
        <v>47</v>
      </c>
      <c r="G4" s="102"/>
      <c r="H4" s="102"/>
      <c r="I4" s="102"/>
      <c r="J4" s="106"/>
      <c r="K4" s="10"/>
    </row>
    <row r="5" spans="1:11" s="100" customFormat="1" ht="12">
      <c r="A5" s="355"/>
      <c r="B5" s="369" t="s">
        <v>60</v>
      </c>
      <c r="C5" s="369" t="s">
        <v>61</v>
      </c>
      <c r="D5" s="369" t="s">
        <v>62</v>
      </c>
      <c r="E5" s="371"/>
      <c r="F5" s="358" t="s">
        <v>48</v>
      </c>
      <c r="G5" s="351" t="s">
        <v>49</v>
      </c>
      <c r="H5" s="352"/>
      <c r="I5" s="353"/>
      <c r="J5" s="358" t="s">
        <v>50</v>
      </c>
      <c r="K5" s="10"/>
    </row>
    <row r="6" spans="1:11" s="100" customFormat="1" ht="24">
      <c r="A6" s="355"/>
      <c r="B6" s="370"/>
      <c r="C6" s="370"/>
      <c r="D6" s="370"/>
      <c r="E6" s="371"/>
      <c r="F6" s="359"/>
      <c r="G6" s="65" t="s">
        <v>53</v>
      </c>
      <c r="H6" s="65" t="s">
        <v>54</v>
      </c>
      <c r="I6" s="65" t="s">
        <v>55</v>
      </c>
      <c r="J6" s="359"/>
      <c r="K6" s="10"/>
    </row>
    <row r="7" spans="1:248" s="10" customFormat="1" ht="18.75" customHeight="1">
      <c r="A7" s="70"/>
      <c r="B7" s="71"/>
      <c r="C7" s="71"/>
      <c r="D7" s="71"/>
      <c r="E7" s="72" t="s">
        <v>48</v>
      </c>
      <c r="F7" s="181">
        <v>4954.25</v>
      </c>
      <c r="G7" s="181">
        <v>2720.24</v>
      </c>
      <c r="H7" s="181">
        <v>408.59999999999997</v>
      </c>
      <c r="I7" s="181">
        <v>60.77</v>
      </c>
      <c r="J7" s="181">
        <v>1764.64</v>
      </c>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row>
    <row r="8" spans="1:10" ht="32.25" customHeight="1">
      <c r="A8" s="53" t="s">
        <v>327</v>
      </c>
      <c r="B8" s="29"/>
      <c r="C8" s="29"/>
      <c r="D8" s="29"/>
      <c r="E8" s="72" t="s">
        <v>48</v>
      </c>
      <c r="F8" s="178">
        <v>1641.35</v>
      </c>
      <c r="G8" s="178">
        <v>454.69</v>
      </c>
      <c r="H8" s="178">
        <v>139.13</v>
      </c>
      <c r="I8" s="178">
        <v>14.04</v>
      </c>
      <c r="J8" s="175">
        <v>1033.49</v>
      </c>
    </row>
    <row r="9" spans="2:10" ht="18.75" customHeight="1" hidden="1">
      <c r="B9" s="94"/>
      <c r="C9" s="94"/>
      <c r="D9" s="94"/>
      <c r="E9" s="95"/>
      <c r="F9" s="151"/>
      <c r="G9" s="152"/>
      <c r="H9" s="151"/>
      <c r="I9" s="151"/>
      <c r="J9" s="151"/>
    </row>
    <row r="10" spans="1:10" ht="18.75" customHeight="1" hidden="1">
      <c r="A10" s="53"/>
      <c r="B10" s="94"/>
      <c r="C10" s="94"/>
      <c r="D10" s="94"/>
      <c r="E10" s="95"/>
      <c r="F10" s="151"/>
      <c r="G10" s="152"/>
      <c r="H10" s="151"/>
      <c r="I10" s="151"/>
      <c r="J10" s="151"/>
    </row>
    <row r="11" spans="1:10" ht="18.75" customHeight="1" hidden="1">
      <c r="A11" s="53"/>
      <c r="B11" s="94"/>
      <c r="C11" s="94"/>
      <c r="D11" s="94"/>
      <c r="E11" s="95"/>
      <c r="F11" s="151"/>
      <c r="G11" s="152"/>
      <c r="H11" s="151"/>
      <c r="I11" s="151"/>
      <c r="J11" s="151"/>
    </row>
    <row r="12" spans="1:10" ht="18.75" customHeight="1" hidden="1">
      <c r="A12" s="53"/>
      <c r="B12" s="94"/>
      <c r="C12" s="94"/>
      <c r="D12" s="94"/>
      <c r="E12" s="95"/>
      <c r="F12" s="151"/>
      <c r="G12" s="152"/>
      <c r="H12" s="151"/>
      <c r="I12" s="151"/>
      <c r="J12" s="151"/>
    </row>
    <row r="13" spans="1:10" ht="18.75" customHeight="1" hidden="1">
      <c r="A13" s="53"/>
      <c r="B13" s="94"/>
      <c r="C13" s="94"/>
      <c r="D13" s="94"/>
      <c r="E13" s="95"/>
      <c r="F13" s="151"/>
      <c r="G13" s="152"/>
      <c r="H13" s="151"/>
      <c r="I13" s="151"/>
      <c r="J13" s="151"/>
    </row>
    <row r="14" spans="1:10" ht="18.75" customHeight="1" hidden="1">
      <c r="A14" s="53"/>
      <c r="B14" s="94"/>
      <c r="C14" s="94"/>
      <c r="D14" s="94"/>
      <c r="E14" s="95"/>
      <c r="F14" s="151"/>
      <c r="G14" s="152"/>
      <c r="H14" s="151"/>
      <c r="I14" s="151"/>
      <c r="J14" s="151"/>
    </row>
    <row r="15" spans="1:10" ht="18.75" customHeight="1" hidden="1">
      <c r="A15" s="53"/>
      <c r="B15" s="94"/>
      <c r="C15" s="94"/>
      <c r="D15" s="94"/>
      <c r="E15" s="95"/>
      <c r="F15" s="151"/>
      <c r="G15" s="152"/>
      <c r="H15" s="151"/>
      <c r="I15" s="151"/>
      <c r="J15" s="151"/>
    </row>
    <row r="16" spans="1:10" ht="18.75" customHeight="1" hidden="1">
      <c r="A16" s="53"/>
      <c r="B16" s="94"/>
      <c r="C16" s="94"/>
      <c r="D16" s="94"/>
      <c r="E16" s="95"/>
      <c r="F16" s="151"/>
      <c r="G16" s="152"/>
      <c r="H16" s="151"/>
      <c r="I16" s="151"/>
      <c r="J16" s="151"/>
    </row>
    <row r="17" spans="1:10" ht="18.75" customHeight="1" hidden="1">
      <c r="A17" s="53"/>
      <c r="B17" s="94"/>
      <c r="C17" s="94"/>
      <c r="D17" s="94"/>
      <c r="E17" s="95"/>
      <c r="F17" s="151"/>
      <c r="G17" s="152"/>
      <c r="H17" s="151"/>
      <c r="I17" s="151"/>
      <c r="J17" s="151"/>
    </row>
    <row r="18" spans="1:10" ht="18.75" customHeight="1" hidden="1">
      <c r="A18" s="53"/>
      <c r="B18" s="94"/>
      <c r="C18" s="94"/>
      <c r="D18" s="94"/>
      <c r="E18" s="95"/>
      <c r="F18" s="151"/>
      <c r="G18" s="152"/>
      <c r="H18" s="151"/>
      <c r="I18" s="151"/>
      <c r="J18" s="151"/>
    </row>
    <row r="19" spans="1:10" ht="18.75" customHeight="1" hidden="1">
      <c r="A19" s="53"/>
      <c r="B19" s="94"/>
      <c r="C19" s="94"/>
      <c r="D19" s="94"/>
      <c r="E19" s="95"/>
      <c r="F19" s="151"/>
      <c r="G19" s="152"/>
      <c r="H19" s="151"/>
      <c r="I19" s="151"/>
      <c r="J19" s="151"/>
    </row>
    <row r="20" spans="1:10" ht="18.75" customHeight="1" hidden="1">
      <c r="A20" s="53"/>
      <c r="B20" s="94"/>
      <c r="C20" s="94"/>
      <c r="D20" s="94"/>
      <c r="E20" s="95"/>
      <c r="F20" s="151"/>
      <c r="G20" s="152"/>
      <c r="H20" s="151"/>
      <c r="I20" s="151"/>
      <c r="J20" s="151"/>
    </row>
    <row r="21" spans="1:10" ht="18.75" customHeight="1" hidden="1">
      <c r="A21" s="53"/>
      <c r="B21" s="94"/>
      <c r="C21" s="94"/>
      <c r="D21" s="94"/>
      <c r="E21" s="95"/>
      <c r="F21" s="151"/>
      <c r="G21" s="152"/>
      <c r="H21" s="151"/>
      <c r="I21" s="151"/>
      <c r="J21" s="151"/>
    </row>
    <row r="22" spans="1:10" ht="18.75" customHeight="1" hidden="1">
      <c r="A22" s="53"/>
      <c r="B22" s="94"/>
      <c r="C22" s="94"/>
      <c r="D22" s="94"/>
      <c r="E22" s="95"/>
      <c r="F22" s="151"/>
      <c r="G22" s="152"/>
      <c r="H22" s="151"/>
      <c r="I22" s="151"/>
      <c r="J22" s="151"/>
    </row>
    <row r="23" spans="1:10" ht="18.75" customHeight="1" hidden="1">
      <c r="A23" s="53"/>
      <c r="B23" s="94"/>
      <c r="C23" s="94"/>
      <c r="D23" s="94"/>
      <c r="E23" s="95"/>
      <c r="F23" s="151"/>
      <c r="G23" s="152"/>
      <c r="H23" s="151"/>
      <c r="I23" s="151"/>
      <c r="J23" s="151"/>
    </row>
    <row r="24" spans="1:10" ht="18.75" customHeight="1" hidden="1">
      <c r="A24" s="53"/>
      <c r="B24" s="94"/>
      <c r="C24" s="94"/>
      <c r="D24" s="94"/>
      <c r="E24" s="95"/>
      <c r="F24" s="151"/>
      <c r="G24" s="152"/>
      <c r="H24" s="151"/>
      <c r="I24" s="151"/>
      <c r="J24" s="151"/>
    </row>
    <row r="25" spans="1:10" ht="18.75" customHeight="1" hidden="1">
      <c r="A25" s="53"/>
      <c r="B25" s="94"/>
      <c r="C25" s="94"/>
      <c r="D25" s="94"/>
      <c r="E25" s="95"/>
      <c r="F25" s="151"/>
      <c r="G25" s="151"/>
      <c r="H25" s="152"/>
      <c r="I25" s="151"/>
      <c r="J25" s="151"/>
    </row>
    <row r="26" spans="1:10" ht="18.75" customHeight="1" hidden="1">
      <c r="A26" s="53"/>
      <c r="B26" s="94"/>
      <c r="C26" s="94"/>
      <c r="D26" s="94"/>
      <c r="E26" s="95"/>
      <c r="F26" s="151"/>
      <c r="G26" s="151"/>
      <c r="H26" s="152"/>
      <c r="I26" s="151"/>
      <c r="J26" s="151"/>
    </row>
    <row r="27" spans="1:10" ht="18.75" customHeight="1" hidden="1">
      <c r="A27" s="53"/>
      <c r="B27" s="94"/>
      <c r="C27" s="94"/>
      <c r="D27" s="94"/>
      <c r="E27" s="95"/>
      <c r="F27" s="151"/>
      <c r="G27" s="151"/>
      <c r="H27" s="152"/>
      <c r="I27" s="151"/>
      <c r="J27" s="151"/>
    </row>
    <row r="28" spans="1:10" ht="18.75" customHeight="1" hidden="1">
      <c r="A28" s="53"/>
      <c r="B28" s="94"/>
      <c r="C28" s="94"/>
      <c r="D28" s="94"/>
      <c r="E28" s="95"/>
      <c r="F28" s="151"/>
      <c r="G28" s="151"/>
      <c r="H28" s="152"/>
      <c r="I28" s="151"/>
      <c r="J28" s="151"/>
    </row>
    <row r="29" spans="1:10" ht="18.75" customHeight="1" hidden="1">
      <c r="A29" s="53"/>
      <c r="B29" s="94"/>
      <c r="C29" s="94"/>
      <c r="D29" s="94"/>
      <c r="E29" s="95"/>
      <c r="F29" s="151"/>
      <c r="G29" s="151"/>
      <c r="H29" s="152"/>
      <c r="I29" s="151"/>
      <c r="J29" s="151"/>
    </row>
    <row r="30" spans="1:10" ht="18.75" customHeight="1" hidden="1">
      <c r="A30" s="53"/>
      <c r="B30" s="94"/>
      <c r="C30" s="94"/>
      <c r="D30" s="94"/>
      <c r="E30" s="95"/>
      <c r="F30" s="151"/>
      <c r="G30" s="151"/>
      <c r="H30" s="152"/>
      <c r="I30" s="151"/>
      <c r="J30" s="151"/>
    </row>
    <row r="31" spans="1:10" ht="18.75" customHeight="1" hidden="1">
      <c r="A31" s="53"/>
      <c r="B31" s="94"/>
      <c r="C31" s="94"/>
      <c r="D31" s="94"/>
      <c r="E31" s="95"/>
      <c r="F31" s="151"/>
      <c r="G31" s="151"/>
      <c r="H31" s="152"/>
      <c r="I31" s="151"/>
      <c r="J31" s="151"/>
    </row>
    <row r="32" spans="1:10" ht="18.75" customHeight="1" hidden="1">
      <c r="A32" s="53"/>
      <c r="B32" s="94"/>
      <c r="C32" s="94"/>
      <c r="D32" s="94"/>
      <c r="E32" s="95"/>
      <c r="F32" s="151"/>
      <c r="G32" s="151"/>
      <c r="H32" s="152"/>
      <c r="I32" s="151"/>
      <c r="J32" s="151"/>
    </row>
    <row r="33" spans="1:10" ht="18.75" customHeight="1" hidden="1">
      <c r="A33" s="53"/>
      <c r="B33" s="94"/>
      <c r="C33" s="94"/>
      <c r="D33" s="94"/>
      <c r="E33" s="95"/>
      <c r="F33" s="151"/>
      <c r="G33" s="151"/>
      <c r="H33" s="152"/>
      <c r="I33" s="151"/>
      <c r="J33" s="151"/>
    </row>
    <row r="34" spans="1:10" ht="18.75" customHeight="1" hidden="1">
      <c r="A34" s="53"/>
      <c r="B34" s="94"/>
      <c r="C34" s="94"/>
      <c r="D34" s="94"/>
      <c r="E34" s="95"/>
      <c r="F34" s="151"/>
      <c r="G34" s="151"/>
      <c r="H34" s="152"/>
      <c r="I34" s="151"/>
      <c r="J34" s="151"/>
    </row>
    <row r="35" spans="1:10" ht="18.75" customHeight="1" hidden="1">
      <c r="A35" s="53"/>
      <c r="B35" s="94"/>
      <c r="C35" s="94"/>
      <c r="D35" s="94"/>
      <c r="E35" s="95"/>
      <c r="F35" s="151"/>
      <c r="G35" s="151"/>
      <c r="H35" s="152"/>
      <c r="I35" s="151"/>
      <c r="J35" s="151"/>
    </row>
    <row r="36" spans="1:10" ht="18.75" customHeight="1" hidden="1">
      <c r="A36" s="53"/>
      <c r="B36" s="94"/>
      <c r="C36" s="94"/>
      <c r="D36" s="94"/>
      <c r="E36" s="95"/>
      <c r="F36" s="151"/>
      <c r="G36" s="151"/>
      <c r="H36" s="152"/>
      <c r="I36" s="151"/>
      <c r="J36" s="151"/>
    </row>
    <row r="37" spans="1:10" ht="18.75" customHeight="1" hidden="1">
      <c r="A37" s="53"/>
      <c r="B37" s="94"/>
      <c r="C37" s="94"/>
      <c r="D37" s="94"/>
      <c r="E37" s="95"/>
      <c r="F37" s="151"/>
      <c r="G37" s="151"/>
      <c r="H37" s="152"/>
      <c r="I37" s="151"/>
      <c r="J37" s="151"/>
    </row>
    <row r="38" spans="1:10" ht="18.75" customHeight="1" hidden="1">
      <c r="A38" s="53"/>
      <c r="B38" s="94"/>
      <c r="C38" s="94"/>
      <c r="D38" s="94"/>
      <c r="E38" s="95"/>
      <c r="F38" s="151"/>
      <c r="G38" s="151"/>
      <c r="H38" s="152"/>
      <c r="I38" s="151"/>
      <c r="J38" s="151"/>
    </row>
    <row r="39" spans="1:10" ht="18.75" customHeight="1" hidden="1">
      <c r="A39" s="53"/>
      <c r="B39" s="94"/>
      <c r="C39" s="94"/>
      <c r="D39" s="94"/>
      <c r="E39" s="95"/>
      <c r="F39" s="151"/>
      <c r="G39" s="151"/>
      <c r="H39" s="152"/>
      <c r="I39" s="151"/>
      <c r="J39" s="151"/>
    </row>
    <row r="40" spans="1:10" ht="18.75" customHeight="1" hidden="1">
      <c r="A40" s="53"/>
      <c r="B40" s="94"/>
      <c r="C40" s="94"/>
      <c r="D40" s="94"/>
      <c r="E40" s="95"/>
      <c r="F40" s="151"/>
      <c r="G40" s="151"/>
      <c r="H40" s="152"/>
      <c r="I40" s="151"/>
      <c r="J40" s="151"/>
    </row>
    <row r="41" spans="1:10" ht="18.75" customHeight="1" hidden="1">
      <c r="A41" s="53"/>
      <c r="B41" s="94"/>
      <c r="C41" s="94"/>
      <c r="D41" s="94"/>
      <c r="E41" s="95"/>
      <c r="F41" s="151"/>
      <c r="G41" s="151"/>
      <c r="H41" s="152"/>
      <c r="I41" s="151"/>
      <c r="J41" s="151"/>
    </row>
    <row r="42" spans="1:10" ht="18.75" customHeight="1" hidden="1">
      <c r="A42" s="53"/>
      <c r="B42" s="94"/>
      <c r="C42" s="94"/>
      <c r="D42" s="94"/>
      <c r="E42" s="95"/>
      <c r="F42" s="151"/>
      <c r="G42" s="151"/>
      <c r="H42" s="152"/>
      <c r="I42" s="151"/>
      <c r="J42" s="151"/>
    </row>
    <row r="43" spans="1:10" ht="18.75" customHeight="1" hidden="1">
      <c r="A43" s="53"/>
      <c r="B43" s="94"/>
      <c r="C43" s="94"/>
      <c r="D43" s="94"/>
      <c r="E43" s="95"/>
      <c r="F43" s="151"/>
      <c r="G43" s="151"/>
      <c r="H43" s="152"/>
      <c r="I43" s="151"/>
      <c r="J43" s="151"/>
    </row>
    <row r="44" spans="1:10" ht="18.75" customHeight="1" hidden="1">
      <c r="A44" s="53"/>
      <c r="B44" s="94"/>
      <c r="C44" s="94"/>
      <c r="D44" s="94"/>
      <c r="E44" s="95"/>
      <c r="F44" s="151"/>
      <c r="G44" s="151"/>
      <c r="H44" s="152"/>
      <c r="I44" s="151"/>
      <c r="J44" s="151"/>
    </row>
    <row r="45" spans="1:10" ht="18.75" customHeight="1" hidden="1">
      <c r="A45" s="53"/>
      <c r="B45" s="94"/>
      <c r="C45" s="94"/>
      <c r="D45" s="94"/>
      <c r="E45" s="95"/>
      <c r="F45" s="151"/>
      <c r="G45" s="151"/>
      <c r="H45" s="151"/>
      <c r="I45" s="152"/>
      <c r="J45" s="151"/>
    </row>
    <row r="46" spans="1:10" ht="18.75" customHeight="1" hidden="1">
      <c r="A46" s="53"/>
      <c r="B46" s="94"/>
      <c r="C46" s="94"/>
      <c r="D46" s="94"/>
      <c r="E46" s="95"/>
      <c r="F46" s="151"/>
      <c r="G46" s="151"/>
      <c r="H46" s="151"/>
      <c r="I46" s="152"/>
      <c r="J46" s="151"/>
    </row>
    <row r="47" spans="1:10" ht="18.75" customHeight="1" hidden="1">
      <c r="A47" s="53"/>
      <c r="B47" s="94"/>
      <c r="C47" s="94"/>
      <c r="D47" s="94"/>
      <c r="E47" s="95"/>
      <c r="F47" s="151"/>
      <c r="G47" s="151"/>
      <c r="H47" s="151"/>
      <c r="I47" s="152"/>
      <c r="J47" s="151"/>
    </row>
    <row r="48" spans="1:10" ht="18.75" customHeight="1" hidden="1">
      <c r="A48" s="53"/>
      <c r="B48" s="94"/>
      <c r="C48" s="94"/>
      <c r="D48" s="94"/>
      <c r="E48" s="95"/>
      <c r="F48" s="151"/>
      <c r="G48" s="151"/>
      <c r="H48" s="151"/>
      <c r="I48" s="152"/>
      <c r="J48" s="151"/>
    </row>
    <row r="49" spans="1:10" ht="18.75" customHeight="1" hidden="1">
      <c r="A49" s="53"/>
      <c r="B49" s="94"/>
      <c r="C49" s="94"/>
      <c r="D49" s="94"/>
      <c r="E49" s="95"/>
      <c r="F49" s="151"/>
      <c r="G49" s="151"/>
      <c r="H49" s="151"/>
      <c r="I49" s="152"/>
      <c r="J49" s="151"/>
    </row>
    <row r="50" spans="1:10" ht="18.75" customHeight="1" hidden="1">
      <c r="A50" s="53"/>
      <c r="B50" s="94"/>
      <c r="C50" s="94"/>
      <c r="D50" s="94"/>
      <c r="E50" s="95"/>
      <c r="F50" s="151"/>
      <c r="G50" s="151"/>
      <c r="H50" s="151"/>
      <c r="I50" s="152"/>
      <c r="J50" s="152"/>
    </row>
    <row r="51" spans="1:10" ht="18.75" customHeight="1" hidden="1">
      <c r="A51" s="53"/>
      <c r="B51" s="94"/>
      <c r="C51" s="94"/>
      <c r="D51" s="94"/>
      <c r="E51" s="95"/>
      <c r="F51" s="151"/>
      <c r="G51" s="151"/>
      <c r="H51" s="151"/>
      <c r="I51" s="152"/>
      <c r="J51" s="152"/>
    </row>
    <row r="52" spans="1:10" ht="18.75" customHeight="1" hidden="1">
      <c r="A52" s="53"/>
      <c r="B52" s="94"/>
      <c r="C52" s="94"/>
      <c r="D52" s="94"/>
      <c r="E52" s="95"/>
      <c r="F52" s="151"/>
      <c r="G52" s="151"/>
      <c r="H52" s="151"/>
      <c r="I52" s="152"/>
      <c r="J52" s="152"/>
    </row>
    <row r="53" spans="1:10" ht="18.75" customHeight="1" hidden="1">
      <c r="A53" s="53"/>
      <c r="B53" s="94"/>
      <c r="C53" s="94"/>
      <c r="D53" s="94"/>
      <c r="E53" s="95"/>
      <c r="F53" s="151"/>
      <c r="G53" s="151"/>
      <c r="H53" s="151"/>
      <c r="I53" s="152"/>
      <c r="J53" s="152"/>
    </row>
    <row r="54" spans="1:10" ht="18.75" customHeight="1" hidden="1">
      <c r="A54" s="53"/>
      <c r="B54" s="94"/>
      <c r="C54" s="94"/>
      <c r="D54" s="94"/>
      <c r="E54" s="95"/>
      <c r="F54" s="151"/>
      <c r="G54" s="151"/>
      <c r="H54" s="151"/>
      <c r="I54" s="152"/>
      <c r="J54" s="152"/>
    </row>
    <row r="55" spans="1:10" ht="18.75" customHeight="1" hidden="1">
      <c r="A55" s="53"/>
      <c r="B55" s="94"/>
      <c r="C55" s="94"/>
      <c r="D55" s="94"/>
      <c r="E55" s="95"/>
      <c r="F55" s="151"/>
      <c r="G55" s="151"/>
      <c r="H55" s="151"/>
      <c r="I55" s="152"/>
      <c r="J55" s="152"/>
    </row>
    <row r="56" spans="1:10" ht="18.75" customHeight="1" hidden="1">
      <c r="A56" s="53"/>
      <c r="B56" s="94"/>
      <c r="C56" s="94"/>
      <c r="D56" s="94"/>
      <c r="E56" s="95"/>
      <c r="F56" s="151"/>
      <c r="G56" s="151"/>
      <c r="H56" s="151"/>
      <c r="I56" s="152"/>
      <c r="J56" s="152"/>
    </row>
    <row r="57" spans="1:10" ht="18.75" customHeight="1" hidden="1">
      <c r="A57" s="53"/>
      <c r="B57" s="94"/>
      <c r="C57" s="94"/>
      <c r="D57" s="94"/>
      <c r="E57" s="95"/>
      <c r="F57" s="151"/>
      <c r="G57" s="151"/>
      <c r="H57" s="151"/>
      <c r="I57" s="152"/>
      <c r="J57" s="152"/>
    </row>
    <row r="58" spans="1:10" ht="18.75" customHeight="1" hidden="1">
      <c r="A58" s="53"/>
      <c r="B58" s="94"/>
      <c r="C58" s="94"/>
      <c r="D58" s="94"/>
      <c r="E58" s="95"/>
      <c r="F58" s="151"/>
      <c r="G58" s="151"/>
      <c r="H58" s="151"/>
      <c r="I58" s="152"/>
      <c r="J58" s="152"/>
    </row>
    <row r="59" spans="1:10" ht="18.75" customHeight="1" hidden="1">
      <c r="A59" s="53"/>
      <c r="B59" s="94"/>
      <c r="C59" s="94"/>
      <c r="D59" s="94"/>
      <c r="E59" s="95"/>
      <c r="F59" s="151"/>
      <c r="G59" s="151"/>
      <c r="H59" s="151"/>
      <c r="I59" s="152"/>
      <c r="J59" s="152"/>
    </row>
    <row r="60" spans="1:10" ht="18.75" customHeight="1" hidden="1">
      <c r="A60" s="53"/>
      <c r="B60" s="94"/>
      <c r="C60" s="94"/>
      <c r="D60" s="94"/>
      <c r="E60" s="95"/>
      <c r="F60" s="151"/>
      <c r="G60" s="151"/>
      <c r="H60" s="151"/>
      <c r="I60" s="152"/>
      <c r="J60" s="152"/>
    </row>
    <row r="61" spans="1:10" ht="18.75" customHeight="1" hidden="1">
      <c r="A61" s="53"/>
      <c r="B61" s="94"/>
      <c r="C61" s="94"/>
      <c r="D61" s="94"/>
      <c r="E61" s="95"/>
      <c r="F61" s="151"/>
      <c r="G61" s="151"/>
      <c r="H61" s="151"/>
      <c r="I61" s="152"/>
      <c r="J61" s="152"/>
    </row>
    <row r="62" spans="1:10" ht="18.75" customHeight="1" hidden="1">
      <c r="A62" s="53"/>
      <c r="B62" s="94"/>
      <c r="C62" s="94"/>
      <c r="D62" s="94"/>
      <c r="E62" s="95"/>
      <c r="F62" s="151"/>
      <c r="G62" s="151"/>
      <c r="H62" s="151"/>
      <c r="I62" s="152"/>
      <c r="J62" s="152"/>
    </row>
    <row r="63" spans="1:10" ht="18.75" customHeight="1" hidden="1">
      <c r="A63" s="53"/>
      <c r="B63" s="94"/>
      <c r="C63" s="94"/>
      <c r="D63" s="94"/>
      <c r="E63" s="95"/>
      <c r="F63" s="151"/>
      <c r="G63" s="151"/>
      <c r="H63" s="151"/>
      <c r="I63" s="152"/>
      <c r="J63" s="152"/>
    </row>
    <row r="64" spans="1:10" ht="18.75" customHeight="1" hidden="1">
      <c r="A64" s="53"/>
      <c r="B64" s="94"/>
      <c r="C64" s="94"/>
      <c r="D64" s="94"/>
      <c r="E64" s="95"/>
      <c r="F64" s="151"/>
      <c r="G64" s="151"/>
      <c r="H64" s="151"/>
      <c r="I64" s="152"/>
      <c r="J64" s="152"/>
    </row>
    <row r="65" spans="1:10" ht="18.75" customHeight="1" hidden="1">
      <c r="A65" s="53"/>
      <c r="B65" s="94"/>
      <c r="C65" s="94"/>
      <c r="D65" s="94"/>
      <c r="E65" s="95"/>
      <c r="F65" s="151"/>
      <c r="G65" s="151"/>
      <c r="H65" s="151"/>
      <c r="I65" s="152"/>
      <c r="J65" s="152"/>
    </row>
    <row r="66" spans="1:10" ht="18.75" customHeight="1" hidden="1">
      <c r="A66" s="53"/>
      <c r="B66" s="94"/>
      <c r="C66" s="94"/>
      <c r="D66" s="94"/>
      <c r="E66" s="95"/>
      <c r="F66" s="151"/>
      <c r="G66" s="151"/>
      <c r="H66" s="151"/>
      <c r="I66" s="152"/>
      <c r="J66" s="152"/>
    </row>
    <row r="67" spans="1:10" ht="18.75" customHeight="1" hidden="1">
      <c r="A67" s="53"/>
      <c r="B67" s="94"/>
      <c r="C67" s="94"/>
      <c r="D67" s="94"/>
      <c r="E67" s="95"/>
      <c r="F67" s="151"/>
      <c r="G67" s="151"/>
      <c r="H67" s="151"/>
      <c r="I67" s="152"/>
      <c r="J67" s="152"/>
    </row>
    <row r="68" spans="1:10" ht="18.75" customHeight="1" hidden="1">
      <c r="A68" s="53"/>
      <c r="B68" s="94"/>
      <c r="C68" s="94"/>
      <c r="D68" s="94"/>
      <c r="E68" s="95"/>
      <c r="F68" s="151"/>
      <c r="G68" s="151"/>
      <c r="H68" s="151"/>
      <c r="I68" s="152"/>
      <c r="J68" s="152"/>
    </row>
    <row r="69" spans="1:10" ht="18.75" customHeight="1" hidden="1">
      <c r="A69" s="53"/>
      <c r="B69" s="94"/>
      <c r="C69" s="94"/>
      <c r="D69" s="94"/>
      <c r="E69" s="95"/>
      <c r="F69" s="151"/>
      <c r="G69" s="151"/>
      <c r="H69" s="151"/>
      <c r="I69" s="152"/>
      <c r="J69" s="152"/>
    </row>
    <row r="70" spans="1:10" ht="18.75" customHeight="1" hidden="1">
      <c r="A70" s="53"/>
      <c r="B70" s="94"/>
      <c r="C70" s="94"/>
      <c r="D70" s="94"/>
      <c r="E70" s="95"/>
      <c r="F70" s="151"/>
      <c r="G70" s="151"/>
      <c r="H70" s="151"/>
      <c r="I70" s="152"/>
      <c r="J70" s="152"/>
    </row>
    <row r="71" spans="1:10" ht="18.75" customHeight="1" hidden="1">
      <c r="A71" s="53"/>
      <c r="B71" s="94"/>
      <c r="C71" s="94"/>
      <c r="D71" s="94"/>
      <c r="E71" s="95"/>
      <c r="F71" s="151"/>
      <c r="G71" s="151"/>
      <c r="H71" s="151"/>
      <c r="I71" s="152"/>
      <c r="J71" s="152"/>
    </row>
    <row r="72" spans="1:10" ht="18.75" customHeight="1" hidden="1">
      <c r="A72" s="53"/>
      <c r="B72" s="94"/>
      <c r="C72" s="94"/>
      <c r="D72" s="94"/>
      <c r="E72" s="95"/>
      <c r="F72" s="151"/>
      <c r="G72" s="151"/>
      <c r="H72" s="151"/>
      <c r="I72" s="152"/>
      <c r="J72" s="152"/>
    </row>
    <row r="73" spans="1:12" ht="18.75" customHeight="1">
      <c r="A73" s="53"/>
      <c r="B73" s="29" t="s">
        <v>264</v>
      </c>
      <c r="C73" s="29"/>
      <c r="D73" s="29"/>
      <c r="E73" s="95" t="s">
        <v>65</v>
      </c>
      <c r="F73" s="152">
        <v>79.2</v>
      </c>
      <c r="G73" s="151">
        <v>60.11</v>
      </c>
      <c r="H73" s="151"/>
      <c r="I73" s="152">
        <v>19.09</v>
      </c>
      <c r="J73" s="151"/>
      <c r="L73" s="176"/>
    </row>
    <row r="74" spans="1:10" ht="18.75" customHeight="1">
      <c r="A74" s="53"/>
      <c r="B74" s="29"/>
      <c r="C74" s="29" t="s">
        <v>265</v>
      </c>
      <c r="D74" s="29"/>
      <c r="E74" s="95" t="s">
        <v>29</v>
      </c>
      <c r="F74" s="152">
        <v>79.2</v>
      </c>
      <c r="G74" s="151">
        <v>60.11</v>
      </c>
      <c r="H74" s="151"/>
      <c r="I74" s="152">
        <v>19.09</v>
      </c>
      <c r="J74" s="151"/>
    </row>
    <row r="75" spans="1:10" ht="18.75" customHeight="1">
      <c r="A75" s="53"/>
      <c r="B75" s="29" t="s">
        <v>264</v>
      </c>
      <c r="C75" s="29" t="s">
        <v>265</v>
      </c>
      <c r="D75" s="29" t="s">
        <v>266</v>
      </c>
      <c r="E75" s="52" t="s">
        <v>267</v>
      </c>
      <c r="F75" s="152">
        <v>19.09</v>
      </c>
      <c r="G75" s="151"/>
      <c r="H75" s="151"/>
      <c r="I75" s="152">
        <v>19.09</v>
      </c>
      <c r="J75" s="151"/>
    </row>
    <row r="76" spans="1:10" ht="18.75" customHeight="1">
      <c r="A76" s="53"/>
      <c r="B76" s="29" t="s">
        <v>264</v>
      </c>
      <c r="C76" s="29" t="s">
        <v>265</v>
      </c>
      <c r="D76" s="29" t="s">
        <v>268</v>
      </c>
      <c r="E76" s="52" t="s">
        <v>269</v>
      </c>
      <c r="F76" s="151">
        <v>60.11</v>
      </c>
      <c r="G76" s="151">
        <v>60.11</v>
      </c>
      <c r="H76" s="151"/>
      <c r="I76" s="152"/>
      <c r="J76" s="151"/>
    </row>
    <row r="77" spans="1:10" ht="18.75" customHeight="1">
      <c r="A77" s="53"/>
      <c r="B77" s="94" t="s">
        <v>68</v>
      </c>
      <c r="C77" s="94"/>
      <c r="D77" s="94"/>
      <c r="E77" s="95" t="s">
        <v>69</v>
      </c>
      <c r="F77" s="151">
        <v>31.33</v>
      </c>
      <c r="G77" s="151">
        <v>31.33</v>
      </c>
      <c r="H77" s="151"/>
      <c r="I77" s="151"/>
      <c r="J77" s="151"/>
    </row>
    <row r="78" spans="1:10" ht="18.75" customHeight="1">
      <c r="A78" s="53"/>
      <c r="B78" s="94"/>
      <c r="C78" s="94" t="s">
        <v>70</v>
      </c>
      <c r="D78" s="94"/>
      <c r="E78" s="95" t="s">
        <v>34</v>
      </c>
      <c r="F78" s="151">
        <v>31.33</v>
      </c>
      <c r="G78" s="151">
        <v>31.33</v>
      </c>
      <c r="H78" s="151"/>
      <c r="I78" s="151"/>
      <c r="J78" s="151"/>
    </row>
    <row r="79" spans="1:10" ht="18.75" customHeight="1">
      <c r="A79" s="53"/>
      <c r="B79" s="94" t="s">
        <v>316</v>
      </c>
      <c r="C79" s="94" t="s">
        <v>317</v>
      </c>
      <c r="D79" s="94" t="s">
        <v>67</v>
      </c>
      <c r="E79" s="95" t="s">
        <v>36</v>
      </c>
      <c r="F79" s="151">
        <v>31.33</v>
      </c>
      <c r="G79" s="151">
        <v>31.33</v>
      </c>
      <c r="H79" s="151"/>
      <c r="I79" s="152"/>
      <c r="J79" s="151"/>
    </row>
    <row r="80" spans="1:12" ht="18.75" customHeight="1">
      <c r="A80" s="53"/>
      <c r="B80" s="29" t="s">
        <v>276</v>
      </c>
      <c r="C80" s="29"/>
      <c r="D80" s="29"/>
      <c r="E80" s="52" t="s">
        <v>277</v>
      </c>
      <c r="F80" s="87">
        <v>1494.89</v>
      </c>
      <c r="G80" s="151">
        <v>327.32</v>
      </c>
      <c r="H80" s="151">
        <v>134.04</v>
      </c>
      <c r="I80" s="151">
        <v>0.04</v>
      </c>
      <c r="J80" s="151">
        <v>1033.49</v>
      </c>
      <c r="L80" s="176"/>
    </row>
    <row r="81" spans="1:12" ht="18.75" customHeight="1">
      <c r="A81" s="53"/>
      <c r="B81" s="29"/>
      <c r="C81" s="29" t="s">
        <v>273</v>
      </c>
      <c r="D81" s="29"/>
      <c r="E81" s="52" t="s">
        <v>278</v>
      </c>
      <c r="F81" s="87">
        <v>747.29</v>
      </c>
      <c r="G81" s="151">
        <v>327.32</v>
      </c>
      <c r="H81" s="151">
        <v>134.04</v>
      </c>
      <c r="I81" s="151">
        <v>0.04</v>
      </c>
      <c r="J81" s="151">
        <v>285.89</v>
      </c>
      <c r="L81" s="176"/>
    </row>
    <row r="82" spans="1:11" ht="18.75" customHeight="1">
      <c r="A82" s="53"/>
      <c r="B82" s="29" t="s">
        <v>318</v>
      </c>
      <c r="C82" s="29" t="s">
        <v>266</v>
      </c>
      <c r="D82" s="29" t="s">
        <v>273</v>
      </c>
      <c r="E82" s="52" t="s">
        <v>279</v>
      </c>
      <c r="F82" s="87">
        <v>622.03</v>
      </c>
      <c r="G82" s="151">
        <v>327.32</v>
      </c>
      <c r="H82" s="151">
        <v>134.04</v>
      </c>
      <c r="I82" s="151">
        <v>0.04</v>
      </c>
      <c r="J82" s="151">
        <v>160.63</v>
      </c>
      <c r="K82" s="176"/>
    </row>
    <row r="83" spans="1:10" ht="18.75" customHeight="1">
      <c r="A83" s="53"/>
      <c r="B83" s="29" t="s">
        <v>318</v>
      </c>
      <c r="C83" s="29" t="s">
        <v>266</v>
      </c>
      <c r="D83" s="29" t="s">
        <v>280</v>
      </c>
      <c r="E83" s="52" t="s">
        <v>281</v>
      </c>
      <c r="F83" s="151">
        <v>22.44</v>
      </c>
      <c r="G83" s="151"/>
      <c r="H83" s="151"/>
      <c r="I83" s="151"/>
      <c r="J83" s="151">
        <v>22.44</v>
      </c>
    </row>
    <row r="84" spans="1:10" ht="18.75" customHeight="1">
      <c r="A84" s="53"/>
      <c r="B84" s="29" t="s">
        <v>318</v>
      </c>
      <c r="C84" s="29" t="s">
        <v>266</v>
      </c>
      <c r="D84" s="29" t="s">
        <v>282</v>
      </c>
      <c r="E84" s="52" t="s">
        <v>283</v>
      </c>
      <c r="F84" s="151">
        <v>102.82</v>
      </c>
      <c r="G84" s="151"/>
      <c r="H84" s="151"/>
      <c r="I84" s="151"/>
      <c r="J84" s="151">
        <v>102.82</v>
      </c>
    </row>
    <row r="85" spans="1:10" ht="18.75" customHeight="1">
      <c r="A85" s="53"/>
      <c r="B85" s="29"/>
      <c r="C85" s="29" t="s">
        <v>280</v>
      </c>
      <c r="D85" s="29"/>
      <c r="E85" s="52" t="s">
        <v>285</v>
      </c>
      <c r="F85" s="151">
        <v>6</v>
      </c>
      <c r="G85" s="151"/>
      <c r="H85" s="151"/>
      <c r="I85" s="151"/>
      <c r="J85" s="151">
        <v>6</v>
      </c>
    </row>
    <row r="86" spans="1:10" ht="18.75" customHeight="1">
      <c r="A86" s="53"/>
      <c r="B86" s="29" t="s">
        <v>318</v>
      </c>
      <c r="C86" s="29" t="s">
        <v>319</v>
      </c>
      <c r="D86" s="29" t="s">
        <v>284</v>
      </c>
      <c r="E86" s="52" t="s">
        <v>286</v>
      </c>
      <c r="F86" s="151">
        <v>6</v>
      </c>
      <c r="G86" s="151"/>
      <c r="H86" s="151"/>
      <c r="I86" s="151"/>
      <c r="J86" s="151">
        <v>6</v>
      </c>
    </row>
    <row r="87" spans="1:10" ht="18.75" customHeight="1">
      <c r="A87" s="53"/>
      <c r="B87" s="29"/>
      <c r="C87" s="29" t="s">
        <v>287</v>
      </c>
      <c r="D87" s="29"/>
      <c r="E87" s="52" t="s">
        <v>288</v>
      </c>
      <c r="F87" s="151">
        <v>316.6</v>
      </c>
      <c r="G87" s="151"/>
      <c r="H87" s="151"/>
      <c r="I87" s="151"/>
      <c r="J87" s="151">
        <v>316.6</v>
      </c>
    </row>
    <row r="88" spans="1:10" ht="18.75" customHeight="1">
      <c r="A88" s="53"/>
      <c r="B88" s="29" t="s">
        <v>318</v>
      </c>
      <c r="C88" s="29" t="s">
        <v>320</v>
      </c>
      <c r="D88" s="29" t="s">
        <v>273</v>
      </c>
      <c r="E88" s="52" t="s">
        <v>289</v>
      </c>
      <c r="F88" s="151">
        <v>36.6</v>
      </c>
      <c r="G88" s="151"/>
      <c r="H88" s="151"/>
      <c r="I88" s="151"/>
      <c r="J88" s="151">
        <v>36.6</v>
      </c>
    </row>
    <row r="89" spans="1:10" ht="18.75" customHeight="1">
      <c r="A89" s="53"/>
      <c r="B89" s="29" t="s">
        <v>318</v>
      </c>
      <c r="C89" s="29" t="s">
        <v>320</v>
      </c>
      <c r="D89" s="29" t="s">
        <v>282</v>
      </c>
      <c r="E89" s="52" t="s">
        <v>290</v>
      </c>
      <c r="F89" s="151">
        <v>280</v>
      </c>
      <c r="G89" s="151"/>
      <c r="H89" s="151"/>
      <c r="I89" s="151"/>
      <c r="J89" s="151">
        <v>280</v>
      </c>
    </row>
    <row r="90" spans="1:10" ht="18.75" customHeight="1">
      <c r="A90" s="53"/>
      <c r="B90" s="29"/>
      <c r="C90" s="29" t="s">
        <v>284</v>
      </c>
      <c r="D90" s="29"/>
      <c r="E90" s="52" t="s">
        <v>291</v>
      </c>
      <c r="F90" s="151">
        <v>425</v>
      </c>
      <c r="G90" s="151"/>
      <c r="H90" s="151"/>
      <c r="I90" s="151"/>
      <c r="J90" s="151">
        <v>425</v>
      </c>
    </row>
    <row r="91" spans="1:10" ht="18.75" customHeight="1">
      <c r="A91" s="53"/>
      <c r="B91" s="29" t="s">
        <v>318</v>
      </c>
      <c r="C91" s="29" t="s">
        <v>321</v>
      </c>
      <c r="D91" s="29" t="s">
        <v>273</v>
      </c>
      <c r="E91" s="52" t="s">
        <v>292</v>
      </c>
      <c r="F91" s="151">
        <v>425</v>
      </c>
      <c r="G91" s="151"/>
      <c r="H91" s="151"/>
      <c r="I91" s="151"/>
      <c r="J91" s="151">
        <v>425</v>
      </c>
    </row>
    <row r="92" spans="1:10" ht="18.75" customHeight="1">
      <c r="A92" s="53"/>
      <c r="B92" s="29" t="s">
        <v>293</v>
      </c>
      <c r="C92" s="29"/>
      <c r="D92" s="29"/>
      <c r="E92" s="52" t="s">
        <v>294</v>
      </c>
      <c r="F92" s="87">
        <v>35.93</v>
      </c>
      <c r="G92" s="151">
        <v>35.93</v>
      </c>
      <c r="H92" s="151"/>
      <c r="I92" s="151"/>
      <c r="J92" s="151"/>
    </row>
    <row r="93" spans="1:10" ht="18.75" customHeight="1">
      <c r="A93" s="53"/>
      <c r="B93" s="29"/>
      <c r="C93" s="29" t="s">
        <v>280</v>
      </c>
      <c r="D93" s="29"/>
      <c r="E93" s="52" t="s">
        <v>295</v>
      </c>
      <c r="F93" s="87">
        <v>35.93</v>
      </c>
      <c r="G93" s="151">
        <v>35.93</v>
      </c>
      <c r="H93" s="151"/>
      <c r="I93" s="151"/>
      <c r="J93" s="151"/>
    </row>
    <row r="94" spans="1:10" ht="18.75" customHeight="1">
      <c r="A94" s="53"/>
      <c r="B94" s="29" t="s">
        <v>322</v>
      </c>
      <c r="C94" s="29" t="s">
        <v>319</v>
      </c>
      <c r="D94" s="29" t="s">
        <v>273</v>
      </c>
      <c r="E94" s="52" t="s">
        <v>296</v>
      </c>
      <c r="F94" s="87">
        <v>35.93</v>
      </c>
      <c r="G94" s="151">
        <v>35.93</v>
      </c>
      <c r="H94" s="151"/>
      <c r="I94" s="151"/>
      <c r="J94" s="151"/>
    </row>
    <row r="95" spans="1:10" ht="34.5" customHeight="1">
      <c r="A95" s="53" t="s">
        <v>345</v>
      </c>
      <c r="B95" s="29"/>
      <c r="C95" s="29"/>
      <c r="D95" s="29"/>
      <c r="E95" s="72" t="s">
        <v>48</v>
      </c>
      <c r="F95" s="177">
        <v>4.4</v>
      </c>
      <c r="G95" s="151"/>
      <c r="H95" s="151"/>
      <c r="I95" s="151"/>
      <c r="J95" s="153">
        <v>4.4</v>
      </c>
    </row>
    <row r="96" spans="1:10" ht="18.75" customHeight="1">
      <c r="A96" s="53"/>
      <c r="B96" s="29" t="s">
        <v>276</v>
      </c>
      <c r="C96" s="29"/>
      <c r="D96" s="29"/>
      <c r="E96" s="52" t="s">
        <v>277</v>
      </c>
      <c r="F96" s="179">
        <v>4.4</v>
      </c>
      <c r="G96" s="151"/>
      <c r="H96" s="151"/>
      <c r="I96" s="151"/>
      <c r="J96" s="151">
        <v>4.4</v>
      </c>
    </row>
    <row r="97" spans="1:10" ht="18.75" customHeight="1">
      <c r="A97" s="53"/>
      <c r="B97" s="29"/>
      <c r="C97" s="29" t="s">
        <v>273</v>
      </c>
      <c r="D97" s="29"/>
      <c r="E97" s="52" t="s">
        <v>278</v>
      </c>
      <c r="F97" s="179">
        <v>4.4</v>
      </c>
      <c r="G97" s="151"/>
      <c r="H97" s="151"/>
      <c r="I97" s="151"/>
      <c r="J97" s="151">
        <v>4.4</v>
      </c>
    </row>
    <row r="98" spans="1:10" ht="18.75" customHeight="1">
      <c r="A98" s="53"/>
      <c r="B98" s="29" t="s">
        <v>318</v>
      </c>
      <c r="C98" s="29" t="s">
        <v>266</v>
      </c>
      <c r="D98" s="29" t="s">
        <v>282</v>
      </c>
      <c r="E98" s="52" t="s">
        <v>283</v>
      </c>
      <c r="F98" s="179">
        <v>4.4</v>
      </c>
      <c r="G98" s="151"/>
      <c r="H98" s="151"/>
      <c r="I98" s="151"/>
      <c r="J98" s="151">
        <v>4.4</v>
      </c>
    </row>
    <row r="99" spans="1:10" ht="28.5" customHeight="1">
      <c r="A99" s="53" t="s">
        <v>328</v>
      </c>
      <c r="B99" s="94"/>
      <c r="C99" s="94"/>
      <c r="D99" s="94"/>
      <c r="E99" s="72" t="s">
        <v>48</v>
      </c>
      <c r="F99" s="178">
        <f>SUM(G99:J99)</f>
        <v>233.46</v>
      </c>
      <c r="G99" s="178">
        <v>63.9</v>
      </c>
      <c r="H99" s="178">
        <v>5.8</v>
      </c>
      <c r="I99" s="178">
        <v>0.01</v>
      </c>
      <c r="J99" s="180">
        <v>163.75</v>
      </c>
    </row>
    <row r="100" spans="1:10" ht="18.75" customHeight="1">
      <c r="A100" s="53"/>
      <c r="B100" s="29" t="s">
        <v>264</v>
      </c>
      <c r="C100" s="29"/>
      <c r="D100" s="29"/>
      <c r="E100" s="95" t="s">
        <v>325</v>
      </c>
      <c r="F100" s="152">
        <v>8.6</v>
      </c>
      <c r="G100" s="151">
        <v>8.6</v>
      </c>
      <c r="H100" s="151"/>
      <c r="I100" s="151"/>
      <c r="J100" s="151"/>
    </row>
    <row r="101" spans="1:10" ht="18.75" customHeight="1">
      <c r="A101" s="53"/>
      <c r="B101" s="29"/>
      <c r="C101" s="29" t="s">
        <v>265</v>
      </c>
      <c r="D101" s="29"/>
      <c r="E101" s="95" t="s">
        <v>324</v>
      </c>
      <c r="F101" s="152">
        <v>8.6</v>
      </c>
      <c r="G101" s="151">
        <v>8.6</v>
      </c>
      <c r="H101" s="151"/>
      <c r="I101" s="151"/>
      <c r="J101" s="151"/>
    </row>
    <row r="102" spans="1:10" ht="18.75" customHeight="1">
      <c r="A102" s="53"/>
      <c r="B102" s="29" t="s">
        <v>264</v>
      </c>
      <c r="C102" s="29" t="s">
        <v>265</v>
      </c>
      <c r="D102" s="29" t="s">
        <v>268</v>
      </c>
      <c r="E102" s="52" t="s">
        <v>269</v>
      </c>
      <c r="F102" s="152">
        <v>8.6</v>
      </c>
      <c r="G102" s="151">
        <v>8.6</v>
      </c>
      <c r="H102" s="151"/>
      <c r="I102" s="151"/>
      <c r="J102" s="151"/>
    </row>
    <row r="103" spans="1:10" ht="18" customHeight="1">
      <c r="A103" s="53"/>
      <c r="B103" s="29" t="s">
        <v>270</v>
      </c>
      <c r="C103" s="29"/>
      <c r="D103" s="29"/>
      <c r="E103" s="52" t="s">
        <v>271</v>
      </c>
      <c r="F103" s="152">
        <v>3.18</v>
      </c>
      <c r="G103" s="151">
        <v>3.18</v>
      </c>
      <c r="H103" s="151"/>
      <c r="I103" s="158"/>
      <c r="J103" s="151"/>
    </row>
    <row r="104" spans="1:10" ht="18.75" customHeight="1">
      <c r="A104" s="99"/>
      <c r="B104" s="29"/>
      <c r="C104" s="29" t="s">
        <v>272</v>
      </c>
      <c r="D104" s="29"/>
      <c r="E104" s="52" t="s">
        <v>274</v>
      </c>
      <c r="F104" s="152">
        <v>3.18</v>
      </c>
      <c r="G104" s="151">
        <v>3.18</v>
      </c>
      <c r="H104" s="151"/>
      <c r="I104" s="151"/>
      <c r="J104" s="151"/>
    </row>
    <row r="105" spans="1:10" ht="18.75" customHeight="1">
      <c r="A105" s="99"/>
      <c r="B105" s="29" t="s">
        <v>316</v>
      </c>
      <c r="C105" s="29" t="s">
        <v>317</v>
      </c>
      <c r="D105" s="29" t="s">
        <v>319</v>
      </c>
      <c r="E105" s="52" t="s">
        <v>326</v>
      </c>
      <c r="F105" s="152">
        <v>3.18</v>
      </c>
      <c r="G105" s="151">
        <v>3.18</v>
      </c>
      <c r="H105" s="151"/>
      <c r="I105" s="151"/>
      <c r="J105" s="151"/>
    </row>
    <row r="106" spans="1:11" ht="18.75" customHeight="1">
      <c r="A106" s="99"/>
      <c r="B106" s="29" t="s">
        <v>276</v>
      </c>
      <c r="C106" s="29"/>
      <c r="D106" s="29"/>
      <c r="E106" s="52" t="s">
        <v>277</v>
      </c>
      <c r="F106" s="151">
        <v>216.57</v>
      </c>
      <c r="G106" s="151">
        <v>47.01</v>
      </c>
      <c r="H106" s="151">
        <v>5.8</v>
      </c>
      <c r="I106" s="151">
        <v>0.01</v>
      </c>
      <c r="J106" s="151">
        <v>163.75</v>
      </c>
      <c r="K106" s="176"/>
    </row>
    <row r="107" spans="1:10" ht="18.75" customHeight="1">
      <c r="A107" s="53"/>
      <c r="B107" s="29"/>
      <c r="C107" s="29" t="s">
        <v>273</v>
      </c>
      <c r="D107" s="29"/>
      <c r="E107" s="52" t="s">
        <v>278</v>
      </c>
      <c r="F107" s="151">
        <v>216.57</v>
      </c>
      <c r="G107" s="151">
        <v>47.01</v>
      </c>
      <c r="H107" s="151">
        <v>5.8</v>
      </c>
      <c r="I107" s="151">
        <v>0.01</v>
      </c>
      <c r="J107" s="151">
        <v>163.75</v>
      </c>
    </row>
    <row r="108" spans="1:10" ht="18.75" customHeight="1">
      <c r="A108" s="53"/>
      <c r="B108" s="29" t="s">
        <v>318</v>
      </c>
      <c r="C108" s="29" t="s">
        <v>266</v>
      </c>
      <c r="D108" s="29" t="s">
        <v>282</v>
      </c>
      <c r="E108" s="52" t="s">
        <v>283</v>
      </c>
      <c r="F108" s="151">
        <v>216.57</v>
      </c>
      <c r="G108" s="151">
        <v>47.01</v>
      </c>
      <c r="H108" s="151">
        <v>5.8</v>
      </c>
      <c r="I108" s="151">
        <v>0.01</v>
      </c>
      <c r="J108" s="151">
        <v>163.75</v>
      </c>
    </row>
    <row r="109" spans="1:10" ht="18.75" customHeight="1">
      <c r="A109" s="53"/>
      <c r="B109" s="29" t="s">
        <v>293</v>
      </c>
      <c r="C109" s="29"/>
      <c r="D109" s="29"/>
      <c r="E109" s="52" t="s">
        <v>294</v>
      </c>
      <c r="F109" s="152">
        <v>5.11</v>
      </c>
      <c r="G109" s="151">
        <v>5.11</v>
      </c>
      <c r="H109" s="151"/>
      <c r="I109" s="151"/>
      <c r="J109" s="151"/>
    </row>
    <row r="110" spans="1:10" ht="18" customHeight="1">
      <c r="A110" s="53"/>
      <c r="B110" s="29"/>
      <c r="C110" s="29" t="s">
        <v>280</v>
      </c>
      <c r="D110" s="29"/>
      <c r="E110" s="52" t="s">
        <v>295</v>
      </c>
      <c r="F110" s="152">
        <v>5.11</v>
      </c>
      <c r="G110" s="151">
        <v>5.11</v>
      </c>
      <c r="H110" s="151"/>
      <c r="I110" s="158"/>
      <c r="J110" s="151"/>
    </row>
    <row r="111" spans="1:10" ht="18.75" customHeight="1">
      <c r="A111" s="99"/>
      <c r="B111" s="29" t="s">
        <v>322</v>
      </c>
      <c r="C111" s="29" t="s">
        <v>319</v>
      </c>
      <c r="D111" s="29" t="s">
        <v>273</v>
      </c>
      <c r="E111" s="52" t="s">
        <v>296</v>
      </c>
      <c r="F111" s="152">
        <v>5.11</v>
      </c>
      <c r="G111" s="151">
        <v>5.11</v>
      </c>
      <c r="H111" s="151"/>
      <c r="I111" s="151"/>
      <c r="J111" s="151"/>
    </row>
    <row r="112" spans="1:10" ht="33" customHeight="1">
      <c r="A112" s="334" t="s">
        <v>336</v>
      </c>
      <c r="B112" s="29"/>
      <c r="C112" s="29"/>
      <c r="D112" s="29"/>
      <c r="E112" s="72" t="s">
        <v>48</v>
      </c>
      <c r="F112" s="178">
        <f>SUM(G112:J112)</f>
        <v>72</v>
      </c>
      <c r="G112" s="178">
        <v>39.61</v>
      </c>
      <c r="H112" s="178">
        <v>2.28</v>
      </c>
      <c r="I112" s="178">
        <v>1.11</v>
      </c>
      <c r="J112" s="175">
        <v>29</v>
      </c>
    </row>
    <row r="113" spans="1:10" ht="18.75" customHeight="1">
      <c r="A113" s="53"/>
      <c r="B113" s="29" t="s">
        <v>264</v>
      </c>
      <c r="C113" s="29"/>
      <c r="D113" s="29"/>
      <c r="E113" s="95" t="s">
        <v>65</v>
      </c>
      <c r="F113" s="152">
        <v>6.62</v>
      </c>
      <c r="G113" s="151">
        <v>5.44</v>
      </c>
      <c r="H113" s="151">
        <v>0.08</v>
      </c>
      <c r="I113" s="151">
        <v>1.1</v>
      </c>
      <c r="J113" s="151"/>
    </row>
    <row r="114" spans="1:10" ht="18.75" customHeight="1">
      <c r="A114" s="53"/>
      <c r="B114" s="29"/>
      <c r="C114" s="29" t="s">
        <v>265</v>
      </c>
      <c r="D114" s="29"/>
      <c r="E114" s="95" t="s">
        <v>29</v>
      </c>
      <c r="F114" s="152">
        <v>6.62</v>
      </c>
      <c r="G114" s="152">
        <v>5.44</v>
      </c>
      <c r="H114" s="151">
        <v>0.08</v>
      </c>
      <c r="I114" s="151">
        <v>1.1</v>
      </c>
      <c r="J114" s="151"/>
    </row>
    <row r="115" spans="1:10" ht="18" customHeight="1">
      <c r="A115" s="53"/>
      <c r="B115" s="29" t="s">
        <v>264</v>
      </c>
      <c r="C115" s="29" t="s">
        <v>265</v>
      </c>
      <c r="D115" s="29" t="s">
        <v>319</v>
      </c>
      <c r="E115" s="52" t="s">
        <v>334</v>
      </c>
      <c r="F115" s="152">
        <v>1.18</v>
      </c>
      <c r="G115" s="152"/>
      <c r="H115" s="151">
        <v>0.08</v>
      </c>
      <c r="I115" s="158">
        <v>1.1</v>
      </c>
      <c r="J115" s="151"/>
    </row>
    <row r="116" spans="1:10" ht="18" customHeight="1">
      <c r="A116" s="53"/>
      <c r="B116" s="29" t="s">
        <v>264</v>
      </c>
      <c r="C116" s="29" t="s">
        <v>265</v>
      </c>
      <c r="D116" s="29" t="s">
        <v>268</v>
      </c>
      <c r="E116" s="52" t="s">
        <v>269</v>
      </c>
      <c r="F116" s="152">
        <v>5.44</v>
      </c>
      <c r="G116" s="152">
        <v>5.44</v>
      </c>
      <c r="H116" s="151"/>
      <c r="I116" s="158"/>
      <c r="J116" s="151"/>
    </row>
    <row r="117" spans="1:10" ht="18.75" customHeight="1">
      <c r="A117" s="99"/>
      <c r="B117" s="29" t="s">
        <v>270</v>
      </c>
      <c r="C117" s="29"/>
      <c r="D117" s="29"/>
      <c r="E117" s="52" t="s">
        <v>271</v>
      </c>
      <c r="F117" s="151">
        <v>1.98</v>
      </c>
      <c r="G117" s="151">
        <v>1.98</v>
      </c>
      <c r="H117" s="151"/>
      <c r="I117" s="151"/>
      <c r="J117" s="151"/>
    </row>
    <row r="118" spans="1:10" ht="18.75" customHeight="1">
      <c r="A118" s="99"/>
      <c r="B118" s="29"/>
      <c r="C118" s="29" t="s">
        <v>272</v>
      </c>
      <c r="D118" s="29"/>
      <c r="E118" s="52" t="s">
        <v>274</v>
      </c>
      <c r="F118" s="151">
        <v>1.98</v>
      </c>
      <c r="G118" s="151">
        <v>1.98</v>
      </c>
      <c r="H118" s="151"/>
      <c r="I118" s="151"/>
      <c r="J118" s="151"/>
    </row>
    <row r="119" spans="1:10" ht="18.75" customHeight="1">
      <c r="A119" s="99"/>
      <c r="B119" s="29" t="s">
        <v>316</v>
      </c>
      <c r="C119" s="29" t="s">
        <v>317</v>
      </c>
      <c r="D119" s="29" t="s">
        <v>319</v>
      </c>
      <c r="E119" s="52" t="s">
        <v>326</v>
      </c>
      <c r="F119" s="151">
        <v>1.98</v>
      </c>
      <c r="G119" s="151">
        <v>1.98</v>
      </c>
      <c r="H119" s="151"/>
      <c r="I119" s="151"/>
      <c r="J119" s="151"/>
    </row>
    <row r="120" spans="1:11" ht="18.75" customHeight="1">
      <c r="A120" s="53"/>
      <c r="B120" s="29" t="s">
        <v>276</v>
      </c>
      <c r="C120" s="29"/>
      <c r="D120" s="29"/>
      <c r="E120" s="52" t="s">
        <v>277</v>
      </c>
      <c r="F120" s="152">
        <v>60.25</v>
      </c>
      <c r="G120" s="151">
        <v>29.04</v>
      </c>
      <c r="H120" s="151">
        <v>2.2</v>
      </c>
      <c r="I120" s="151">
        <v>0.01</v>
      </c>
      <c r="J120" s="151">
        <v>29</v>
      </c>
      <c r="K120" s="176"/>
    </row>
    <row r="121" spans="1:10" ht="18.75" customHeight="1">
      <c r="A121" s="53"/>
      <c r="B121" s="29"/>
      <c r="C121" s="29" t="s">
        <v>273</v>
      </c>
      <c r="D121" s="29"/>
      <c r="E121" s="52" t="s">
        <v>278</v>
      </c>
      <c r="F121" s="152">
        <v>60.25</v>
      </c>
      <c r="G121" s="151">
        <v>29.04</v>
      </c>
      <c r="H121" s="151">
        <v>2.2</v>
      </c>
      <c r="I121" s="151">
        <v>0.01</v>
      </c>
      <c r="J121" s="151">
        <v>29</v>
      </c>
    </row>
    <row r="122" spans="1:10" ht="18.75" customHeight="1">
      <c r="A122" s="53"/>
      <c r="B122" s="29" t="s">
        <v>318</v>
      </c>
      <c r="C122" s="29" t="s">
        <v>266</v>
      </c>
      <c r="D122" s="29" t="s">
        <v>321</v>
      </c>
      <c r="E122" s="52" t="s">
        <v>335</v>
      </c>
      <c r="F122" s="152">
        <v>60.25</v>
      </c>
      <c r="G122" s="151">
        <v>29.04</v>
      </c>
      <c r="H122" s="151">
        <v>2.2</v>
      </c>
      <c r="I122" s="151">
        <v>0.01</v>
      </c>
      <c r="J122" s="151">
        <v>29</v>
      </c>
    </row>
    <row r="123" spans="1:10" ht="18" customHeight="1">
      <c r="A123" s="53"/>
      <c r="B123" s="29" t="s">
        <v>293</v>
      </c>
      <c r="C123" s="29"/>
      <c r="D123" s="29"/>
      <c r="E123" s="52" t="s">
        <v>294</v>
      </c>
      <c r="F123" s="152">
        <v>3.15</v>
      </c>
      <c r="G123" s="152">
        <v>3.15</v>
      </c>
      <c r="H123" s="151"/>
      <c r="I123" s="158"/>
      <c r="J123" s="151"/>
    </row>
    <row r="124" spans="1:10" ht="18.75" customHeight="1">
      <c r="A124" s="99"/>
      <c r="B124" s="29"/>
      <c r="C124" s="29" t="s">
        <v>280</v>
      </c>
      <c r="D124" s="29"/>
      <c r="E124" s="52" t="s">
        <v>295</v>
      </c>
      <c r="F124" s="152">
        <v>3.15</v>
      </c>
      <c r="G124" s="151">
        <v>3.15</v>
      </c>
      <c r="H124" s="151"/>
      <c r="I124" s="151"/>
      <c r="J124" s="151"/>
    </row>
    <row r="125" spans="1:10" ht="18.75" customHeight="1">
      <c r="A125" s="99"/>
      <c r="B125" s="29" t="s">
        <v>322</v>
      </c>
      <c r="C125" s="29" t="s">
        <v>319</v>
      </c>
      <c r="D125" s="29" t="s">
        <v>273</v>
      </c>
      <c r="E125" s="52" t="s">
        <v>296</v>
      </c>
      <c r="F125" s="152">
        <v>3.15</v>
      </c>
      <c r="G125" s="151">
        <v>3.15</v>
      </c>
      <c r="H125" s="151"/>
      <c r="I125" s="151"/>
      <c r="J125" s="151"/>
    </row>
    <row r="126" spans="1:12" ht="30.75" customHeight="1">
      <c r="A126" s="53" t="s">
        <v>339</v>
      </c>
      <c r="B126" s="94"/>
      <c r="C126" s="94"/>
      <c r="D126" s="94"/>
      <c r="E126" s="72" t="s">
        <v>48</v>
      </c>
      <c r="F126" s="177">
        <v>30.95</v>
      </c>
      <c r="G126" s="153">
        <v>26.51</v>
      </c>
      <c r="H126" s="153">
        <v>4.174</v>
      </c>
      <c r="I126" s="153">
        <v>0.27</v>
      </c>
      <c r="J126" s="151"/>
      <c r="L126" s="176"/>
    </row>
    <row r="127" spans="1:10" ht="20.25" customHeight="1">
      <c r="A127" s="53"/>
      <c r="B127" s="29" t="s">
        <v>264</v>
      </c>
      <c r="C127" s="29"/>
      <c r="D127" s="29"/>
      <c r="E127" s="95" t="s">
        <v>65</v>
      </c>
      <c r="F127" s="152">
        <v>4.25</v>
      </c>
      <c r="G127" s="151">
        <v>3.96</v>
      </c>
      <c r="H127" s="151">
        <v>0.02</v>
      </c>
      <c r="I127" s="151">
        <v>0.27</v>
      </c>
      <c r="J127" s="151"/>
    </row>
    <row r="128" spans="1:10" ht="18" customHeight="1">
      <c r="A128" s="53"/>
      <c r="B128" s="29"/>
      <c r="C128" s="29" t="s">
        <v>265</v>
      </c>
      <c r="D128" s="29"/>
      <c r="E128" s="95" t="s">
        <v>29</v>
      </c>
      <c r="F128" s="152">
        <v>4.25</v>
      </c>
      <c r="G128" s="151">
        <v>3.96</v>
      </c>
      <c r="H128" s="151">
        <v>0.02</v>
      </c>
      <c r="I128" s="151">
        <v>0.27</v>
      </c>
      <c r="J128" s="151"/>
    </row>
    <row r="129" spans="1:10" ht="18.75" customHeight="1">
      <c r="A129" s="99"/>
      <c r="B129" s="29" t="s">
        <v>264</v>
      </c>
      <c r="C129" s="29" t="s">
        <v>265</v>
      </c>
      <c r="D129" s="29" t="s">
        <v>319</v>
      </c>
      <c r="E129" s="52" t="s">
        <v>334</v>
      </c>
      <c r="F129" s="151">
        <v>0.29</v>
      </c>
      <c r="G129" s="151" t="s">
        <v>340</v>
      </c>
      <c r="H129" s="151">
        <v>0.02</v>
      </c>
      <c r="I129" s="151">
        <v>0.27</v>
      </c>
      <c r="J129" s="151"/>
    </row>
    <row r="130" spans="1:10" ht="18.75" customHeight="1">
      <c r="A130" s="99"/>
      <c r="B130" s="29" t="s">
        <v>264</v>
      </c>
      <c r="C130" s="29" t="s">
        <v>265</v>
      </c>
      <c r="D130" s="29" t="s">
        <v>268</v>
      </c>
      <c r="E130" s="52" t="s">
        <v>269</v>
      </c>
      <c r="F130" s="151">
        <v>3.96</v>
      </c>
      <c r="G130" s="151">
        <v>3.96</v>
      </c>
      <c r="H130" s="151"/>
      <c r="I130" s="151"/>
      <c r="J130" s="151"/>
    </row>
    <row r="131" spans="1:10" ht="18.75" customHeight="1">
      <c r="A131" s="99"/>
      <c r="B131" s="29" t="s">
        <v>270</v>
      </c>
      <c r="C131" s="29"/>
      <c r="D131" s="29"/>
      <c r="E131" s="52" t="s">
        <v>271</v>
      </c>
      <c r="F131" s="151">
        <v>1.31</v>
      </c>
      <c r="G131" s="151">
        <v>1.31</v>
      </c>
      <c r="H131" s="151"/>
      <c r="I131" s="151"/>
      <c r="J131" s="151"/>
    </row>
    <row r="132" spans="1:10" ht="18.75" customHeight="1">
      <c r="A132" s="53"/>
      <c r="B132" s="29"/>
      <c r="C132" s="29" t="s">
        <v>272</v>
      </c>
      <c r="D132" s="29"/>
      <c r="E132" s="52" t="s">
        <v>274</v>
      </c>
      <c r="F132" s="151">
        <v>1.31</v>
      </c>
      <c r="G132" s="151">
        <v>1.31</v>
      </c>
      <c r="H132" s="151"/>
      <c r="I132" s="151"/>
      <c r="J132" s="151"/>
    </row>
    <row r="133" spans="1:10" ht="18.75" customHeight="1">
      <c r="A133" s="53"/>
      <c r="B133" s="29" t="s">
        <v>316</v>
      </c>
      <c r="C133" s="29" t="s">
        <v>317</v>
      </c>
      <c r="D133" s="29" t="s">
        <v>319</v>
      </c>
      <c r="E133" s="52" t="s">
        <v>326</v>
      </c>
      <c r="F133" s="151">
        <v>1.31</v>
      </c>
      <c r="G133" s="151">
        <v>1.31</v>
      </c>
      <c r="H133" s="151"/>
      <c r="I133" s="151"/>
      <c r="J133" s="151"/>
    </row>
    <row r="134" spans="1:10" ht="18.75" customHeight="1">
      <c r="A134" s="53"/>
      <c r="B134" s="29" t="s">
        <v>276</v>
      </c>
      <c r="C134" s="29"/>
      <c r="D134" s="29"/>
      <c r="E134" s="52" t="s">
        <v>277</v>
      </c>
      <c r="F134" s="152">
        <v>23.32</v>
      </c>
      <c r="G134" s="151">
        <v>19.17</v>
      </c>
      <c r="H134" s="151">
        <v>4.15</v>
      </c>
      <c r="I134" s="151"/>
      <c r="J134" s="151"/>
    </row>
    <row r="135" spans="1:10" ht="18" customHeight="1">
      <c r="A135" s="53"/>
      <c r="B135" s="29"/>
      <c r="C135" s="29" t="s">
        <v>273</v>
      </c>
      <c r="D135" s="29"/>
      <c r="E135" s="52" t="s">
        <v>278</v>
      </c>
      <c r="F135" s="152">
        <v>23.32</v>
      </c>
      <c r="G135" s="151">
        <v>19.17</v>
      </c>
      <c r="H135" s="151">
        <v>4.15</v>
      </c>
      <c r="I135" s="158"/>
      <c r="J135" s="151"/>
    </row>
    <row r="136" spans="1:10" ht="18.75" customHeight="1">
      <c r="A136" s="53"/>
      <c r="B136" s="29" t="s">
        <v>318</v>
      </c>
      <c r="C136" s="29" t="s">
        <v>266</v>
      </c>
      <c r="D136" s="29" t="s">
        <v>282</v>
      </c>
      <c r="E136" s="52" t="s">
        <v>283</v>
      </c>
      <c r="F136" s="152">
        <v>23.32</v>
      </c>
      <c r="G136" s="151">
        <v>19.17</v>
      </c>
      <c r="H136" s="151">
        <v>4.15</v>
      </c>
      <c r="I136" s="151"/>
      <c r="J136" s="151"/>
    </row>
    <row r="137" spans="1:10" ht="18.75" customHeight="1">
      <c r="A137" s="53"/>
      <c r="B137" s="29" t="s">
        <v>293</v>
      </c>
      <c r="C137" s="29"/>
      <c r="D137" s="29"/>
      <c r="E137" s="52" t="s">
        <v>294</v>
      </c>
      <c r="F137" s="152">
        <v>2.07</v>
      </c>
      <c r="G137" s="151">
        <v>2.07</v>
      </c>
      <c r="H137" s="151"/>
      <c r="I137" s="151"/>
      <c r="J137" s="151"/>
    </row>
    <row r="138" spans="1:10" ht="18" customHeight="1">
      <c r="A138" s="53"/>
      <c r="B138" s="29"/>
      <c r="C138" s="29" t="s">
        <v>280</v>
      </c>
      <c r="D138" s="29"/>
      <c r="E138" s="52" t="s">
        <v>295</v>
      </c>
      <c r="F138" s="152">
        <v>2.07</v>
      </c>
      <c r="G138" s="151">
        <v>2.07</v>
      </c>
      <c r="H138" s="151"/>
      <c r="I138" s="158"/>
      <c r="J138" s="151"/>
    </row>
    <row r="139" spans="1:10" ht="18.75" customHeight="1">
      <c r="A139" s="53"/>
      <c r="B139" s="29" t="s">
        <v>322</v>
      </c>
      <c r="C139" s="29" t="s">
        <v>319</v>
      </c>
      <c r="D139" s="29" t="s">
        <v>273</v>
      </c>
      <c r="E139" s="52" t="s">
        <v>296</v>
      </c>
      <c r="F139" s="152">
        <v>2.07</v>
      </c>
      <c r="G139" s="151">
        <v>2.07</v>
      </c>
      <c r="H139" s="151"/>
      <c r="I139" s="151"/>
      <c r="J139" s="151"/>
    </row>
    <row r="140" spans="1:11" ht="36.75" customHeight="1">
      <c r="A140" s="53" t="s">
        <v>342</v>
      </c>
      <c r="B140" s="94"/>
      <c r="C140" s="94"/>
      <c r="D140" s="94"/>
      <c r="E140" s="72" t="s">
        <v>48</v>
      </c>
      <c r="F140" s="177">
        <v>75.73</v>
      </c>
      <c r="G140" s="153">
        <v>40.02</v>
      </c>
      <c r="H140" s="153">
        <v>2.2</v>
      </c>
      <c r="I140" s="153">
        <v>0.01</v>
      </c>
      <c r="J140" s="153">
        <v>33.5</v>
      </c>
      <c r="K140" s="176"/>
    </row>
    <row r="141" spans="1:10" ht="20.25" customHeight="1">
      <c r="A141" s="53"/>
      <c r="B141" s="29" t="s">
        <v>264</v>
      </c>
      <c r="C141" s="29"/>
      <c r="D141" s="29"/>
      <c r="E141" s="95" t="s">
        <v>65</v>
      </c>
      <c r="F141" s="152">
        <v>5.74</v>
      </c>
      <c r="G141" s="151">
        <v>5.74</v>
      </c>
      <c r="H141" s="151"/>
      <c r="I141" s="151"/>
      <c r="J141" s="151"/>
    </row>
    <row r="142" spans="1:10" ht="18" customHeight="1">
      <c r="A142" s="53"/>
      <c r="B142" s="29"/>
      <c r="C142" s="29" t="s">
        <v>265</v>
      </c>
      <c r="D142" s="29"/>
      <c r="E142" s="95" t="s">
        <v>29</v>
      </c>
      <c r="F142" s="152">
        <v>5.74</v>
      </c>
      <c r="G142" s="151">
        <v>5.74</v>
      </c>
      <c r="H142" s="151"/>
      <c r="I142" s="158"/>
      <c r="J142" s="151"/>
    </row>
    <row r="143" spans="1:10" ht="18.75" customHeight="1">
      <c r="A143" s="99"/>
      <c r="B143" s="29" t="s">
        <v>264</v>
      </c>
      <c r="C143" s="29" t="s">
        <v>265</v>
      </c>
      <c r="D143" s="29" t="s">
        <v>268</v>
      </c>
      <c r="E143" s="52" t="s">
        <v>269</v>
      </c>
      <c r="F143" s="152">
        <v>5.74</v>
      </c>
      <c r="G143" s="151">
        <v>5.74</v>
      </c>
      <c r="H143" s="151"/>
      <c r="I143" s="151"/>
      <c r="J143" s="151"/>
    </row>
    <row r="144" spans="1:10" ht="18.75" customHeight="1">
      <c r="A144" s="99"/>
      <c r="B144" s="29" t="s">
        <v>270</v>
      </c>
      <c r="C144" s="29"/>
      <c r="D144" s="29"/>
      <c r="E144" s="52" t="s">
        <v>271</v>
      </c>
      <c r="F144" s="151">
        <v>2</v>
      </c>
      <c r="G144" s="151">
        <v>2</v>
      </c>
      <c r="H144" s="151"/>
      <c r="I144" s="151"/>
      <c r="J144" s="151"/>
    </row>
    <row r="145" spans="1:10" ht="18.75" customHeight="1">
      <c r="A145" s="99"/>
      <c r="B145" s="29"/>
      <c r="C145" s="29" t="s">
        <v>272</v>
      </c>
      <c r="D145" s="29"/>
      <c r="E145" s="52" t="s">
        <v>274</v>
      </c>
      <c r="F145" s="151">
        <v>2</v>
      </c>
      <c r="G145" s="151">
        <v>2</v>
      </c>
      <c r="H145" s="151"/>
      <c r="I145" s="151"/>
      <c r="J145" s="151"/>
    </row>
    <row r="146" spans="1:10" ht="18.75" customHeight="1">
      <c r="A146" s="53"/>
      <c r="B146" s="29" t="s">
        <v>316</v>
      </c>
      <c r="C146" s="29" t="s">
        <v>317</v>
      </c>
      <c r="D146" s="29" t="s">
        <v>319</v>
      </c>
      <c r="E146" s="52" t="s">
        <v>326</v>
      </c>
      <c r="F146" s="151">
        <v>2</v>
      </c>
      <c r="G146" s="151">
        <v>2</v>
      </c>
      <c r="H146" s="151"/>
      <c r="I146" s="151"/>
      <c r="J146" s="151"/>
    </row>
    <row r="147" spans="1:12" ht="18.75" customHeight="1">
      <c r="A147" s="53"/>
      <c r="B147" s="29" t="s">
        <v>276</v>
      </c>
      <c r="C147" s="29"/>
      <c r="D147" s="29"/>
      <c r="E147" s="52" t="s">
        <v>277</v>
      </c>
      <c r="F147" s="152">
        <v>64.83</v>
      </c>
      <c r="G147" s="152">
        <v>29.12</v>
      </c>
      <c r="H147" s="151">
        <v>2.2</v>
      </c>
      <c r="I147" s="158">
        <v>0.01</v>
      </c>
      <c r="J147" s="151">
        <v>33.5</v>
      </c>
      <c r="L147" s="176"/>
    </row>
    <row r="148" spans="1:11" ht="18.75" customHeight="1">
      <c r="A148" s="53"/>
      <c r="B148" s="29"/>
      <c r="C148" s="29" t="s">
        <v>273</v>
      </c>
      <c r="D148" s="29"/>
      <c r="E148" s="52" t="s">
        <v>278</v>
      </c>
      <c r="F148" s="152">
        <v>34.83</v>
      </c>
      <c r="G148" s="152">
        <v>29.12</v>
      </c>
      <c r="H148" s="151">
        <v>2.2</v>
      </c>
      <c r="I148" s="158">
        <v>0.01</v>
      </c>
      <c r="J148" s="151">
        <v>3.5</v>
      </c>
      <c r="K148" s="176"/>
    </row>
    <row r="149" spans="1:11" ht="18" customHeight="1">
      <c r="A149" s="53"/>
      <c r="B149" s="29" t="s">
        <v>318</v>
      </c>
      <c r="C149" s="29" t="s">
        <v>266</v>
      </c>
      <c r="D149" s="29" t="s">
        <v>282</v>
      </c>
      <c r="E149" s="52" t="s">
        <v>283</v>
      </c>
      <c r="F149" s="152">
        <v>34.83</v>
      </c>
      <c r="G149" s="152">
        <v>29.12</v>
      </c>
      <c r="H149" s="151">
        <v>2.2</v>
      </c>
      <c r="I149" s="158">
        <v>0.01</v>
      </c>
      <c r="J149" s="151">
        <v>3.5</v>
      </c>
      <c r="K149" s="176"/>
    </row>
    <row r="150" spans="1:10" ht="18.75" customHeight="1">
      <c r="A150" s="99"/>
      <c r="B150" s="29"/>
      <c r="C150" s="29" t="s">
        <v>287</v>
      </c>
      <c r="D150" s="29"/>
      <c r="E150" s="52" t="s">
        <v>288</v>
      </c>
      <c r="F150" s="151">
        <v>30</v>
      </c>
      <c r="G150" s="151"/>
      <c r="H150" s="151"/>
      <c r="I150" s="151"/>
      <c r="J150" s="151">
        <v>30</v>
      </c>
    </row>
    <row r="151" spans="1:10" ht="18.75" customHeight="1">
      <c r="A151" s="53"/>
      <c r="B151" s="94" t="s">
        <v>343</v>
      </c>
      <c r="C151" s="94" t="s">
        <v>320</v>
      </c>
      <c r="D151" s="94" t="s">
        <v>319</v>
      </c>
      <c r="E151" s="95" t="s">
        <v>344</v>
      </c>
      <c r="F151" s="151">
        <v>30</v>
      </c>
      <c r="G151" s="151"/>
      <c r="H151" s="151"/>
      <c r="I151" s="151"/>
      <c r="J151" s="151">
        <v>30</v>
      </c>
    </row>
    <row r="152" spans="1:10" ht="18.75" customHeight="1">
      <c r="A152" s="53"/>
      <c r="B152" s="29" t="s">
        <v>293</v>
      </c>
      <c r="C152" s="29"/>
      <c r="D152" s="29"/>
      <c r="E152" s="52" t="s">
        <v>294</v>
      </c>
      <c r="F152" s="152">
        <v>3.16</v>
      </c>
      <c r="G152" s="151">
        <v>3.16</v>
      </c>
      <c r="H152" s="151"/>
      <c r="I152" s="151"/>
      <c r="J152" s="151"/>
    </row>
    <row r="153" spans="1:10" ht="18" customHeight="1">
      <c r="A153" s="53"/>
      <c r="B153" s="29"/>
      <c r="C153" s="29" t="s">
        <v>280</v>
      </c>
      <c r="D153" s="29"/>
      <c r="E153" s="52" t="s">
        <v>295</v>
      </c>
      <c r="F153" s="152">
        <v>3.16</v>
      </c>
      <c r="G153" s="151">
        <v>3.16</v>
      </c>
      <c r="H153" s="151"/>
      <c r="I153" s="158"/>
      <c r="J153" s="151"/>
    </row>
    <row r="154" spans="1:10" ht="18.75" customHeight="1">
      <c r="A154" s="99"/>
      <c r="B154" s="29" t="s">
        <v>322</v>
      </c>
      <c r="C154" s="29" t="s">
        <v>319</v>
      </c>
      <c r="D154" s="29" t="s">
        <v>273</v>
      </c>
      <c r="E154" s="52" t="s">
        <v>296</v>
      </c>
      <c r="F154" s="152">
        <v>3.16</v>
      </c>
      <c r="G154" s="151">
        <v>3.16</v>
      </c>
      <c r="H154" s="151"/>
      <c r="I154" s="151"/>
      <c r="J154" s="151"/>
    </row>
    <row r="155" spans="1:10" ht="30.75" customHeight="1">
      <c r="A155" s="191" t="s">
        <v>359</v>
      </c>
      <c r="B155" s="174"/>
      <c r="C155" s="174"/>
      <c r="D155" s="174"/>
      <c r="E155" s="72" t="s">
        <v>48</v>
      </c>
      <c r="F155" s="189">
        <v>403.95</v>
      </c>
      <c r="G155" s="189">
        <v>335.84000000000003</v>
      </c>
      <c r="H155" s="189">
        <v>31.759999999999998</v>
      </c>
      <c r="I155" s="189">
        <v>17.4</v>
      </c>
      <c r="J155" s="189">
        <v>18.95</v>
      </c>
    </row>
    <row r="156" spans="1:10" ht="18.75" customHeight="1">
      <c r="A156" s="191"/>
      <c r="B156" s="193">
        <v>208</v>
      </c>
      <c r="C156" s="194"/>
      <c r="D156" s="194"/>
      <c r="E156" s="192" t="s">
        <v>65</v>
      </c>
      <c r="F156" s="196">
        <v>69.88</v>
      </c>
      <c r="G156" s="196">
        <v>51.61</v>
      </c>
      <c r="H156" s="196">
        <v>0.95</v>
      </c>
      <c r="I156" s="195">
        <v>17.32</v>
      </c>
      <c r="J156" s="195"/>
    </row>
    <row r="157" spans="1:10" ht="18.75" customHeight="1">
      <c r="A157" s="191"/>
      <c r="B157" s="193"/>
      <c r="C157" s="194" t="s">
        <v>66</v>
      </c>
      <c r="D157" s="194"/>
      <c r="E157" s="192" t="s">
        <v>29</v>
      </c>
      <c r="F157" s="196">
        <v>69.88</v>
      </c>
      <c r="G157" s="196">
        <v>51.61</v>
      </c>
      <c r="H157" s="196">
        <v>0.95</v>
      </c>
      <c r="I157" s="195">
        <v>17.32</v>
      </c>
      <c r="J157" s="195"/>
    </row>
    <row r="158" spans="1:10" ht="18" customHeight="1">
      <c r="A158" s="191"/>
      <c r="B158" s="193">
        <v>208</v>
      </c>
      <c r="C158" s="194" t="s">
        <v>66</v>
      </c>
      <c r="D158" s="194" t="s">
        <v>67</v>
      </c>
      <c r="E158" s="192" t="s">
        <v>31</v>
      </c>
      <c r="F158" s="196">
        <v>18.27</v>
      </c>
      <c r="G158" s="196"/>
      <c r="H158" s="196">
        <v>0.95</v>
      </c>
      <c r="I158" s="196">
        <v>17.32</v>
      </c>
      <c r="J158" s="195"/>
    </row>
    <row r="159" spans="1:10" ht="18.75" customHeight="1">
      <c r="A159" s="191"/>
      <c r="B159" s="193">
        <v>208</v>
      </c>
      <c r="C159" s="194" t="s">
        <v>66</v>
      </c>
      <c r="D159" s="194" t="s">
        <v>66</v>
      </c>
      <c r="E159" s="192" t="s">
        <v>32</v>
      </c>
      <c r="F159" s="196">
        <v>51.61</v>
      </c>
      <c r="G159" s="196">
        <v>51.61</v>
      </c>
      <c r="H159" s="196"/>
      <c r="I159" s="196"/>
      <c r="J159" s="195"/>
    </row>
    <row r="160" spans="1:10" ht="18.75" customHeight="1">
      <c r="A160" s="191"/>
      <c r="B160" s="193">
        <v>210</v>
      </c>
      <c r="C160" s="194"/>
      <c r="D160" s="194"/>
      <c r="E160" s="192" t="s">
        <v>69</v>
      </c>
      <c r="F160" s="196">
        <v>22.82</v>
      </c>
      <c r="G160" s="196">
        <v>22.82</v>
      </c>
      <c r="H160" s="196"/>
      <c r="I160" s="195"/>
      <c r="J160" s="195"/>
    </row>
    <row r="161" spans="1:10" ht="20.25" customHeight="1">
      <c r="A161" s="191"/>
      <c r="B161" s="193"/>
      <c r="C161" s="194">
        <v>11</v>
      </c>
      <c r="D161" s="194"/>
      <c r="E161" s="192" t="s">
        <v>34</v>
      </c>
      <c r="F161" s="196">
        <v>22.82</v>
      </c>
      <c r="G161" s="196">
        <v>22.82</v>
      </c>
      <c r="H161" s="196"/>
      <c r="I161" s="195"/>
      <c r="J161" s="195"/>
    </row>
    <row r="162" spans="1:10" ht="18" customHeight="1">
      <c r="A162" s="191"/>
      <c r="B162" s="193">
        <v>210</v>
      </c>
      <c r="C162" s="194">
        <v>11</v>
      </c>
      <c r="D162" s="194" t="s">
        <v>67</v>
      </c>
      <c r="E162" s="192" t="s">
        <v>36</v>
      </c>
      <c r="F162" s="196">
        <v>22.82</v>
      </c>
      <c r="G162" s="196">
        <v>22.82</v>
      </c>
      <c r="H162" s="196"/>
      <c r="I162" s="196"/>
      <c r="J162" s="195"/>
    </row>
    <row r="163" spans="1:10" ht="18.75" customHeight="1">
      <c r="A163" s="191"/>
      <c r="B163" s="193">
        <v>211</v>
      </c>
      <c r="C163" s="194"/>
      <c r="D163" s="194"/>
      <c r="E163" s="192" t="s">
        <v>367</v>
      </c>
      <c r="F163" s="196">
        <v>285.65</v>
      </c>
      <c r="G163" s="196">
        <v>235.81</v>
      </c>
      <c r="H163" s="196">
        <v>30.81</v>
      </c>
      <c r="I163" s="195">
        <v>0.08</v>
      </c>
      <c r="J163" s="195">
        <v>18.95</v>
      </c>
    </row>
    <row r="164" spans="1:10" ht="18.75" customHeight="1">
      <c r="A164" s="191"/>
      <c r="B164" s="193"/>
      <c r="C164" s="194" t="s">
        <v>72</v>
      </c>
      <c r="D164" s="194"/>
      <c r="E164" s="192" t="s">
        <v>368</v>
      </c>
      <c r="F164" s="196">
        <v>285.65</v>
      </c>
      <c r="G164" s="196">
        <v>235.81</v>
      </c>
      <c r="H164" s="196">
        <v>30.81</v>
      </c>
      <c r="I164" s="195">
        <v>0.08</v>
      </c>
      <c r="J164" s="195">
        <v>18.95</v>
      </c>
    </row>
    <row r="165" spans="1:10" ht="18.75" customHeight="1">
      <c r="A165" s="191"/>
      <c r="B165" s="193">
        <v>211</v>
      </c>
      <c r="C165" s="194" t="s">
        <v>72</v>
      </c>
      <c r="D165" s="194">
        <v>99</v>
      </c>
      <c r="E165" s="192" t="s">
        <v>369</v>
      </c>
      <c r="F165" s="196">
        <v>285.65</v>
      </c>
      <c r="G165" s="196">
        <v>235.81</v>
      </c>
      <c r="H165" s="196">
        <v>30.81</v>
      </c>
      <c r="I165" s="195">
        <v>0.08</v>
      </c>
      <c r="J165" s="195">
        <v>18.95</v>
      </c>
    </row>
    <row r="166" spans="1:10" ht="18.75" customHeight="1">
      <c r="A166" s="191"/>
      <c r="B166" s="193">
        <v>221</v>
      </c>
      <c r="C166" s="194"/>
      <c r="D166" s="194"/>
      <c r="E166" s="192" t="s">
        <v>370</v>
      </c>
      <c r="F166" s="196">
        <v>25.6</v>
      </c>
      <c r="G166" s="196">
        <v>25.6</v>
      </c>
      <c r="H166" s="196"/>
      <c r="I166" s="195"/>
      <c r="J166" s="195"/>
    </row>
    <row r="167" spans="1:10" ht="18.75" customHeight="1">
      <c r="A167" s="191"/>
      <c r="B167" s="193"/>
      <c r="C167" s="194" t="s">
        <v>67</v>
      </c>
      <c r="D167" s="194"/>
      <c r="E167" s="192" t="s">
        <v>39</v>
      </c>
      <c r="F167" s="196">
        <v>25.6</v>
      </c>
      <c r="G167" s="196">
        <v>25.6</v>
      </c>
      <c r="H167" s="195"/>
      <c r="I167" s="195"/>
      <c r="J167" s="195"/>
    </row>
    <row r="168" spans="1:10" ht="18.75" customHeight="1">
      <c r="A168" s="191"/>
      <c r="B168" s="193">
        <v>221</v>
      </c>
      <c r="C168" s="194" t="s">
        <v>67</v>
      </c>
      <c r="D168" s="194" t="s">
        <v>72</v>
      </c>
      <c r="E168" s="192" t="s">
        <v>40</v>
      </c>
      <c r="F168" s="196">
        <v>25.6</v>
      </c>
      <c r="G168" s="196">
        <v>25.6</v>
      </c>
      <c r="H168" s="195"/>
      <c r="I168" s="197"/>
      <c r="J168" s="195"/>
    </row>
    <row r="169" spans="1:10" ht="37.5" customHeight="1">
      <c r="A169" s="191" t="s">
        <v>360</v>
      </c>
      <c r="B169" s="200"/>
      <c r="C169" s="200"/>
      <c r="D169" s="200"/>
      <c r="E169" s="201" t="s">
        <v>48</v>
      </c>
      <c r="F169" s="203">
        <v>1533.65</v>
      </c>
      <c r="G169" s="203">
        <v>1013.07</v>
      </c>
      <c r="H169" s="203">
        <v>88.73</v>
      </c>
      <c r="I169" s="203">
        <v>14.82</v>
      </c>
      <c r="J169" s="203">
        <v>417.03</v>
      </c>
    </row>
    <row r="170" spans="1:10" ht="18.75" customHeight="1">
      <c r="A170" s="191"/>
      <c r="B170" s="202" t="s">
        <v>380</v>
      </c>
      <c r="C170" s="202"/>
      <c r="D170" s="202"/>
      <c r="E170" s="192" t="s">
        <v>65</v>
      </c>
      <c r="F170" s="195">
        <v>153.1</v>
      </c>
      <c r="G170" s="195">
        <v>137.13</v>
      </c>
      <c r="H170" s="195">
        <v>1.42</v>
      </c>
      <c r="I170" s="195">
        <v>14.55</v>
      </c>
      <c r="J170" s="195"/>
    </row>
    <row r="171" spans="1:10" ht="18.75" customHeight="1">
      <c r="A171" s="191"/>
      <c r="B171" s="202"/>
      <c r="C171" s="202" t="s">
        <v>66</v>
      </c>
      <c r="D171" s="202"/>
      <c r="E171" s="192" t="s">
        <v>29</v>
      </c>
      <c r="F171" s="195">
        <v>153.1</v>
      </c>
      <c r="G171" s="195">
        <v>137.13</v>
      </c>
      <c r="H171" s="195">
        <v>1.42</v>
      </c>
      <c r="I171" s="195">
        <v>14.55</v>
      </c>
      <c r="J171" s="195"/>
    </row>
    <row r="172" spans="1:10" ht="18" customHeight="1">
      <c r="A172" s="191"/>
      <c r="B172" s="202" t="s">
        <v>380</v>
      </c>
      <c r="C172" s="202" t="s">
        <v>66</v>
      </c>
      <c r="D172" s="202" t="s">
        <v>67</v>
      </c>
      <c r="E172" s="192" t="s">
        <v>31</v>
      </c>
      <c r="F172" s="195">
        <v>15.97</v>
      </c>
      <c r="G172" s="195"/>
      <c r="H172" s="195">
        <v>1.42</v>
      </c>
      <c r="I172" s="204">
        <v>14.55</v>
      </c>
      <c r="J172" s="195"/>
    </row>
    <row r="173" spans="1:10" ht="18.75" customHeight="1">
      <c r="A173" s="191"/>
      <c r="B173" s="202" t="s">
        <v>380</v>
      </c>
      <c r="C173" s="202" t="s">
        <v>66</v>
      </c>
      <c r="D173" s="202" t="s">
        <v>66</v>
      </c>
      <c r="E173" s="192" t="s">
        <v>32</v>
      </c>
      <c r="F173" s="195">
        <v>137.13</v>
      </c>
      <c r="G173" s="195">
        <v>137.13</v>
      </c>
      <c r="H173" s="195"/>
      <c r="I173" s="196"/>
      <c r="J173" s="195"/>
    </row>
    <row r="174" spans="1:248" ht="18.75" customHeight="1">
      <c r="A174" s="191"/>
      <c r="B174" s="202" t="s">
        <v>68</v>
      </c>
      <c r="C174" s="202"/>
      <c r="D174" s="202"/>
      <c r="E174" s="192" t="s">
        <v>69</v>
      </c>
      <c r="F174" s="195">
        <v>51.34</v>
      </c>
      <c r="G174" s="195">
        <v>51.34</v>
      </c>
      <c r="H174" s="195"/>
      <c r="I174" s="195"/>
      <c r="J174" s="195"/>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row>
    <row r="175" spans="1:249" s="32" customFormat="1" ht="19.5" customHeight="1">
      <c r="A175" s="191"/>
      <c r="B175" s="202"/>
      <c r="C175" s="202" t="s">
        <v>70</v>
      </c>
      <c r="D175" s="202"/>
      <c r="E175" s="192" t="s">
        <v>34</v>
      </c>
      <c r="F175" s="195">
        <v>51.34</v>
      </c>
      <c r="G175" s="195">
        <v>51.34</v>
      </c>
      <c r="H175" s="195"/>
      <c r="I175" s="195"/>
      <c r="J175" s="195"/>
      <c r="IO175"/>
    </row>
    <row r="176" spans="1:10" ht="16.5" customHeight="1">
      <c r="A176" s="191"/>
      <c r="B176" s="202" t="s">
        <v>68</v>
      </c>
      <c r="C176" s="202" t="s">
        <v>70</v>
      </c>
      <c r="D176" s="202" t="s">
        <v>67</v>
      </c>
      <c r="E176" s="192" t="s">
        <v>36</v>
      </c>
      <c r="F176" s="195">
        <v>51.34</v>
      </c>
      <c r="G176" s="195">
        <v>51.34</v>
      </c>
      <c r="H176" s="195"/>
      <c r="I176" s="196"/>
      <c r="J176" s="195"/>
    </row>
    <row r="177" spans="1:10" ht="17.25" customHeight="1">
      <c r="A177" s="191"/>
      <c r="B177" s="202" t="s">
        <v>371</v>
      </c>
      <c r="C177" s="202"/>
      <c r="D177" s="202"/>
      <c r="E177" s="192" t="s">
        <v>367</v>
      </c>
      <c r="F177" s="196">
        <v>1248.44</v>
      </c>
      <c r="G177" s="196">
        <v>743.83</v>
      </c>
      <c r="H177" s="195">
        <v>87.31</v>
      </c>
      <c r="I177" s="195">
        <v>0.27</v>
      </c>
      <c r="J177" s="195">
        <v>417.03</v>
      </c>
    </row>
    <row r="178" spans="1:10" ht="19.5" customHeight="1">
      <c r="A178" s="191"/>
      <c r="B178" s="202"/>
      <c r="C178" s="202" t="s">
        <v>70</v>
      </c>
      <c r="D178" s="202"/>
      <c r="E178" s="192" t="s">
        <v>388</v>
      </c>
      <c r="F178" s="196">
        <v>1248.44</v>
      </c>
      <c r="G178" s="196">
        <v>743.83</v>
      </c>
      <c r="H178" s="195">
        <v>87.31</v>
      </c>
      <c r="I178" s="195">
        <v>0.27</v>
      </c>
      <c r="J178" s="195">
        <v>417.03</v>
      </c>
    </row>
    <row r="179" spans="1:10" ht="20.25" customHeight="1">
      <c r="A179" s="191"/>
      <c r="B179" s="202" t="s">
        <v>371</v>
      </c>
      <c r="C179" s="202" t="s">
        <v>70</v>
      </c>
      <c r="D179" s="202" t="s">
        <v>72</v>
      </c>
      <c r="E179" s="192" t="s">
        <v>389</v>
      </c>
      <c r="F179" s="196">
        <v>1248.44</v>
      </c>
      <c r="G179" s="196">
        <v>743.83</v>
      </c>
      <c r="H179" s="195">
        <v>87.31</v>
      </c>
      <c r="I179" s="195">
        <v>0.27</v>
      </c>
      <c r="J179" s="195">
        <v>417.03</v>
      </c>
    </row>
    <row r="180" spans="1:10" ht="16.5" customHeight="1">
      <c r="A180" s="191"/>
      <c r="B180" s="202" t="s">
        <v>372</v>
      </c>
      <c r="C180" s="202"/>
      <c r="D180" s="202"/>
      <c r="E180" s="192" t="s">
        <v>370</v>
      </c>
      <c r="F180" s="195">
        <v>80.77</v>
      </c>
      <c r="G180" s="195">
        <v>80.77</v>
      </c>
      <c r="H180" s="195"/>
      <c r="I180" s="195"/>
      <c r="J180" s="195"/>
    </row>
    <row r="181" spans="1:10" ht="21" customHeight="1">
      <c r="A181" s="191"/>
      <c r="B181" s="202"/>
      <c r="C181" s="202" t="s">
        <v>67</v>
      </c>
      <c r="D181" s="202"/>
      <c r="E181" s="192" t="s">
        <v>39</v>
      </c>
      <c r="F181" s="195">
        <v>80.77</v>
      </c>
      <c r="G181" s="195">
        <v>80.77</v>
      </c>
      <c r="H181" s="195"/>
      <c r="I181" s="195"/>
      <c r="J181" s="195"/>
    </row>
    <row r="182" spans="1:10" ht="23.25" customHeight="1">
      <c r="A182" s="191"/>
      <c r="B182" s="202" t="s">
        <v>372</v>
      </c>
      <c r="C182" s="202" t="s">
        <v>67</v>
      </c>
      <c r="D182" s="202" t="s">
        <v>72</v>
      </c>
      <c r="E182" s="192" t="s">
        <v>40</v>
      </c>
      <c r="F182" s="196">
        <v>80.77</v>
      </c>
      <c r="G182" s="196">
        <v>80.77</v>
      </c>
      <c r="H182" s="195"/>
      <c r="I182" s="198"/>
      <c r="J182" s="195"/>
    </row>
    <row r="183" spans="1:10" ht="23.25" customHeight="1">
      <c r="A183" s="191" t="s">
        <v>361</v>
      </c>
      <c r="B183" s="202"/>
      <c r="C183" s="202"/>
      <c r="D183" s="202"/>
      <c r="E183" s="201" t="s">
        <v>48</v>
      </c>
      <c r="F183" s="203">
        <v>958.76</v>
      </c>
      <c r="G183" s="203">
        <v>746.6</v>
      </c>
      <c r="H183" s="203">
        <v>134.53</v>
      </c>
      <c r="I183" s="203">
        <v>13.11</v>
      </c>
      <c r="J183" s="203">
        <v>64.52</v>
      </c>
    </row>
    <row r="184" spans="1:10" ht="25.5" customHeight="1">
      <c r="A184" s="191"/>
      <c r="B184" s="94" t="s">
        <v>380</v>
      </c>
      <c r="C184" s="94"/>
      <c r="D184" s="94"/>
      <c r="E184" s="192" t="s">
        <v>65</v>
      </c>
      <c r="F184" s="196">
        <v>34.61</v>
      </c>
      <c r="G184" s="195">
        <v>30.42</v>
      </c>
      <c r="H184" s="195">
        <v>0.74</v>
      </c>
      <c r="I184" s="195">
        <v>3.45</v>
      </c>
      <c r="J184" s="195"/>
    </row>
    <row r="185" spans="1:10" ht="23.25" customHeight="1">
      <c r="A185" s="191"/>
      <c r="B185" s="94"/>
      <c r="C185" s="94" t="s">
        <v>66</v>
      </c>
      <c r="D185" s="94"/>
      <c r="E185" s="192" t="s">
        <v>373</v>
      </c>
      <c r="F185" s="196">
        <v>34.61</v>
      </c>
      <c r="G185" s="195">
        <v>30.42</v>
      </c>
      <c r="H185" s="195">
        <v>0.74</v>
      </c>
      <c r="I185" s="195">
        <v>3.45</v>
      </c>
      <c r="J185" s="195"/>
    </row>
    <row r="186" spans="1:10" ht="23.25" customHeight="1">
      <c r="A186" s="191"/>
      <c r="B186" s="94" t="s">
        <v>380</v>
      </c>
      <c r="C186" s="94" t="s">
        <v>66</v>
      </c>
      <c r="D186" s="94" t="s">
        <v>72</v>
      </c>
      <c r="E186" s="192" t="s">
        <v>381</v>
      </c>
      <c r="F186" s="196">
        <v>4.19</v>
      </c>
      <c r="G186" s="195"/>
      <c r="H186" s="195">
        <v>0.74</v>
      </c>
      <c r="I186" s="195">
        <v>3.45</v>
      </c>
      <c r="J186" s="195"/>
    </row>
    <row r="187" spans="1:10" ht="18.75" customHeight="1">
      <c r="A187" s="191"/>
      <c r="B187" s="94" t="s">
        <v>380</v>
      </c>
      <c r="C187" s="94" t="s">
        <v>66</v>
      </c>
      <c r="D187" s="94" t="s">
        <v>67</v>
      </c>
      <c r="E187" s="192" t="s">
        <v>374</v>
      </c>
      <c r="F187" s="196">
        <v>0</v>
      </c>
      <c r="G187" s="195"/>
      <c r="H187" s="195"/>
      <c r="I187" s="196"/>
      <c r="J187" s="195"/>
    </row>
    <row r="188" spans="1:10" ht="23.25" customHeight="1">
      <c r="A188" s="191"/>
      <c r="B188" s="94" t="s">
        <v>380</v>
      </c>
      <c r="C188" s="94" t="s">
        <v>66</v>
      </c>
      <c r="D188" s="94" t="s">
        <v>66</v>
      </c>
      <c r="E188" s="192" t="s">
        <v>32</v>
      </c>
      <c r="F188" s="196">
        <v>30.42</v>
      </c>
      <c r="G188" s="195">
        <v>30.42</v>
      </c>
      <c r="H188" s="195"/>
      <c r="I188" s="196"/>
      <c r="J188" s="195"/>
    </row>
    <row r="189" spans="1:10" ht="23.25" customHeight="1">
      <c r="A189" s="191"/>
      <c r="B189" s="94" t="s">
        <v>68</v>
      </c>
      <c r="C189" s="94"/>
      <c r="D189" s="94"/>
      <c r="E189" s="192" t="s">
        <v>69</v>
      </c>
      <c r="F189" s="196">
        <v>11.53</v>
      </c>
      <c r="G189" s="195">
        <v>11.53</v>
      </c>
      <c r="H189" s="195"/>
      <c r="I189" s="195"/>
      <c r="J189" s="195"/>
    </row>
    <row r="190" spans="1:10" ht="23.25" customHeight="1">
      <c r="A190" s="191"/>
      <c r="B190" s="94"/>
      <c r="C190" s="94" t="s">
        <v>70</v>
      </c>
      <c r="D190" s="94"/>
      <c r="E190" s="192" t="s">
        <v>34</v>
      </c>
      <c r="F190" s="196">
        <v>11.53</v>
      </c>
      <c r="G190" s="195">
        <v>11.53</v>
      </c>
      <c r="H190" s="195"/>
      <c r="I190" s="195"/>
      <c r="J190" s="195"/>
    </row>
    <row r="191" spans="1:10" ht="23.25" customHeight="1">
      <c r="A191" s="191"/>
      <c r="B191" s="94" t="s">
        <v>68</v>
      </c>
      <c r="C191" s="94" t="s">
        <v>70</v>
      </c>
      <c r="D191" s="94" t="s">
        <v>72</v>
      </c>
      <c r="E191" s="192" t="s">
        <v>382</v>
      </c>
      <c r="F191" s="196">
        <v>11.53</v>
      </c>
      <c r="G191" s="195">
        <v>11.53</v>
      </c>
      <c r="H191" s="195"/>
      <c r="I191" s="196"/>
      <c r="J191" s="195"/>
    </row>
    <row r="192" spans="1:10" ht="23.25" customHeight="1">
      <c r="A192" s="191"/>
      <c r="B192" s="94" t="s">
        <v>68</v>
      </c>
      <c r="C192" s="94" t="s">
        <v>70</v>
      </c>
      <c r="D192" s="94" t="s">
        <v>67</v>
      </c>
      <c r="E192" s="192" t="s">
        <v>36</v>
      </c>
      <c r="F192" s="196">
        <v>0</v>
      </c>
      <c r="G192" s="195"/>
      <c r="H192" s="195"/>
      <c r="I192" s="195"/>
      <c r="J192" s="195"/>
    </row>
    <row r="193" spans="1:10" ht="18.75" customHeight="1">
      <c r="A193" s="191"/>
      <c r="B193" s="94" t="s">
        <v>371</v>
      </c>
      <c r="C193" s="94"/>
      <c r="D193" s="94"/>
      <c r="E193" s="192" t="s">
        <v>367</v>
      </c>
      <c r="F193" s="196">
        <v>296.19</v>
      </c>
      <c r="G193" s="195">
        <v>164.91</v>
      </c>
      <c r="H193" s="195">
        <v>65.64</v>
      </c>
      <c r="I193" s="195">
        <v>1.12</v>
      </c>
      <c r="J193" s="195">
        <v>64.52</v>
      </c>
    </row>
    <row r="194" spans="1:10" ht="23.25" customHeight="1">
      <c r="A194" s="191"/>
      <c r="B194" s="94"/>
      <c r="C194" s="94" t="s">
        <v>72</v>
      </c>
      <c r="D194" s="94"/>
      <c r="E194" s="192" t="s">
        <v>383</v>
      </c>
      <c r="F194" s="196">
        <v>296.19</v>
      </c>
      <c r="G194" s="196">
        <v>164.91</v>
      </c>
      <c r="H194" s="195">
        <v>65.64</v>
      </c>
      <c r="I194" s="195">
        <v>1.12</v>
      </c>
      <c r="J194" s="195">
        <v>64.52</v>
      </c>
    </row>
    <row r="195" spans="1:10" ht="25.5" customHeight="1">
      <c r="A195" s="191"/>
      <c r="B195" s="94" t="s">
        <v>371</v>
      </c>
      <c r="C195" s="94" t="s">
        <v>72</v>
      </c>
      <c r="D195" s="94" t="s">
        <v>72</v>
      </c>
      <c r="E195" s="192" t="s">
        <v>37</v>
      </c>
      <c r="F195" s="196">
        <v>231.67000000000002</v>
      </c>
      <c r="G195" s="196">
        <v>164.91</v>
      </c>
      <c r="H195" s="195">
        <v>65.64</v>
      </c>
      <c r="I195" s="195">
        <v>1.12</v>
      </c>
      <c r="J195" s="195"/>
    </row>
    <row r="196" spans="1:10" ht="23.25" customHeight="1">
      <c r="A196" s="191"/>
      <c r="B196" s="94" t="s">
        <v>371</v>
      </c>
      <c r="C196" s="94" t="s">
        <v>72</v>
      </c>
      <c r="D196" s="94" t="s">
        <v>67</v>
      </c>
      <c r="E196" s="192" t="s">
        <v>38</v>
      </c>
      <c r="F196" s="196">
        <v>0</v>
      </c>
      <c r="G196" s="195"/>
      <c r="H196" s="195"/>
      <c r="I196" s="195"/>
      <c r="J196" s="195"/>
    </row>
    <row r="197" spans="1:10" ht="23.25" customHeight="1">
      <c r="A197" s="191"/>
      <c r="B197" s="94"/>
      <c r="C197" s="94" t="s">
        <v>67</v>
      </c>
      <c r="D197" s="94"/>
      <c r="E197" s="192" t="s">
        <v>385</v>
      </c>
      <c r="F197" s="196">
        <v>64.52</v>
      </c>
      <c r="G197" s="195"/>
      <c r="H197" s="195"/>
      <c r="I197" s="195"/>
      <c r="J197" s="195">
        <v>64.52</v>
      </c>
    </row>
    <row r="198" spans="1:10" ht="23.25" customHeight="1">
      <c r="A198" s="191"/>
      <c r="B198" s="94" t="s">
        <v>371</v>
      </c>
      <c r="C198" s="94" t="s">
        <v>67</v>
      </c>
      <c r="D198" s="94" t="s">
        <v>124</v>
      </c>
      <c r="E198" s="192" t="s">
        <v>386</v>
      </c>
      <c r="F198" s="196">
        <v>64.52</v>
      </c>
      <c r="G198" s="195"/>
      <c r="H198" s="195"/>
      <c r="I198" s="195"/>
      <c r="J198" s="195">
        <v>64.52</v>
      </c>
    </row>
    <row r="199" spans="1:10" ht="18.75" customHeight="1">
      <c r="A199" s="191"/>
      <c r="B199" s="94" t="s">
        <v>372</v>
      </c>
      <c r="C199" s="94"/>
      <c r="D199" s="94"/>
      <c r="E199" s="192" t="s">
        <v>370</v>
      </c>
      <c r="F199" s="196">
        <v>18.03</v>
      </c>
      <c r="G199" s="196">
        <v>18.03</v>
      </c>
      <c r="H199" s="195"/>
      <c r="I199" s="205"/>
      <c r="J199" s="195"/>
    </row>
    <row r="200" spans="1:10" ht="23.25" customHeight="1">
      <c r="A200" s="191"/>
      <c r="B200" s="94"/>
      <c r="C200" s="94" t="s">
        <v>67</v>
      </c>
      <c r="D200" s="94"/>
      <c r="E200" s="192" t="s">
        <v>39</v>
      </c>
      <c r="F200" s="196">
        <v>18.03</v>
      </c>
      <c r="G200" s="195">
        <v>18.03</v>
      </c>
      <c r="H200" s="195"/>
      <c r="I200" s="195"/>
      <c r="J200" s="195"/>
    </row>
    <row r="201" spans="1:10" ht="23.25" customHeight="1">
      <c r="A201" s="191"/>
      <c r="B201" s="94" t="s">
        <v>372</v>
      </c>
      <c r="C201" s="94" t="s">
        <v>67</v>
      </c>
      <c r="D201" s="94" t="s">
        <v>72</v>
      </c>
      <c r="E201" s="192" t="s">
        <v>40</v>
      </c>
      <c r="F201" s="196">
        <v>18.03</v>
      </c>
      <c r="G201" s="195">
        <v>18.03</v>
      </c>
      <c r="H201" s="195"/>
      <c r="I201" s="195"/>
      <c r="J201" s="195"/>
    </row>
    <row r="202" spans="1:10" ht="23.25" customHeight="1">
      <c r="A202" s="191" t="s">
        <v>362</v>
      </c>
      <c r="B202" s="94" t="s">
        <v>380</v>
      </c>
      <c r="C202" s="94"/>
      <c r="D202" s="94"/>
      <c r="E202" s="192" t="s">
        <v>65</v>
      </c>
      <c r="F202" s="196">
        <v>73.7</v>
      </c>
      <c r="G202" s="195">
        <v>70.73</v>
      </c>
      <c r="H202" s="195">
        <v>0.22</v>
      </c>
      <c r="I202" s="196">
        <v>2.75</v>
      </c>
      <c r="J202" s="195"/>
    </row>
    <row r="203" spans="1:10" ht="23.25" customHeight="1">
      <c r="A203" s="191"/>
      <c r="B203" s="94"/>
      <c r="C203" s="94" t="s">
        <v>66</v>
      </c>
      <c r="D203" s="94"/>
      <c r="E203" s="192" t="s">
        <v>29</v>
      </c>
      <c r="F203" s="196">
        <v>73.7</v>
      </c>
      <c r="G203" s="195">
        <v>70.73</v>
      </c>
      <c r="H203" s="195">
        <v>0.22</v>
      </c>
      <c r="I203" s="196">
        <v>2.75</v>
      </c>
      <c r="J203" s="195"/>
    </row>
    <row r="204" spans="1:10" ht="18.75" customHeight="1">
      <c r="A204" s="191"/>
      <c r="B204" s="94" t="s">
        <v>380</v>
      </c>
      <c r="C204" s="94" t="s">
        <v>66</v>
      </c>
      <c r="D204" s="94" t="s">
        <v>67</v>
      </c>
      <c r="E204" s="192" t="s">
        <v>31</v>
      </c>
      <c r="F204" s="196">
        <v>2.97</v>
      </c>
      <c r="G204" s="195"/>
      <c r="H204" s="195">
        <v>0.22</v>
      </c>
      <c r="I204" s="195">
        <v>2.75</v>
      </c>
      <c r="J204" s="195"/>
    </row>
    <row r="205" spans="1:10" ht="23.25" customHeight="1">
      <c r="A205" s="191"/>
      <c r="B205" s="94" t="s">
        <v>380</v>
      </c>
      <c r="C205" s="94" t="s">
        <v>66</v>
      </c>
      <c r="D205" s="94" t="s">
        <v>66</v>
      </c>
      <c r="E205" s="192" t="s">
        <v>32</v>
      </c>
      <c r="F205" s="196">
        <v>70.73</v>
      </c>
      <c r="G205" s="195">
        <v>70.73</v>
      </c>
      <c r="H205" s="195"/>
      <c r="I205" s="195"/>
      <c r="J205" s="195"/>
    </row>
    <row r="206" spans="1:10" ht="23.25" customHeight="1">
      <c r="A206" s="191"/>
      <c r="B206" s="94" t="s">
        <v>68</v>
      </c>
      <c r="C206" s="94"/>
      <c r="D206" s="94"/>
      <c r="E206" s="192" t="s">
        <v>69</v>
      </c>
      <c r="F206" s="196">
        <v>26.66</v>
      </c>
      <c r="G206" s="195">
        <v>26.66</v>
      </c>
      <c r="H206" s="195"/>
      <c r="I206" s="196"/>
      <c r="J206" s="195"/>
    </row>
    <row r="207" spans="1:10" ht="23.25" customHeight="1">
      <c r="A207" s="191"/>
      <c r="B207" s="94"/>
      <c r="C207" s="94" t="s">
        <v>70</v>
      </c>
      <c r="D207" s="94"/>
      <c r="E207" s="192" t="s">
        <v>34</v>
      </c>
      <c r="F207" s="196">
        <v>26.66</v>
      </c>
      <c r="G207" s="195">
        <v>26.66</v>
      </c>
      <c r="H207" s="195"/>
      <c r="I207" s="195"/>
      <c r="J207" s="195"/>
    </row>
    <row r="208" spans="1:10" ht="23.25" customHeight="1">
      <c r="A208" s="191"/>
      <c r="B208" s="94" t="s">
        <v>68</v>
      </c>
      <c r="C208" s="94" t="s">
        <v>70</v>
      </c>
      <c r="D208" s="94" t="s">
        <v>67</v>
      </c>
      <c r="E208" s="192" t="s">
        <v>36</v>
      </c>
      <c r="F208" s="196">
        <v>26.66</v>
      </c>
      <c r="G208" s="195">
        <v>26.66</v>
      </c>
      <c r="H208" s="195"/>
      <c r="I208" s="195"/>
      <c r="J208" s="195"/>
    </row>
    <row r="209" spans="1:10" ht="23.25" customHeight="1">
      <c r="A209" s="191"/>
      <c r="B209" s="94" t="s">
        <v>371</v>
      </c>
      <c r="C209" s="94"/>
      <c r="D209" s="94"/>
      <c r="E209" s="192" t="s">
        <v>367</v>
      </c>
      <c r="F209" s="196">
        <v>152.87</v>
      </c>
      <c r="G209" s="196">
        <v>136.87</v>
      </c>
      <c r="H209" s="195">
        <v>16</v>
      </c>
      <c r="I209" s="195"/>
      <c r="J209" s="195"/>
    </row>
    <row r="210" spans="1:10" ht="18.75" customHeight="1">
      <c r="A210" s="191"/>
      <c r="B210" s="94"/>
      <c r="C210" s="94" t="s">
        <v>72</v>
      </c>
      <c r="D210" s="94"/>
      <c r="E210" s="192" t="s">
        <v>383</v>
      </c>
      <c r="F210" s="196">
        <v>152.88</v>
      </c>
      <c r="G210" s="195">
        <v>136.87</v>
      </c>
      <c r="H210" s="195">
        <v>16</v>
      </c>
      <c r="I210" s="195">
        <v>0.01</v>
      </c>
      <c r="J210" s="195"/>
    </row>
    <row r="211" spans="1:10" ht="23.25" customHeight="1">
      <c r="A211" s="191"/>
      <c r="B211" s="94" t="s">
        <v>371</v>
      </c>
      <c r="C211" s="94" t="s">
        <v>72</v>
      </c>
      <c r="D211" s="94" t="s">
        <v>72</v>
      </c>
      <c r="E211" s="192" t="s">
        <v>37</v>
      </c>
      <c r="F211" s="196">
        <v>0</v>
      </c>
      <c r="G211" s="195"/>
      <c r="H211" s="195"/>
      <c r="I211" s="195"/>
      <c r="J211" s="195"/>
    </row>
    <row r="212" spans="1:10" ht="25.5" customHeight="1">
      <c r="A212" s="191"/>
      <c r="B212" s="94" t="s">
        <v>371</v>
      </c>
      <c r="C212" s="94" t="s">
        <v>72</v>
      </c>
      <c r="D212" s="94" t="s">
        <v>67</v>
      </c>
      <c r="E212" s="192" t="s">
        <v>38</v>
      </c>
      <c r="F212" s="196">
        <v>152.88</v>
      </c>
      <c r="G212" s="196">
        <v>136.87</v>
      </c>
      <c r="H212" s="195">
        <v>16</v>
      </c>
      <c r="I212" s="197">
        <v>0.01</v>
      </c>
      <c r="J212" s="195"/>
    </row>
    <row r="213" spans="1:10" ht="23.25" customHeight="1">
      <c r="A213" s="191"/>
      <c r="B213" s="94" t="s">
        <v>372</v>
      </c>
      <c r="C213" s="94"/>
      <c r="D213" s="94"/>
      <c r="E213" s="192" t="s">
        <v>370</v>
      </c>
      <c r="F213" s="196">
        <v>14.99</v>
      </c>
      <c r="G213" s="195">
        <v>14.99</v>
      </c>
      <c r="H213" s="195"/>
      <c r="I213" s="195"/>
      <c r="J213" s="195"/>
    </row>
    <row r="214" spans="1:10" ht="23.25" customHeight="1">
      <c r="A214" s="191"/>
      <c r="B214" s="94"/>
      <c r="C214" s="94" t="s">
        <v>67</v>
      </c>
      <c r="D214" s="94"/>
      <c r="E214" s="192" t="s">
        <v>39</v>
      </c>
      <c r="F214" s="196">
        <v>14.99</v>
      </c>
      <c r="G214" s="195">
        <v>14.99</v>
      </c>
      <c r="H214" s="195"/>
      <c r="I214" s="195"/>
      <c r="J214" s="195"/>
    </row>
    <row r="215" spans="1:10" ht="23.25" customHeight="1">
      <c r="A215" s="191"/>
      <c r="B215" s="94" t="s">
        <v>372</v>
      </c>
      <c r="C215" s="94" t="s">
        <v>67</v>
      </c>
      <c r="D215" s="94" t="s">
        <v>72</v>
      </c>
      <c r="E215" s="192" t="s">
        <v>40</v>
      </c>
      <c r="F215" s="196">
        <v>14.99</v>
      </c>
      <c r="G215" s="195">
        <v>14.99</v>
      </c>
      <c r="H215" s="195"/>
      <c r="I215" s="196"/>
      <c r="J215" s="195"/>
    </row>
    <row r="216" spans="1:10" ht="39.75" customHeight="1">
      <c r="A216" s="191" t="s">
        <v>363</v>
      </c>
      <c r="B216" s="94" t="s">
        <v>380</v>
      </c>
      <c r="C216" s="94"/>
      <c r="D216" s="94"/>
      <c r="E216" s="192" t="s">
        <v>65</v>
      </c>
      <c r="F216" s="196">
        <v>2.5300000000000002</v>
      </c>
      <c r="G216" s="195"/>
      <c r="H216" s="195">
        <v>0.2</v>
      </c>
      <c r="I216" s="196">
        <v>2.33</v>
      </c>
      <c r="J216" s="195"/>
    </row>
    <row r="217" spans="1:10" ht="23.25" customHeight="1">
      <c r="A217" s="191"/>
      <c r="B217" s="94"/>
      <c r="C217" s="94" t="s">
        <v>66</v>
      </c>
      <c r="D217" s="94"/>
      <c r="E217" s="192" t="s">
        <v>29</v>
      </c>
      <c r="F217" s="196">
        <v>2.5300000000000002</v>
      </c>
      <c r="G217" s="195"/>
      <c r="H217" s="195">
        <v>0.2</v>
      </c>
      <c r="I217" s="196">
        <v>2.33</v>
      </c>
      <c r="J217" s="195"/>
    </row>
    <row r="218" spans="1:10" ht="23.25" customHeight="1">
      <c r="A218" s="191"/>
      <c r="B218" s="94" t="s">
        <v>380</v>
      </c>
      <c r="C218" s="94" t="s">
        <v>66</v>
      </c>
      <c r="D218" s="94" t="s">
        <v>67</v>
      </c>
      <c r="E218" s="192" t="s">
        <v>31</v>
      </c>
      <c r="F218" s="196">
        <v>2.5300000000000002</v>
      </c>
      <c r="G218" s="195"/>
      <c r="H218" s="195">
        <v>0.2</v>
      </c>
      <c r="I218" s="195">
        <v>2.33</v>
      </c>
      <c r="J218" s="195"/>
    </row>
    <row r="219" spans="1:10" ht="23.25" customHeight="1">
      <c r="A219" s="191"/>
      <c r="B219" s="94" t="s">
        <v>380</v>
      </c>
      <c r="C219" s="94" t="s">
        <v>66</v>
      </c>
      <c r="D219" s="94" t="s">
        <v>66</v>
      </c>
      <c r="E219" s="192" t="s">
        <v>32</v>
      </c>
      <c r="F219" s="196">
        <v>0</v>
      </c>
      <c r="G219" s="195"/>
      <c r="H219" s="195"/>
      <c r="I219" s="195"/>
      <c r="J219" s="195"/>
    </row>
    <row r="220" spans="1:10" ht="23.25" customHeight="1">
      <c r="A220" s="191"/>
      <c r="B220" s="94" t="s">
        <v>68</v>
      </c>
      <c r="C220" s="94"/>
      <c r="D220" s="94"/>
      <c r="E220" s="192" t="s">
        <v>69</v>
      </c>
      <c r="F220" s="196">
        <v>0.19</v>
      </c>
      <c r="G220" s="195">
        <v>0.19</v>
      </c>
      <c r="H220" s="195"/>
      <c r="I220" s="196"/>
      <c r="J220" s="195"/>
    </row>
    <row r="221" spans="1:10" ht="23.25" customHeight="1">
      <c r="A221" s="191"/>
      <c r="B221" s="94"/>
      <c r="C221" s="94" t="s">
        <v>70</v>
      </c>
      <c r="D221" s="94"/>
      <c r="E221" s="192" t="s">
        <v>34</v>
      </c>
      <c r="F221" s="196">
        <v>0.19</v>
      </c>
      <c r="G221" s="195">
        <v>0.19</v>
      </c>
      <c r="H221" s="195"/>
      <c r="I221" s="195"/>
      <c r="J221" s="195"/>
    </row>
    <row r="222" spans="1:10" ht="23.25" customHeight="1">
      <c r="A222" s="191"/>
      <c r="B222" s="94" t="s">
        <v>68</v>
      </c>
      <c r="C222" s="94" t="s">
        <v>70</v>
      </c>
      <c r="D222" s="94" t="s">
        <v>67</v>
      </c>
      <c r="E222" s="192" t="s">
        <v>36</v>
      </c>
      <c r="F222" s="196">
        <v>0.19</v>
      </c>
      <c r="G222" s="195">
        <v>0.19</v>
      </c>
      <c r="H222" s="195"/>
      <c r="I222" s="195"/>
      <c r="J222" s="195"/>
    </row>
    <row r="223" spans="1:10" ht="23.25" customHeight="1">
      <c r="A223" s="191"/>
      <c r="B223" s="94" t="s">
        <v>371</v>
      </c>
      <c r="C223" s="94"/>
      <c r="D223" s="94"/>
      <c r="E223" s="192" t="s">
        <v>367</v>
      </c>
      <c r="F223" s="196">
        <v>84.08999999999999</v>
      </c>
      <c r="G223" s="196">
        <v>70.52</v>
      </c>
      <c r="H223" s="195">
        <v>13.55</v>
      </c>
      <c r="I223" s="195">
        <v>0.02</v>
      </c>
      <c r="J223" s="195"/>
    </row>
    <row r="224" spans="1:10" ht="18.75" customHeight="1">
      <c r="A224" s="191"/>
      <c r="B224" s="94"/>
      <c r="C224" s="94" t="s">
        <v>72</v>
      </c>
      <c r="D224" s="94"/>
      <c r="E224" s="192" t="s">
        <v>383</v>
      </c>
      <c r="F224" s="196">
        <v>84.08999999999999</v>
      </c>
      <c r="G224" s="195">
        <v>70.52</v>
      </c>
      <c r="H224" s="195">
        <v>13.55</v>
      </c>
      <c r="I224" s="195">
        <v>0.02</v>
      </c>
      <c r="J224" s="195"/>
    </row>
    <row r="225" spans="1:10" ht="23.25" customHeight="1">
      <c r="A225" s="191"/>
      <c r="B225" s="94" t="s">
        <v>371</v>
      </c>
      <c r="C225" s="94" t="s">
        <v>72</v>
      </c>
      <c r="D225" s="94" t="s">
        <v>72</v>
      </c>
      <c r="E225" s="192" t="s">
        <v>37</v>
      </c>
      <c r="F225" s="196">
        <v>0</v>
      </c>
      <c r="G225" s="195"/>
      <c r="H225" s="195"/>
      <c r="I225" s="195"/>
      <c r="J225" s="195"/>
    </row>
    <row r="226" spans="1:10" ht="23.25" customHeight="1">
      <c r="A226" s="191"/>
      <c r="B226" s="94" t="s">
        <v>371</v>
      </c>
      <c r="C226" s="94" t="s">
        <v>72</v>
      </c>
      <c r="D226" s="94" t="s">
        <v>67</v>
      </c>
      <c r="E226" s="192" t="s">
        <v>38</v>
      </c>
      <c r="F226" s="196">
        <v>84.08999999999999</v>
      </c>
      <c r="G226" s="196">
        <v>70.52</v>
      </c>
      <c r="H226" s="195">
        <v>13.55</v>
      </c>
      <c r="I226" s="197">
        <v>0.02</v>
      </c>
      <c r="J226" s="195"/>
    </row>
    <row r="227" spans="1:10" ht="23.25" customHeight="1">
      <c r="A227" s="191"/>
      <c r="B227" s="94" t="s">
        <v>372</v>
      </c>
      <c r="C227" s="94"/>
      <c r="D227" s="94"/>
      <c r="E227" s="192" t="s">
        <v>370</v>
      </c>
      <c r="F227" s="196">
        <v>7.72</v>
      </c>
      <c r="G227" s="195">
        <v>7.72</v>
      </c>
      <c r="H227" s="195"/>
      <c r="I227" s="195"/>
      <c r="J227" s="195"/>
    </row>
    <row r="228" spans="1:10" ht="23.25" customHeight="1">
      <c r="A228" s="191"/>
      <c r="B228" s="94"/>
      <c r="C228" s="94" t="s">
        <v>67</v>
      </c>
      <c r="D228" s="94"/>
      <c r="E228" s="192" t="s">
        <v>39</v>
      </c>
      <c r="F228" s="196">
        <v>7.72</v>
      </c>
      <c r="G228" s="195">
        <v>7.72</v>
      </c>
      <c r="H228" s="195"/>
      <c r="I228" s="195"/>
      <c r="J228" s="195"/>
    </row>
    <row r="229" spans="1:10" ht="23.25" customHeight="1">
      <c r="A229" s="191"/>
      <c r="B229" s="94" t="s">
        <v>372</v>
      </c>
      <c r="C229" s="94" t="s">
        <v>67</v>
      </c>
      <c r="D229" s="94" t="s">
        <v>72</v>
      </c>
      <c r="E229" s="192" t="s">
        <v>40</v>
      </c>
      <c r="F229" s="196">
        <v>7.72</v>
      </c>
      <c r="G229" s="195">
        <v>7.72</v>
      </c>
      <c r="H229" s="195"/>
      <c r="I229" s="196"/>
      <c r="J229" s="195"/>
    </row>
    <row r="230" spans="1:10" ht="30.75" customHeight="1">
      <c r="A230" s="191" t="s">
        <v>364</v>
      </c>
      <c r="B230" s="94" t="s">
        <v>380</v>
      </c>
      <c r="C230" s="94"/>
      <c r="D230" s="94"/>
      <c r="E230" s="192" t="s">
        <v>65</v>
      </c>
      <c r="F230" s="196">
        <v>2.3200000000000003</v>
      </c>
      <c r="G230" s="195"/>
      <c r="H230" s="195">
        <v>0.18</v>
      </c>
      <c r="I230" s="196">
        <v>2.14</v>
      </c>
      <c r="J230" s="195"/>
    </row>
    <row r="231" spans="1:10" ht="23.25" customHeight="1">
      <c r="A231" s="191"/>
      <c r="B231" s="94"/>
      <c r="C231" s="94" t="s">
        <v>66</v>
      </c>
      <c r="D231" s="94"/>
      <c r="E231" s="192" t="s">
        <v>29</v>
      </c>
      <c r="F231" s="196">
        <v>2.3200000000000003</v>
      </c>
      <c r="G231" s="195"/>
      <c r="H231" s="195">
        <v>0.18</v>
      </c>
      <c r="I231" s="196">
        <v>2.14</v>
      </c>
      <c r="J231" s="195"/>
    </row>
    <row r="232" spans="1:10" ht="25.5" customHeight="1">
      <c r="A232" s="191"/>
      <c r="B232" s="94" t="s">
        <v>380</v>
      </c>
      <c r="C232" s="94" t="s">
        <v>66</v>
      </c>
      <c r="D232" s="94" t="s">
        <v>67</v>
      </c>
      <c r="E232" s="192" t="s">
        <v>31</v>
      </c>
      <c r="F232" s="196">
        <v>2.3200000000000003</v>
      </c>
      <c r="G232" s="195"/>
      <c r="H232" s="195">
        <v>0.18</v>
      </c>
      <c r="I232" s="195">
        <v>2.14</v>
      </c>
      <c r="J232" s="195"/>
    </row>
    <row r="233" spans="1:10" ht="23.25" customHeight="1">
      <c r="A233" s="191"/>
      <c r="B233" s="94" t="s">
        <v>380</v>
      </c>
      <c r="C233" s="94" t="s">
        <v>66</v>
      </c>
      <c r="D233" s="94" t="s">
        <v>66</v>
      </c>
      <c r="E233" s="192" t="s">
        <v>32</v>
      </c>
      <c r="F233" s="196">
        <v>0</v>
      </c>
      <c r="G233" s="195"/>
      <c r="H233" s="195"/>
      <c r="I233" s="195"/>
      <c r="J233" s="195"/>
    </row>
    <row r="234" spans="1:10" ht="23.25" customHeight="1">
      <c r="A234" s="191"/>
      <c r="B234" s="94" t="s">
        <v>68</v>
      </c>
      <c r="C234" s="94"/>
      <c r="D234" s="94"/>
      <c r="E234" s="192" t="s">
        <v>69</v>
      </c>
      <c r="F234" s="196">
        <v>0.17</v>
      </c>
      <c r="G234" s="195">
        <v>0.17</v>
      </c>
      <c r="H234" s="195"/>
      <c r="I234" s="196"/>
      <c r="J234" s="195"/>
    </row>
    <row r="235" spans="1:10" ht="23.25" customHeight="1">
      <c r="A235" s="191"/>
      <c r="B235" s="94"/>
      <c r="C235" s="94" t="s">
        <v>70</v>
      </c>
      <c r="D235" s="94"/>
      <c r="E235" s="192" t="s">
        <v>34</v>
      </c>
      <c r="F235" s="196">
        <v>0.17</v>
      </c>
      <c r="G235" s="195">
        <v>0.17</v>
      </c>
      <c r="H235" s="195"/>
      <c r="I235" s="195"/>
      <c r="J235" s="195"/>
    </row>
    <row r="236" spans="1:10" ht="18.75" customHeight="1">
      <c r="A236" s="191"/>
      <c r="B236" s="94" t="s">
        <v>68</v>
      </c>
      <c r="C236" s="94" t="s">
        <v>70</v>
      </c>
      <c r="D236" s="94" t="s">
        <v>67</v>
      </c>
      <c r="E236" s="192" t="s">
        <v>36</v>
      </c>
      <c r="F236" s="196">
        <v>0.17</v>
      </c>
      <c r="G236" s="195">
        <v>0.17</v>
      </c>
      <c r="H236" s="195"/>
      <c r="I236" s="195"/>
      <c r="J236" s="195"/>
    </row>
    <row r="237" spans="1:10" ht="23.25" customHeight="1">
      <c r="A237" s="191"/>
      <c r="B237" s="94" t="s">
        <v>371</v>
      </c>
      <c r="C237" s="94"/>
      <c r="D237" s="94"/>
      <c r="E237" s="192" t="s">
        <v>367</v>
      </c>
      <c r="F237" s="196">
        <v>75.99</v>
      </c>
      <c r="G237" s="196">
        <v>60.47</v>
      </c>
      <c r="H237" s="195">
        <v>15.5</v>
      </c>
      <c r="I237" s="195">
        <v>0.02</v>
      </c>
      <c r="J237" s="195"/>
    </row>
    <row r="238" spans="1:10" ht="23.25" customHeight="1">
      <c r="A238" s="191"/>
      <c r="B238" s="94"/>
      <c r="C238" s="94" t="s">
        <v>72</v>
      </c>
      <c r="D238" s="94"/>
      <c r="E238" s="192" t="s">
        <v>383</v>
      </c>
      <c r="F238" s="196">
        <v>75.99</v>
      </c>
      <c r="G238" s="195">
        <v>60.47</v>
      </c>
      <c r="H238" s="195">
        <v>15.5</v>
      </c>
      <c r="I238" s="195">
        <v>0.02</v>
      </c>
      <c r="J238" s="195"/>
    </row>
    <row r="239" spans="1:10" ht="23.25" customHeight="1">
      <c r="A239" s="191"/>
      <c r="B239" s="94" t="s">
        <v>371</v>
      </c>
      <c r="C239" s="94" t="s">
        <v>72</v>
      </c>
      <c r="D239" s="94" t="s">
        <v>72</v>
      </c>
      <c r="E239" s="192" t="s">
        <v>37</v>
      </c>
      <c r="F239" s="196">
        <v>0</v>
      </c>
      <c r="G239" s="195"/>
      <c r="H239" s="195"/>
      <c r="I239" s="195"/>
      <c r="J239" s="195"/>
    </row>
    <row r="240" spans="1:10" ht="23.25" customHeight="1">
      <c r="A240" s="191"/>
      <c r="B240" s="94" t="s">
        <v>371</v>
      </c>
      <c r="C240" s="94" t="s">
        <v>72</v>
      </c>
      <c r="D240" s="94" t="s">
        <v>67</v>
      </c>
      <c r="E240" s="192" t="s">
        <v>38</v>
      </c>
      <c r="F240" s="196">
        <v>75.99</v>
      </c>
      <c r="G240" s="196">
        <v>60.47</v>
      </c>
      <c r="H240" s="195">
        <v>15.5</v>
      </c>
      <c r="I240" s="197">
        <v>0.02</v>
      </c>
      <c r="J240" s="195"/>
    </row>
    <row r="241" spans="1:10" ht="23.25" customHeight="1">
      <c r="A241" s="191"/>
      <c r="B241" s="94" t="s">
        <v>372</v>
      </c>
      <c r="C241" s="94"/>
      <c r="D241" s="94"/>
      <c r="E241" s="192" t="s">
        <v>370</v>
      </c>
      <c r="F241" s="196">
        <v>6.62</v>
      </c>
      <c r="G241" s="195">
        <v>6.62</v>
      </c>
      <c r="H241" s="195"/>
      <c r="I241" s="195"/>
      <c r="J241" s="195"/>
    </row>
    <row r="242" spans="1:10" ht="23.25" customHeight="1">
      <c r="A242" s="191"/>
      <c r="B242" s="94"/>
      <c r="C242" s="94" t="s">
        <v>67</v>
      </c>
      <c r="D242" s="94"/>
      <c r="E242" s="192" t="s">
        <v>39</v>
      </c>
      <c r="F242" s="196">
        <v>6.62</v>
      </c>
      <c r="G242" s="195">
        <v>6.62</v>
      </c>
      <c r="H242" s="195"/>
      <c r="I242" s="195"/>
      <c r="J242" s="195"/>
    </row>
    <row r="243" spans="1:10" ht="23.25" customHeight="1">
      <c r="A243" s="191"/>
      <c r="B243" s="94" t="s">
        <v>372</v>
      </c>
      <c r="C243" s="94" t="s">
        <v>67</v>
      </c>
      <c r="D243" s="94" t="s">
        <v>72</v>
      </c>
      <c r="E243" s="192" t="s">
        <v>40</v>
      </c>
      <c r="F243" s="196">
        <v>6.62</v>
      </c>
      <c r="G243" s="195">
        <v>6.62</v>
      </c>
      <c r="H243" s="195"/>
      <c r="I243" s="196"/>
      <c r="J243" s="195"/>
    </row>
    <row r="244" spans="1:10" ht="27" customHeight="1">
      <c r="A244" s="191" t="s">
        <v>365</v>
      </c>
      <c r="B244" s="94" t="s">
        <v>380</v>
      </c>
      <c r="C244" s="94"/>
      <c r="D244" s="94"/>
      <c r="E244" s="192" t="s">
        <v>65</v>
      </c>
      <c r="F244" s="196">
        <v>1.37</v>
      </c>
      <c r="G244" s="195"/>
      <c r="H244" s="195">
        <v>0.1</v>
      </c>
      <c r="I244" s="196">
        <v>1.27</v>
      </c>
      <c r="J244" s="195"/>
    </row>
    <row r="245" spans="1:10" ht="15.75" customHeight="1">
      <c r="A245" s="191"/>
      <c r="B245" s="94"/>
      <c r="C245" s="94" t="s">
        <v>66</v>
      </c>
      <c r="D245" s="94"/>
      <c r="E245" s="192" t="s">
        <v>29</v>
      </c>
      <c r="F245" s="196">
        <v>1.37</v>
      </c>
      <c r="G245" s="195"/>
      <c r="H245" s="195">
        <v>0.1</v>
      </c>
      <c r="I245" s="196">
        <v>1.27</v>
      </c>
      <c r="J245" s="195"/>
    </row>
    <row r="246" spans="1:10" ht="18" customHeight="1">
      <c r="A246" s="191"/>
      <c r="B246" s="94" t="s">
        <v>380</v>
      </c>
      <c r="C246" s="94" t="s">
        <v>66</v>
      </c>
      <c r="D246" s="94" t="s">
        <v>67</v>
      </c>
      <c r="E246" s="192" t="s">
        <v>31</v>
      </c>
      <c r="F246" s="196">
        <v>1.37</v>
      </c>
      <c r="G246" s="195"/>
      <c r="H246" s="195">
        <v>0.1</v>
      </c>
      <c r="I246" s="195">
        <v>1.27</v>
      </c>
      <c r="J246" s="195"/>
    </row>
    <row r="247" spans="1:10" ht="17.25" customHeight="1">
      <c r="A247" s="191"/>
      <c r="B247" s="94" t="s">
        <v>380</v>
      </c>
      <c r="C247" s="94" t="s">
        <v>66</v>
      </c>
      <c r="D247" s="94" t="s">
        <v>66</v>
      </c>
      <c r="E247" s="192" t="s">
        <v>32</v>
      </c>
      <c r="F247" s="196">
        <v>0</v>
      </c>
      <c r="G247" s="195"/>
      <c r="H247" s="195"/>
      <c r="I247" s="195"/>
      <c r="J247" s="195"/>
    </row>
    <row r="248" spans="1:10" ht="17.25" customHeight="1">
      <c r="A248" s="191"/>
      <c r="B248" s="94" t="s">
        <v>68</v>
      </c>
      <c r="C248" s="94"/>
      <c r="D248" s="94"/>
      <c r="E248" s="192" t="s">
        <v>69</v>
      </c>
      <c r="F248" s="196">
        <v>0.22</v>
      </c>
      <c r="G248" s="195">
        <v>0.22</v>
      </c>
      <c r="H248" s="195"/>
      <c r="I248" s="196"/>
      <c r="J248" s="195"/>
    </row>
    <row r="249" spans="1:10" ht="18" customHeight="1">
      <c r="A249" s="191"/>
      <c r="B249" s="94"/>
      <c r="C249" s="94" t="s">
        <v>70</v>
      </c>
      <c r="D249" s="94"/>
      <c r="E249" s="192" t="s">
        <v>34</v>
      </c>
      <c r="F249" s="196">
        <v>0.22</v>
      </c>
      <c r="G249" s="195">
        <v>0.22</v>
      </c>
      <c r="H249" s="195"/>
      <c r="I249" s="195"/>
      <c r="J249" s="195"/>
    </row>
    <row r="250" spans="1:10" ht="18.75" customHeight="1">
      <c r="A250" s="191"/>
      <c r="B250" s="94" t="s">
        <v>68</v>
      </c>
      <c r="C250" s="94" t="s">
        <v>70</v>
      </c>
      <c r="D250" s="94" t="s">
        <v>67</v>
      </c>
      <c r="E250" s="192" t="s">
        <v>36</v>
      </c>
      <c r="F250" s="196">
        <v>0.22</v>
      </c>
      <c r="G250" s="195">
        <v>0.22</v>
      </c>
      <c r="H250" s="195"/>
      <c r="I250" s="195"/>
      <c r="J250" s="195"/>
    </row>
    <row r="251" spans="1:10" ht="21.75" customHeight="1">
      <c r="A251" s="191"/>
      <c r="B251" s="94" t="s">
        <v>371</v>
      </c>
      <c r="C251" s="94"/>
      <c r="D251" s="94"/>
      <c r="E251" s="192" t="s">
        <v>367</v>
      </c>
      <c r="F251" s="196">
        <v>136.46</v>
      </c>
      <c r="G251" s="196">
        <v>114.06</v>
      </c>
      <c r="H251" s="195">
        <v>22.4</v>
      </c>
      <c r="I251" s="195"/>
      <c r="J251" s="195"/>
    </row>
    <row r="252" spans="1:10" ht="21.75" customHeight="1">
      <c r="A252" s="191"/>
      <c r="B252" s="94"/>
      <c r="C252" s="94" t="s">
        <v>72</v>
      </c>
      <c r="D252" s="94"/>
      <c r="E252" s="192" t="s">
        <v>383</v>
      </c>
      <c r="F252" s="196">
        <v>136.46</v>
      </c>
      <c r="G252" s="195">
        <v>114.06</v>
      </c>
      <c r="H252" s="195">
        <v>22.4</v>
      </c>
      <c r="I252" s="206"/>
      <c r="J252" s="188"/>
    </row>
    <row r="253" spans="1:10" ht="18" customHeight="1">
      <c r="A253" s="191"/>
      <c r="B253" s="94" t="s">
        <v>371</v>
      </c>
      <c r="C253" s="94" t="s">
        <v>72</v>
      </c>
      <c r="D253" s="94" t="s">
        <v>72</v>
      </c>
      <c r="E253" s="192" t="s">
        <v>37</v>
      </c>
      <c r="F253" s="196">
        <v>0</v>
      </c>
      <c r="G253" s="195"/>
      <c r="H253" s="195"/>
      <c r="I253" s="206"/>
      <c r="J253" s="188"/>
    </row>
    <row r="254" spans="1:10" ht="16.5" customHeight="1">
      <c r="A254" s="191"/>
      <c r="B254" s="94" t="s">
        <v>371</v>
      </c>
      <c r="C254" s="94" t="s">
        <v>72</v>
      </c>
      <c r="D254" s="94" t="s">
        <v>67</v>
      </c>
      <c r="E254" s="192" t="s">
        <v>38</v>
      </c>
      <c r="F254" s="196">
        <v>136.46</v>
      </c>
      <c r="G254" s="196">
        <v>114.06</v>
      </c>
      <c r="H254" s="195">
        <v>22.4</v>
      </c>
      <c r="I254" s="205"/>
      <c r="J254" s="188"/>
    </row>
    <row r="255" spans="1:10" ht="17.25" customHeight="1">
      <c r="A255" s="191"/>
      <c r="B255" s="94" t="s">
        <v>372</v>
      </c>
      <c r="C255" s="94"/>
      <c r="D255" s="94"/>
      <c r="E255" s="192" t="s">
        <v>370</v>
      </c>
      <c r="F255" s="196">
        <v>12.49</v>
      </c>
      <c r="G255" s="195">
        <v>12.49</v>
      </c>
      <c r="H255" s="195"/>
      <c r="I255" s="206"/>
      <c r="J255" s="188"/>
    </row>
    <row r="256" spans="1:10" ht="16.5" customHeight="1">
      <c r="A256" s="191"/>
      <c r="B256" s="94"/>
      <c r="C256" s="94" t="s">
        <v>67</v>
      </c>
      <c r="D256" s="94"/>
      <c r="E256" s="192" t="s">
        <v>39</v>
      </c>
      <c r="F256" s="196">
        <v>12.489</v>
      </c>
      <c r="G256" s="195">
        <v>12.489</v>
      </c>
      <c r="H256" s="195"/>
      <c r="I256" s="206"/>
      <c r="J256" s="188"/>
    </row>
    <row r="257" spans="1:10" ht="19.5" customHeight="1">
      <c r="A257" s="191"/>
      <c r="B257" s="94" t="s">
        <v>372</v>
      </c>
      <c r="C257" s="94" t="s">
        <v>67</v>
      </c>
      <c r="D257" s="94" t="s">
        <v>72</v>
      </c>
      <c r="E257" s="192" t="s">
        <v>40</v>
      </c>
      <c r="F257" s="196">
        <v>12.49</v>
      </c>
      <c r="G257" s="195">
        <v>12.49</v>
      </c>
      <c r="H257" s="195"/>
      <c r="I257" s="207"/>
      <c r="J257" s="188"/>
    </row>
  </sheetData>
  <sheetProtection/>
  <mergeCells count="11">
    <mergeCell ref="F5:F6"/>
    <mergeCell ref="J5:J6"/>
    <mergeCell ref="I2:J2"/>
    <mergeCell ref="I3:J3"/>
    <mergeCell ref="B4:D4"/>
    <mergeCell ref="G5:I5"/>
    <mergeCell ref="A4:A6"/>
    <mergeCell ref="B5:B6"/>
    <mergeCell ref="C5:C6"/>
    <mergeCell ref="D5:D6"/>
    <mergeCell ref="E4:E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56"/>
  <sheetViews>
    <sheetView showGridLines="0" showZeros="0" zoomScalePageLayoutView="0" workbookViewId="0" topLeftCell="A1">
      <selection activeCell="K61" sqref="K61"/>
    </sheetView>
  </sheetViews>
  <sheetFormatPr defaultColWidth="9.16015625" defaultRowHeight="11.25"/>
  <cols>
    <col min="1" max="3" width="4" style="32" customWidth="1"/>
    <col min="4" max="4" width="38.33203125" style="32" customWidth="1"/>
    <col min="5" max="5" width="12.83203125" style="32" customWidth="1"/>
    <col min="6" max="6" width="12.33203125" style="32" customWidth="1"/>
    <col min="7" max="9" width="17" style="32" customWidth="1"/>
    <col min="10" max="10" width="9" style="32" bestFit="1" customWidth="1"/>
    <col min="11" max="11" width="17" style="32" customWidth="1"/>
    <col min="12" max="12" width="10.83203125" style="32" customWidth="1"/>
    <col min="13" max="13" width="9.16015625" style="32" customWidth="1"/>
    <col min="14" max="14" width="13.83203125" style="32" customWidth="1"/>
    <col min="15" max="247" width="9.16015625" style="32" customWidth="1"/>
    <col min="248" max="253" width="9.16015625" style="0" customWidth="1"/>
  </cols>
  <sheetData>
    <row r="1" spans="1:14" ht="25.5" customHeight="1">
      <c r="A1" s="365" t="s">
        <v>74</v>
      </c>
      <c r="B1" s="365"/>
      <c r="C1" s="365"/>
      <c r="D1" s="365"/>
      <c r="E1" s="365"/>
      <c r="F1" s="365"/>
      <c r="G1" s="365"/>
      <c r="H1" s="365"/>
      <c r="I1" s="365"/>
      <c r="J1" s="365"/>
      <c r="K1" s="365"/>
      <c r="L1" s="365"/>
      <c r="M1" s="365"/>
      <c r="N1" s="365"/>
    </row>
    <row r="2" spans="1:14" ht="17.25" customHeight="1">
      <c r="A2" s="108"/>
      <c r="B2" s="108"/>
      <c r="C2" s="108"/>
      <c r="D2" s="108"/>
      <c r="E2" s="108"/>
      <c r="F2" s="108"/>
      <c r="G2" s="108"/>
      <c r="H2" s="108"/>
      <c r="I2" s="108"/>
      <c r="J2" s="108"/>
      <c r="L2"/>
      <c r="N2" s="80" t="s">
        <v>75</v>
      </c>
    </row>
    <row r="3" spans="1:14" ht="17.25" customHeight="1">
      <c r="A3" s="18" t="s">
        <v>20</v>
      </c>
      <c r="B3" s="69"/>
      <c r="C3" s="69"/>
      <c r="D3" s="69"/>
      <c r="I3" s="109"/>
      <c r="J3" s="109"/>
      <c r="L3"/>
      <c r="N3" s="96" t="s">
        <v>21</v>
      </c>
    </row>
    <row r="4" spans="1:14" s="100" customFormat="1" ht="12">
      <c r="A4" s="367" t="s">
        <v>58</v>
      </c>
      <c r="B4" s="367"/>
      <c r="C4" s="367"/>
      <c r="D4" s="372" t="s">
        <v>59</v>
      </c>
      <c r="E4" s="350" t="s">
        <v>76</v>
      </c>
      <c r="F4" s="350"/>
      <c r="G4" s="350"/>
      <c r="H4" s="350"/>
      <c r="I4" s="350"/>
      <c r="J4" s="350"/>
      <c r="K4" s="350"/>
      <c r="L4" s="350"/>
      <c r="M4" s="350"/>
      <c r="N4" s="350"/>
    </row>
    <row r="5" spans="1:14" s="100" customFormat="1" ht="25.5" customHeight="1">
      <c r="A5" s="369" t="s">
        <v>60</v>
      </c>
      <c r="B5" s="369" t="s">
        <v>61</v>
      </c>
      <c r="C5" s="369" t="s">
        <v>62</v>
      </c>
      <c r="D5" s="373"/>
      <c r="E5" s="350" t="s">
        <v>48</v>
      </c>
      <c r="F5" s="350" t="s">
        <v>26</v>
      </c>
      <c r="G5" s="350"/>
      <c r="H5" s="350" t="s">
        <v>250</v>
      </c>
      <c r="I5" s="350" t="s">
        <v>251</v>
      </c>
      <c r="J5" s="350" t="s">
        <v>252</v>
      </c>
      <c r="K5" s="350" t="s">
        <v>82</v>
      </c>
      <c r="L5" s="350" t="s">
        <v>253</v>
      </c>
      <c r="M5" s="350"/>
      <c r="N5" s="350" t="s">
        <v>254</v>
      </c>
    </row>
    <row r="6" spans="1:14" s="100" customFormat="1" ht="25.5" customHeight="1">
      <c r="A6" s="370"/>
      <c r="B6" s="370"/>
      <c r="C6" s="370"/>
      <c r="D6" s="374"/>
      <c r="E6" s="350"/>
      <c r="F6" s="54" t="s">
        <v>51</v>
      </c>
      <c r="G6" s="21" t="s">
        <v>52</v>
      </c>
      <c r="H6" s="350"/>
      <c r="I6" s="350"/>
      <c r="J6" s="350"/>
      <c r="K6" s="350"/>
      <c r="L6" s="54" t="s">
        <v>51</v>
      </c>
      <c r="M6" s="54" t="s">
        <v>255</v>
      </c>
      <c r="N6" s="350"/>
    </row>
    <row r="7" spans="1:247" s="10" customFormat="1" ht="18.75" customHeight="1">
      <c r="A7" s="71"/>
      <c r="B7" s="71"/>
      <c r="C7" s="71"/>
      <c r="D7" s="72" t="s">
        <v>48</v>
      </c>
      <c r="E7" s="153">
        <f>SUM(F7:I7)</f>
        <v>4954.25</v>
      </c>
      <c r="F7" s="182">
        <v>4954.25</v>
      </c>
      <c r="G7" s="73">
        <f>SUM(G8,G40,G44,G49)</f>
        <v>0</v>
      </c>
      <c r="H7" s="73">
        <f>SUM(H8,H40,H44,H49)</f>
        <v>0</v>
      </c>
      <c r="I7" s="73">
        <f>SUM(I8,I40,I44,I49)</f>
        <v>0</v>
      </c>
      <c r="J7" s="73">
        <f>SUM(J8,J40,J44,J49)</f>
        <v>0</v>
      </c>
      <c r="K7" s="73">
        <f>SUM(K8,K40,K44,K49)</f>
        <v>0</v>
      </c>
      <c r="L7" s="76"/>
      <c r="M7" s="76"/>
      <c r="N7" s="76"/>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row>
    <row r="8" spans="1:14" ht="18.75" customHeight="1">
      <c r="A8" s="29" t="s">
        <v>264</v>
      </c>
      <c r="B8" s="29"/>
      <c r="C8" s="29"/>
      <c r="D8" s="95" t="s">
        <v>65</v>
      </c>
      <c r="E8" s="151">
        <f>SUM(F8:I8)</f>
        <v>441.92</v>
      </c>
      <c r="F8" s="152">
        <v>441.92</v>
      </c>
      <c r="G8" s="151"/>
      <c r="H8" s="151"/>
      <c r="I8" s="61"/>
      <c r="J8" s="61"/>
      <c r="K8" s="47"/>
      <c r="L8" s="47"/>
      <c r="M8" s="47"/>
      <c r="N8" s="47"/>
    </row>
    <row r="9" spans="1:14" ht="18.75" customHeight="1">
      <c r="A9" s="29"/>
      <c r="B9" s="29" t="s">
        <v>265</v>
      </c>
      <c r="C9" s="29"/>
      <c r="D9" s="95" t="s">
        <v>29</v>
      </c>
      <c r="E9" s="151">
        <f>SUM(F9:I9)</f>
        <v>441.92</v>
      </c>
      <c r="F9" s="152">
        <v>441.92</v>
      </c>
      <c r="G9" s="151"/>
      <c r="H9" s="151"/>
      <c r="I9" s="61"/>
      <c r="J9" s="61"/>
      <c r="K9" s="47"/>
      <c r="L9" s="47"/>
      <c r="M9" s="47"/>
      <c r="N9" s="47"/>
    </row>
    <row r="10" spans="1:14" ht="18.75" customHeight="1">
      <c r="A10" s="29" t="s">
        <v>264</v>
      </c>
      <c r="B10" s="29" t="s">
        <v>265</v>
      </c>
      <c r="C10" s="29" t="s">
        <v>266</v>
      </c>
      <c r="D10" s="52" t="s">
        <v>267</v>
      </c>
      <c r="E10" s="151">
        <f>SUM(F10:I10)</f>
        <v>23.28</v>
      </c>
      <c r="F10" s="152">
        <v>23.28</v>
      </c>
      <c r="G10" s="151"/>
      <c r="H10" s="151"/>
      <c r="I10" s="61"/>
      <c r="J10" s="61"/>
      <c r="K10" s="47"/>
      <c r="L10" s="47"/>
      <c r="M10" s="47"/>
      <c r="N10" s="47"/>
    </row>
    <row r="11" spans="1:14" ht="18.75" customHeight="1">
      <c r="A11" s="29" t="s">
        <v>264</v>
      </c>
      <c r="B11" s="29" t="s">
        <v>265</v>
      </c>
      <c r="C11" s="29" t="s">
        <v>319</v>
      </c>
      <c r="D11" s="52" t="s">
        <v>334</v>
      </c>
      <c r="E11" s="151">
        <f>SUM(F11:I11)</f>
        <v>44.9</v>
      </c>
      <c r="F11" s="152">
        <v>44.9</v>
      </c>
      <c r="G11" s="151"/>
      <c r="H11" s="151"/>
      <c r="I11" s="61"/>
      <c r="J11" s="61"/>
      <c r="K11" s="47"/>
      <c r="L11" s="47"/>
      <c r="M11" s="47"/>
      <c r="N11" s="47"/>
    </row>
    <row r="12" spans="1:14" ht="18.75" customHeight="1">
      <c r="A12" s="29" t="s">
        <v>264</v>
      </c>
      <c r="B12" s="29" t="s">
        <v>265</v>
      </c>
      <c r="C12" s="29" t="s">
        <v>268</v>
      </c>
      <c r="D12" s="52" t="s">
        <v>269</v>
      </c>
      <c r="E12" s="151">
        <f>SUM(F12:I12)</f>
        <v>373.74</v>
      </c>
      <c r="F12" s="152">
        <v>373.74</v>
      </c>
      <c r="G12" s="151"/>
      <c r="H12" s="151"/>
      <c r="I12" s="61"/>
      <c r="J12" s="61"/>
      <c r="K12" s="47"/>
      <c r="L12" s="47"/>
      <c r="M12" s="47"/>
      <c r="N12" s="47"/>
    </row>
    <row r="13" spans="1:14" ht="18.75" customHeight="1">
      <c r="A13" s="29" t="s">
        <v>270</v>
      </c>
      <c r="B13" s="29"/>
      <c r="C13" s="29"/>
      <c r="D13" s="52" t="s">
        <v>271</v>
      </c>
      <c r="E13" s="151">
        <v>152.73</v>
      </c>
      <c r="F13" s="152">
        <v>152.73</v>
      </c>
      <c r="G13" s="151"/>
      <c r="H13" s="151"/>
      <c r="I13" s="61"/>
      <c r="J13" s="61"/>
      <c r="K13" s="47"/>
      <c r="L13" s="47"/>
      <c r="M13" s="47"/>
      <c r="N13" s="47"/>
    </row>
    <row r="14" spans="1:248" s="32" customFormat="1" ht="18.75" customHeight="1">
      <c r="A14" s="29"/>
      <c r="B14" s="29" t="s">
        <v>272</v>
      </c>
      <c r="C14" s="29"/>
      <c r="D14" s="52" t="s">
        <v>274</v>
      </c>
      <c r="E14" s="151">
        <v>152.73</v>
      </c>
      <c r="F14" s="152">
        <v>152.73</v>
      </c>
      <c r="G14" s="151"/>
      <c r="H14" s="151"/>
      <c r="I14" s="61"/>
      <c r="J14" s="61"/>
      <c r="K14" s="47"/>
      <c r="L14" s="47"/>
      <c r="M14" s="47"/>
      <c r="N14" s="47"/>
      <c r="IN14"/>
    </row>
    <row r="15" spans="1:14" ht="18.75" customHeight="1">
      <c r="A15" s="29" t="s">
        <v>316</v>
      </c>
      <c r="B15" s="29" t="s">
        <v>317</v>
      </c>
      <c r="C15" s="29" t="s">
        <v>273</v>
      </c>
      <c r="D15" s="52" t="s">
        <v>275</v>
      </c>
      <c r="E15" s="151">
        <f aca="true" t="shared" si="0" ref="E15:E26">SUM(F15:I15)</f>
        <v>42.86</v>
      </c>
      <c r="F15" s="152">
        <v>42.86</v>
      </c>
      <c r="G15" s="151"/>
      <c r="H15" s="151"/>
      <c r="I15" s="61"/>
      <c r="J15" s="61"/>
      <c r="K15" s="47"/>
      <c r="L15" s="47"/>
      <c r="M15" s="47"/>
      <c r="N15" s="47"/>
    </row>
    <row r="16" spans="1:14" ht="18.75" customHeight="1">
      <c r="A16" s="29" t="s">
        <v>316</v>
      </c>
      <c r="B16" s="29" t="s">
        <v>317</v>
      </c>
      <c r="C16" s="29" t="s">
        <v>319</v>
      </c>
      <c r="D16" s="52" t="s">
        <v>326</v>
      </c>
      <c r="E16" s="151">
        <f t="shared" si="0"/>
        <v>109.87</v>
      </c>
      <c r="F16" s="152">
        <v>109.87</v>
      </c>
      <c r="G16" s="151"/>
      <c r="H16" s="151"/>
      <c r="I16" s="61"/>
      <c r="J16" s="61"/>
      <c r="K16" s="47"/>
      <c r="L16" s="47"/>
      <c r="M16" s="47"/>
      <c r="N16" s="47"/>
    </row>
    <row r="17" spans="1:14" ht="18.75" customHeight="1">
      <c r="A17" s="29" t="s">
        <v>276</v>
      </c>
      <c r="B17" s="29"/>
      <c r="C17" s="29"/>
      <c r="D17" s="52" t="s">
        <v>277</v>
      </c>
      <c r="E17" s="151">
        <v>4143.96</v>
      </c>
      <c r="F17" s="152">
        <v>4143.96</v>
      </c>
      <c r="G17" s="151"/>
      <c r="H17" s="151"/>
      <c r="I17" s="61"/>
      <c r="J17" s="61"/>
      <c r="K17" s="47"/>
      <c r="L17" s="47"/>
      <c r="M17" s="47"/>
      <c r="N17" s="47"/>
    </row>
    <row r="18" spans="1:14" ht="18.75" customHeight="1">
      <c r="A18" s="29"/>
      <c r="B18" s="29" t="s">
        <v>273</v>
      </c>
      <c r="C18" s="29"/>
      <c r="D18" s="52" t="s">
        <v>278</v>
      </c>
      <c r="E18" s="151">
        <f t="shared" si="0"/>
        <v>2053.4</v>
      </c>
      <c r="F18" s="152">
        <v>2053.4</v>
      </c>
      <c r="G18" s="151"/>
      <c r="H18" s="151"/>
      <c r="I18" s="61"/>
      <c r="J18" s="61"/>
      <c r="K18" s="47"/>
      <c r="L18" s="47"/>
      <c r="M18" s="47"/>
      <c r="N18" s="47"/>
    </row>
    <row r="19" spans="1:14" ht="18.75" customHeight="1">
      <c r="A19" s="29" t="s">
        <v>318</v>
      </c>
      <c r="B19" s="29" t="s">
        <v>266</v>
      </c>
      <c r="C19" s="29" t="s">
        <v>273</v>
      </c>
      <c r="D19" s="52" t="s">
        <v>279</v>
      </c>
      <c r="E19" s="151">
        <f t="shared" si="0"/>
        <v>853.7</v>
      </c>
      <c r="F19" s="152">
        <v>853.7</v>
      </c>
      <c r="G19" s="151"/>
      <c r="H19" s="151"/>
      <c r="I19" s="61"/>
      <c r="J19" s="61"/>
      <c r="K19" s="47"/>
      <c r="L19" s="47"/>
      <c r="M19" s="47"/>
      <c r="N19" s="47"/>
    </row>
    <row r="20" spans="1:14" ht="18.75" customHeight="1">
      <c r="A20" s="29" t="s">
        <v>318</v>
      </c>
      <c r="B20" s="29" t="s">
        <v>266</v>
      </c>
      <c r="C20" s="29" t="s">
        <v>280</v>
      </c>
      <c r="D20" s="52" t="s">
        <v>281</v>
      </c>
      <c r="E20" s="151">
        <f t="shared" si="0"/>
        <v>471.86</v>
      </c>
      <c r="F20" s="152">
        <v>471.86</v>
      </c>
      <c r="G20" s="151"/>
      <c r="H20" s="151"/>
      <c r="I20" s="61"/>
      <c r="J20" s="61"/>
      <c r="K20" s="47"/>
      <c r="L20" s="47"/>
      <c r="M20" s="47"/>
      <c r="N20" s="47"/>
    </row>
    <row r="21" spans="1:14" ht="18.75" customHeight="1">
      <c r="A21" s="29" t="s">
        <v>318</v>
      </c>
      <c r="B21" s="29" t="s">
        <v>266</v>
      </c>
      <c r="C21" s="29" t="s">
        <v>321</v>
      </c>
      <c r="D21" s="52" t="s">
        <v>335</v>
      </c>
      <c r="E21" s="151">
        <f t="shared" si="0"/>
        <v>60.25</v>
      </c>
      <c r="F21" s="152">
        <v>60.25</v>
      </c>
      <c r="G21" s="151"/>
      <c r="H21" s="151"/>
      <c r="I21" s="61"/>
      <c r="J21" s="61"/>
      <c r="K21" s="47"/>
      <c r="L21" s="47"/>
      <c r="M21" s="47"/>
      <c r="N21" s="47"/>
    </row>
    <row r="22" spans="1:14" ht="18.75" customHeight="1">
      <c r="A22" s="29" t="s">
        <v>318</v>
      </c>
      <c r="B22" s="29" t="s">
        <v>266</v>
      </c>
      <c r="C22" s="29" t="s">
        <v>282</v>
      </c>
      <c r="D22" s="52" t="s">
        <v>283</v>
      </c>
      <c r="E22" s="151">
        <f t="shared" si="0"/>
        <v>667.59</v>
      </c>
      <c r="F22" s="152">
        <v>667.59</v>
      </c>
      <c r="G22" s="151"/>
      <c r="H22" s="151"/>
      <c r="I22" s="61"/>
      <c r="J22" s="61"/>
      <c r="K22" s="47"/>
      <c r="L22" s="47"/>
      <c r="M22" s="47"/>
      <c r="N22" s="47"/>
    </row>
    <row r="23" spans="1:14" ht="18.75" customHeight="1">
      <c r="A23" s="29"/>
      <c r="B23" s="29" t="s">
        <v>280</v>
      </c>
      <c r="C23" s="29"/>
      <c r="D23" s="52" t="s">
        <v>285</v>
      </c>
      <c r="E23" s="151">
        <f t="shared" si="0"/>
        <v>70.52</v>
      </c>
      <c r="F23" s="152">
        <v>70.52</v>
      </c>
      <c r="G23" s="151"/>
      <c r="H23" s="151"/>
      <c r="I23" s="61"/>
      <c r="J23" s="61"/>
      <c r="K23" s="47"/>
      <c r="L23" s="47"/>
      <c r="M23" s="47"/>
      <c r="N23" s="47"/>
    </row>
    <row r="24" spans="1:14" ht="18.75" customHeight="1">
      <c r="A24" s="29" t="s">
        <v>318</v>
      </c>
      <c r="B24" s="29" t="s">
        <v>319</v>
      </c>
      <c r="C24" s="29" t="s">
        <v>284</v>
      </c>
      <c r="D24" s="52" t="s">
        <v>286</v>
      </c>
      <c r="E24" s="151">
        <f t="shared" si="0"/>
        <v>6</v>
      </c>
      <c r="F24" s="152">
        <v>6</v>
      </c>
      <c r="G24" s="151"/>
      <c r="H24" s="151"/>
      <c r="I24" s="61"/>
      <c r="J24" s="61"/>
      <c r="K24" s="47"/>
      <c r="L24" s="47"/>
      <c r="M24" s="47"/>
      <c r="N24" s="47"/>
    </row>
    <row r="25" spans="1:248" s="32" customFormat="1" ht="18.75" customHeight="1">
      <c r="A25" s="94" t="s">
        <v>318</v>
      </c>
      <c r="B25" s="94" t="s">
        <v>319</v>
      </c>
      <c r="C25" s="94" t="s">
        <v>347</v>
      </c>
      <c r="D25" s="95" t="s">
        <v>346</v>
      </c>
      <c r="E25" s="151">
        <f t="shared" si="0"/>
        <v>64.52</v>
      </c>
      <c r="F25" s="152">
        <v>64.52</v>
      </c>
      <c r="G25" s="151"/>
      <c r="H25" s="151"/>
      <c r="I25" s="61"/>
      <c r="J25" s="61"/>
      <c r="K25" s="47"/>
      <c r="L25" s="47"/>
      <c r="M25" s="47"/>
      <c r="N25" s="47"/>
      <c r="IN25"/>
    </row>
    <row r="26" spans="1:248" s="32" customFormat="1" ht="18.75" customHeight="1">
      <c r="A26" s="29"/>
      <c r="B26" s="29" t="s">
        <v>287</v>
      </c>
      <c r="C26" s="29"/>
      <c r="D26" s="52" t="s">
        <v>288</v>
      </c>
      <c r="E26" s="151">
        <f t="shared" si="0"/>
        <v>346.6</v>
      </c>
      <c r="F26" s="152">
        <v>346.6</v>
      </c>
      <c r="G26" s="151"/>
      <c r="H26" s="151"/>
      <c r="I26" s="61"/>
      <c r="J26" s="61"/>
      <c r="K26" s="47"/>
      <c r="L26" s="47"/>
      <c r="M26" s="47"/>
      <c r="N26" s="47"/>
      <c r="IN26"/>
    </row>
    <row r="27" spans="1:248" s="32" customFormat="1" ht="18.75" customHeight="1">
      <c r="A27" s="29" t="s">
        <v>318</v>
      </c>
      <c r="B27" s="29" t="s">
        <v>320</v>
      </c>
      <c r="C27" s="29" t="s">
        <v>273</v>
      </c>
      <c r="D27" s="52" t="s">
        <v>289</v>
      </c>
      <c r="E27" s="151">
        <v>36.6</v>
      </c>
      <c r="F27" s="152">
        <v>36.6</v>
      </c>
      <c r="G27" s="151"/>
      <c r="H27" s="151"/>
      <c r="I27" s="61"/>
      <c r="J27" s="61"/>
      <c r="K27" s="47"/>
      <c r="L27" s="47"/>
      <c r="M27" s="47"/>
      <c r="N27" s="47"/>
      <c r="IN27"/>
    </row>
    <row r="28" spans="1:14" ht="18.75" customHeight="1">
      <c r="A28" s="94" t="s">
        <v>343</v>
      </c>
      <c r="B28" s="94" t="s">
        <v>320</v>
      </c>
      <c r="C28" s="94" t="s">
        <v>319</v>
      </c>
      <c r="D28" s="95" t="s">
        <v>344</v>
      </c>
      <c r="E28" s="151">
        <v>30</v>
      </c>
      <c r="F28" s="152">
        <v>30</v>
      </c>
      <c r="G28" s="151"/>
      <c r="H28" s="151"/>
      <c r="I28" s="61"/>
      <c r="J28" s="61"/>
      <c r="K28" s="47"/>
      <c r="L28" s="47"/>
      <c r="M28" s="47"/>
      <c r="N28" s="47"/>
    </row>
    <row r="29" spans="1:14" ht="18.75" customHeight="1">
      <c r="A29" s="29" t="s">
        <v>318</v>
      </c>
      <c r="B29" s="29" t="s">
        <v>320</v>
      </c>
      <c r="C29" s="29" t="s">
        <v>282</v>
      </c>
      <c r="D29" s="52" t="s">
        <v>290</v>
      </c>
      <c r="E29" s="151">
        <v>280</v>
      </c>
      <c r="F29" s="152">
        <v>280</v>
      </c>
      <c r="G29" s="151"/>
      <c r="H29" s="151"/>
      <c r="I29" s="61"/>
      <c r="J29" s="61"/>
      <c r="K29" s="47"/>
      <c r="L29" s="47"/>
      <c r="M29" s="47"/>
      <c r="N29" s="47"/>
    </row>
    <row r="30" spans="1:14" ht="18.75" customHeight="1">
      <c r="A30" s="29"/>
      <c r="B30" s="29" t="s">
        <v>284</v>
      </c>
      <c r="C30" s="29"/>
      <c r="D30" s="52" t="s">
        <v>291</v>
      </c>
      <c r="E30" s="151">
        <f>SUM(F30:I30)</f>
        <v>425</v>
      </c>
      <c r="F30" s="152">
        <v>425</v>
      </c>
      <c r="G30" s="151"/>
      <c r="H30" s="151"/>
      <c r="I30" s="61"/>
      <c r="J30" s="61"/>
      <c r="K30" s="47"/>
      <c r="L30" s="47"/>
      <c r="M30" s="47"/>
      <c r="N30" s="47"/>
    </row>
    <row r="31" spans="1:14" ht="18.75" customHeight="1">
      <c r="A31" s="29" t="s">
        <v>318</v>
      </c>
      <c r="B31" s="29" t="s">
        <v>321</v>
      </c>
      <c r="C31" s="29" t="s">
        <v>273</v>
      </c>
      <c r="D31" s="52" t="s">
        <v>292</v>
      </c>
      <c r="E31" s="151">
        <f>SUM(F31:I31)</f>
        <v>425</v>
      </c>
      <c r="F31" s="152">
        <v>425</v>
      </c>
      <c r="G31" s="151"/>
      <c r="H31" s="151"/>
      <c r="I31" s="61"/>
      <c r="J31" s="61"/>
      <c r="K31" s="47"/>
      <c r="L31" s="47"/>
      <c r="M31" s="47"/>
      <c r="N31" s="47"/>
    </row>
    <row r="32" spans="1:14" ht="18.75" customHeight="1">
      <c r="A32" s="94"/>
      <c r="B32" s="94" t="s">
        <v>317</v>
      </c>
      <c r="C32" s="94"/>
      <c r="D32" s="95" t="s">
        <v>348</v>
      </c>
      <c r="E32" s="151">
        <f>SUM(F32:I32)</f>
        <v>1248.44</v>
      </c>
      <c r="F32" s="152">
        <v>1248.44</v>
      </c>
      <c r="G32" s="151"/>
      <c r="H32" s="151"/>
      <c r="I32" s="61"/>
      <c r="J32" s="61"/>
      <c r="K32" s="47"/>
      <c r="L32" s="47"/>
      <c r="M32" s="47"/>
      <c r="N32" s="47"/>
    </row>
    <row r="33" spans="1:14" ht="18.75" customHeight="1">
      <c r="A33" s="94" t="s">
        <v>318</v>
      </c>
      <c r="B33" s="94" t="s">
        <v>317</v>
      </c>
      <c r="C33" s="94" t="s">
        <v>266</v>
      </c>
      <c r="D33" s="95" t="s">
        <v>349</v>
      </c>
      <c r="E33" s="151">
        <f>SUM(F33:I33)</f>
        <v>1248.44</v>
      </c>
      <c r="F33" s="152">
        <v>1248.44</v>
      </c>
      <c r="G33" s="151"/>
      <c r="H33" s="151"/>
      <c r="I33" s="61"/>
      <c r="J33" s="61"/>
      <c r="K33" s="47"/>
      <c r="L33" s="47"/>
      <c r="M33" s="47"/>
      <c r="N33" s="47"/>
    </row>
    <row r="34" spans="1:14" ht="18.75" customHeight="1">
      <c r="A34" s="29" t="s">
        <v>293</v>
      </c>
      <c r="B34" s="29"/>
      <c r="C34" s="29"/>
      <c r="D34" s="52" t="s">
        <v>294</v>
      </c>
      <c r="E34" s="151">
        <v>215.64</v>
      </c>
      <c r="F34" s="152">
        <v>215.64</v>
      </c>
      <c r="G34" s="151"/>
      <c r="H34" s="151"/>
      <c r="I34" s="61"/>
      <c r="J34" s="61"/>
      <c r="K34" s="47"/>
      <c r="L34" s="47"/>
      <c r="M34" s="47"/>
      <c r="N34" s="47"/>
    </row>
    <row r="35" spans="1:14" ht="18.75" customHeight="1">
      <c r="A35" s="29"/>
      <c r="B35" s="29" t="s">
        <v>280</v>
      </c>
      <c r="C35" s="29"/>
      <c r="D35" s="52" t="s">
        <v>295</v>
      </c>
      <c r="E35" s="151">
        <v>215.64</v>
      </c>
      <c r="F35" s="152">
        <v>215.64</v>
      </c>
      <c r="G35" s="151"/>
      <c r="H35" s="151"/>
      <c r="I35" s="61"/>
      <c r="J35" s="61"/>
      <c r="K35" s="47"/>
      <c r="L35" s="47"/>
      <c r="M35" s="47"/>
      <c r="N35" s="47"/>
    </row>
    <row r="36" spans="1:248" s="32" customFormat="1" ht="19.5" customHeight="1">
      <c r="A36" s="29" t="s">
        <v>322</v>
      </c>
      <c r="B36" s="29" t="s">
        <v>319</v>
      </c>
      <c r="C36" s="29" t="s">
        <v>273</v>
      </c>
      <c r="D36" s="52" t="s">
        <v>296</v>
      </c>
      <c r="E36" s="151">
        <v>215.64</v>
      </c>
      <c r="F36" s="152">
        <v>215.64</v>
      </c>
      <c r="G36" s="151"/>
      <c r="H36" s="151"/>
      <c r="I36" s="61"/>
      <c r="J36" s="61"/>
      <c r="K36" s="47"/>
      <c r="L36" s="47"/>
      <c r="M36" s="47"/>
      <c r="N36" s="47"/>
      <c r="IN36"/>
    </row>
    <row r="37" spans="1:14" ht="19.5" customHeight="1">
      <c r="A37" s="94"/>
      <c r="B37" s="94"/>
      <c r="C37" s="94"/>
      <c r="D37" s="95"/>
      <c r="E37" s="151"/>
      <c r="F37" s="152"/>
      <c r="G37" s="158"/>
      <c r="H37" s="158"/>
      <c r="I37" s="47"/>
      <c r="J37" s="47"/>
      <c r="K37" s="47"/>
      <c r="L37" s="47"/>
      <c r="M37" s="47"/>
      <c r="N37" s="47"/>
    </row>
    <row r="38" spans="1:14" ht="18.75" customHeight="1">
      <c r="A38" s="94"/>
      <c r="B38" s="94"/>
      <c r="C38" s="94"/>
      <c r="D38" s="95"/>
      <c r="E38" s="151">
        <f aca="true" t="shared" si="1" ref="E38:E46">SUM(F38:I38)</f>
        <v>0</v>
      </c>
      <c r="F38" s="152"/>
      <c r="G38" s="151"/>
      <c r="H38" s="151"/>
      <c r="I38" s="61"/>
      <c r="J38" s="61"/>
      <c r="K38" s="47"/>
      <c r="L38" s="47"/>
      <c r="M38" s="47"/>
      <c r="N38" s="47"/>
    </row>
    <row r="39" spans="1:14" ht="18.75" customHeight="1">
      <c r="A39" s="94"/>
      <c r="B39" s="94"/>
      <c r="C39" s="94"/>
      <c r="D39" s="95"/>
      <c r="E39" s="151">
        <f t="shared" si="1"/>
        <v>0</v>
      </c>
      <c r="F39" s="152"/>
      <c r="G39" s="151"/>
      <c r="H39" s="151"/>
      <c r="I39" s="61"/>
      <c r="J39" s="61"/>
      <c r="K39" s="47"/>
      <c r="L39" s="47"/>
      <c r="M39" s="47"/>
      <c r="N39" s="47"/>
    </row>
    <row r="40" spans="1:14" ht="18.75" customHeight="1">
      <c r="A40" s="94"/>
      <c r="B40" s="94"/>
      <c r="C40" s="94"/>
      <c r="D40" s="95"/>
      <c r="E40" s="151">
        <f t="shared" si="1"/>
        <v>0</v>
      </c>
      <c r="F40" s="152"/>
      <c r="G40" s="151"/>
      <c r="H40" s="151"/>
      <c r="I40" s="61"/>
      <c r="J40" s="61"/>
      <c r="K40" s="47"/>
      <c r="L40" s="47"/>
      <c r="M40" s="47"/>
      <c r="N40" s="47"/>
    </row>
    <row r="41" spans="1:14" ht="18.75" customHeight="1">
      <c r="A41" s="94"/>
      <c r="B41" s="94"/>
      <c r="C41" s="94"/>
      <c r="D41" s="95"/>
      <c r="E41" s="151">
        <f t="shared" si="1"/>
        <v>0</v>
      </c>
      <c r="F41" s="152"/>
      <c r="G41" s="151"/>
      <c r="H41" s="151"/>
      <c r="I41" s="61"/>
      <c r="J41" s="61"/>
      <c r="K41" s="47"/>
      <c r="L41" s="47"/>
      <c r="M41" s="47"/>
      <c r="N41" s="47"/>
    </row>
    <row r="42" spans="1:14" ht="18.75" customHeight="1">
      <c r="A42" s="94"/>
      <c r="B42" s="94"/>
      <c r="C42" s="94"/>
      <c r="D42" s="95"/>
      <c r="E42" s="151">
        <f t="shared" si="1"/>
        <v>0</v>
      </c>
      <c r="F42" s="152"/>
      <c r="G42" s="151"/>
      <c r="H42" s="151"/>
      <c r="I42" s="61"/>
      <c r="J42" s="61"/>
      <c r="K42" s="47"/>
      <c r="L42" s="47"/>
      <c r="M42" s="47"/>
      <c r="N42" s="47"/>
    </row>
    <row r="43" spans="1:14" ht="18.75" customHeight="1">
      <c r="A43" s="94"/>
      <c r="B43" s="94"/>
      <c r="C43" s="94"/>
      <c r="D43" s="95"/>
      <c r="E43" s="151">
        <f t="shared" si="1"/>
        <v>0</v>
      </c>
      <c r="F43" s="152"/>
      <c r="G43" s="151"/>
      <c r="H43" s="151"/>
      <c r="I43" s="61"/>
      <c r="J43" s="61"/>
      <c r="K43" s="47"/>
      <c r="L43" s="47"/>
      <c r="M43" s="47"/>
      <c r="N43" s="47"/>
    </row>
    <row r="44" spans="1:14" ht="18.75" customHeight="1">
      <c r="A44" s="94"/>
      <c r="B44" s="94"/>
      <c r="C44" s="94"/>
      <c r="D44" s="95"/>
      <c r="E44" s="151">
        <f t="shared" si="1"/>
        <v>0</v>
      </c>
      <c r="F44" s="152"/>
      <c r="G44" s="151"/>
      <c r="H44" s="151"/>
      <c r="I44" s="61"/>
      <c r="J44" s="61"/>
      <c r="K44" s="47"/>
      <c r="L44" s="47"/>
      <c r="M44" s="47"/>
      <c r="N44" s="47"/>
    </row>
    <row r="45" spans="1:14" ht="18.75" customHeight="1">
      <c r="A45" s="94"/>
      <c r="B45" s="94"/>
      <c r="C45" s="94"/>
      <c r="D45" s="95"/>
      <c r="E45" s="151">
        <f t="shared" si="1"/>
        <v>0</v>
      </c>
      <c r="F45" s="152"/>
      <c r="G45" s="151"/>
      <c r="H45" s="151"/>
      <c r="I45" s="61"/>
      <c r="J45" s="61"/>
      <c r="K45" s="47"/>
      <c r="L45" s="47"/>
      <c r="M45" s="47"/>
      <c r="N45" s="47"/>
    </row>
    <row r="46" spans="1:14" ht="18.75" customHeight="1">
      <c r="A46" s="94"/>
      <c r="B46" s="94"/>
      <c r="C46" s="94"/>
      <c r="D46" s="95"/>
      <c r="E46" s="151">
        <f t="shared" si="1"/>
        <v>0</v>
      </c>
      <c r="F46" s="152"/>
      <c r="G46" s="151"/>
      <c r="H46" s="151"/>
      <c r="I46" s="61"/>
      <c r="J46" s="61"/>
      <c r="K46" s="47"/>
      <c r="L46" s="47"/>
      <c r="M46" s="47"/>
      <c r="N46" s="47"/>
    </row>
    <row r="47" spans="1:14" ht="18.75" customHeight="1">
      <c r="A47" s="94"/>
      <c r="B47" s="94"/>
      <c r="C47" s="94"/>
      <c r="D47" s="95"/>
      <c r="E47" s="151">
        <f>SUM(F47:I47)</f>
        <v>0</v>
      </c>
      <c r="F47" s="152"/>
      <c r="G47" s="151"/>
      <c r="H47" s="151"/>
      <c r="I47" s="61"/>
      <c r="J47" s="61"/>
      <c r="K47" s="47"/>
      <c r="L47" s="47"/>
      <c r="M47" s="47"/>
      <c r="N47" s="47"/>
    </row>
    <row r="48" spans="1:14" ht="18.75" customHeight="1">
      <c r="A48" s="94"/>
      <c r="B48" s="94"/>
      <c r="C48" s="94"/>
      <c r="D48" s="95"/>
      <c r="E48" s="151">
        <f>SUM(F48:I48)</f>
        <v>0</v>
      </c>
      <c r="F48" s="152"/>
      <c r="G48" s="151"/>
      <c r="H48" s="151"/>
      <c r="I48" s="61"/>
      <c r="J48" s="61"/>
      <c r="K48" s="47"/>
      <c r="L48" s="47"/>
      <c r="M48" s="47"/>
      <c r="N48" s="47"/>
    </row>
    <row r="49" spans="1:248" s="32" customFormat="1" ht="18.75" customHeight="1">
      <c r="A49" s="94"/>
      <c r="B49" s="94"/>
      <c r="C49" s="94"/>
      <c r="D49" s="95"/>
      <c r="E49" s="151">
        <f>SUM(F49:I49)</f>
        <v>0</v>
      </c>
      <c r="F49" s="152"/>
      <c r="G49" s="151"/>
      <c r="H49" s="151"/>
      <c r="I49" s="61"/>
      <c r="J49" s="61"/>
      <c r="K49" s="47"/>
      <c r="L49" s="47"/>
      <c r="M49" s="47"/>
      <c r="N49" s="47"/>
      <c r="IN49"/>
    </row>
    <row r="50" spans="1:248" s="32" customFormat="1" ht="18.75" customHeight="1">
      <c r="A50" s="94"/>
      <c r="B50" s="94"/>
      <c r="C50" s="94"/>
      <c r="D50" s="66"/>
      <c r="E50" s="151"/>
      <c r="F50" s="152"/>
      <c r="G50" s="151"/>
      <c r="H50" s="151"/>
      <c r="I50" s="61"/>
      <c r="J50" s="61"/>
      <c r="K50" s="47"/>
      <c r="L50" s="47"/>
      <c r="M50" s="47"/>
      <c r="N50" s="47"/>
      <c r="IN50"/>
    </row>
    <row r="51" spans="1:248" s="32" customFormat="1" ht="18.75" customHeight="1">
      <c r="A51" s="94"/>
      <c r="B51" s="94"/>
      <c r="C51" s="94"/>
      <c r="D51" s="95"/>
      <c r="E51" s="151"/>
      <c r="F51" s="152"/>
      <c r="G51" s="151"/>
      <c r="H51" s="151"/>
      <c r="I51" s="61"/>
      <c r="J51" s="61"/>
      <c r="K51" s="47"/>
      <c r="L51" s="47"/>
      <c r="M51" s="47"/>
      <c r="N51" s="47"/>
      <c r="IN51"/>
    </row>
    <row r="52" spans="1:248" s="32" customFormat="1" ht="18.75" customHeight="1">
      <c r="A52" s="94"/>
      <c r="B52" s="94"/>
      <c r="C52" s="94"/>
      <c r="D52" s="95"/>
      <c r="E52" s="151">
        <f>SUM(F52:I52)</f>
        <v>0</v>
      </c>
      <c r="F52" s="152"/>
      <c r="G52" s="151"/>
      <c r="H52" s="151"/>
      <c r="I52" s="61"/>
      <c r="J52" s="61"/>
      <c r="K52" s="47"/>
      <c r="L52" s="47"/>
      <c r="M52" s="47"/>
      <c r="N52" s="47"/>
      <c r="IN52"/>
    </row>
    <row r="53" spans="1:248" s="32" customFormat="1" ht="19.5" customHeight="1">
      <c r="A53" s="94"/>
      <c r="B53" s="94"/>
      <c r="C53" s="94"/>
      <c r="D53" s="95"/>
      <c r="E53" s="151"/>
      <c r="F53" s="152"/>
      <c r="G53" s="151"/>
      <c r="H53" s="151"/>
      <c r="I53" s="61"/>
      <c r="J53" s="61"/>
      <c r="K53" s="47"/>
      <c r="L53" s="47"/>
      <c r="M53" s="47"/>
      <c r="N53" s="47"/>
      <c r="IN53"/>
    </row>
    <row r="54" spans="1:14" ht="15.75" customHeight="1">
      <c r="A54" s="94"/>
      <c r="B54" s="94"/>
      <c r="C54" s="94"/>
      <c r="D54" s="95"/>
      <c r="E54" s="151"/>
      <c r="F54" s="152"/>
      <c r="G54" s="158"/>
      <c r="H54" s="158"/>
      <c r="I54" s="47"/>
      <c r="J54" s="47"/>
      <c r="K54" s="47"/>
      <c r="L54" s="47"/>
      <c r="M54" s="47"/>
      <c r="N54" s="47"/>
    </row>
    <row r="55" spans="1:14" ht="14.25" customHeight="1">
      <c r="A55" s="94"/>
      <c r="B55" s="94"/>
      <c r="C55" s="94"/>
      <c r="D55" s="66"/>
      <c r="E55" s="151"/>
      <c r="F55" s="152"/>
      <c r="G55" s="158"/>
      <c r="H55" s="158"/>
      <c r="I55" s="47"/>
      <c r="J55" s="47"/>
      <c r="K55" s="47"/>
      <c r="L55" s="47"/>
      <c r="M55" s="47"/>
      <c r="N55" s="47"/>
    </row>
    <row r="56" spans="1:14" ht="14.25">
      <c r="A56" s="354"/>
      <c r="B56" s="354"/>
      <c r="C56" s="354"/>
      <c r="D56" s="354"/>
      <c r="E56" s="354"/>
      <c r="F56" s="354"/>
      <c r="G56" s="354"/>
      <c r="H56" s="354"/>
      <c r="I56" s="354"/>
      <c r="J56" s="354"/>
      <c r="K56" s="354"/>
      <c r="L56" s="354"/>
      <c r="M56" s="354"/>
      <c r="N56" s="354"/>
    </row>
  </sheetData>
  <sheetProtection/>
  <mergeCells count="16">
    <mergeCell ref="A56:N56"/>
    <mergeCell ref="A5:A6"/>
    <mergeCell ref="B5:B6"/>
    <mergeCell ref="C5:C6"/>
    <mergeCell ref="D4:D6"/>
    <mergeCell ref="N5:N6"/>
    <mergeCell ref="A1:N1"/>
    <mergeCell ref="A4:C4"/>
    <mergeCell ref="E4:N4"/>
    <mergeCell ref="F5:G5"/>
    <mergeCell ref="J5:J6"/>
    <mergeCell ref="K5:K6"/>
    <mergeCell ref="L5:M5"/>
    <mergeCell ref="E5:E6"/>
    <mergeCell ref="H5:H6"/>
    <mergeCell ref="I5:I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O29"/>
  <sheetViews>
    <sheetView showGridLines="0" showZeros="0" zoomScalePageLayoutView="0" workbookViewId="0" topLeftCell="A4">
      <selection activeCell="A11" sqref="A11"/>
    </sheetView>
  </sheetViews>
  <sheetFormatPr defaultColWidth="9.16015625" defaultRowHeight="11.25"/>
  <cols>
    <col min="1" max="1" width="14.16015625" style="32" customWidth="1"/>
    <col min="2" max="2" width="13" style="32" customWidth="1"/>
    <col min="3" max="3" width="13" style="32" bestFit="1" customWidth="1"/>
    <col min="4" max="6" width="14.16015625" style="32" bestFit="1" customWidth="1"/>
    <col min="7" max="7" width="9" style="32" bestFit="1" customWidth="1"/>
    <col min="8" max="8" width="14.16015625" style="32" bestFit="1" customWidth="1"/>
    <col min="9" max="9" width="8.83203125" style="32" customWidth="1"/>
    <col min="10" max="10" width="12.16015625" style="32" customWidth="1"/>
    <col min="11" max="11" width="11.83203125" style="32" customWidth="1"/>
    <col min="12" max="12" width="12.66015625" style="32" customWidth="1"/>
    <col min="13" max="13" width="15.33203125" style="32" customWidth="1"/>
    <col min="14" max="14" width="13" style="32" customWidth="1"/>
    <col min="15" max="15" width="11.5" style="32" customWidth="1"/>
    <col min="16" max="16384" width="9.16015625" style="32" customWidth="1"/>
  </cols>
  <sheetData>
    <row r="1" spans="1:15" ht="36.75" customHeight="1">
      <c r="A1" s="375" t="s">
        <v>78</v>
      </c>
      <c r="B1" s="375"/>
      <c r="C1" s="375"/>
      <c r="D1" s="375"/>
      <c r="E1" s="375"/>
      <c r="F1" s="375"/>
      <c r="G1" s="375"/>
      <c r="H1" s="375"/>
      <c r="I1" s="375"/>
      <c r="J1" s="375"/>
      <c r="K1" s="375"/>
      <c r="L1" s="375"/>
      <c r="M1" s="375"/>
      <c r="N1" s="375"/>
      <c r="O1" s="375"/>
    </row>
    <row r="2" spans="14:15" ht="15.75" customHeight="1">
      <c r="N2" s="348" t="s">
        <v>79</v>
      </c>
      <c r="O2" s="348"/>
    </row>
    <row r="3" spans="1:15" ht="18" customHeight="1">
      <c r="A3" s="18" t="s">
        <v>20</v>
      </c>
      <c r="B3" s="69"/>
      <c r="C3" s="69"/>
      <c r="D3" s="69"/>
      <c r="E3" s="69"/>
      <c r="F3" s="69"/>
      <c r="G3" s="69"/>
      <c r="H3" s="69"/>
      <c r="I3" s="69"/>
      <c r="J3" s="69"/>
      <c r="K3" s="69"/>
      <c r="N3" s="349" t="s">
        <v>21</v>
      </c>
      <c r="O3" s="349"/>
    </row>
    <row r="4" spans="1:15" s="100" customFormat="1" ht="21" customHeight="1">
      <c r="A4" s="356" t="s">
        <v>45</v>
      </c>
      <c r="B4" s="101" t="s">
        <v>80</v>
      </c>
      <c r="C4" s="102"/>
      <c r="D4" s="102"/>
      <c r="E4" s="102"/>
      <c r="F4" s="102"/>
      <c r="G4" s="102"/>
      <c r="H4" s="102"/>
      <c r="I4" s="105"/>
      <c r="J4" s="105"/>
      <c r="K4" s="101" t="s">
        <v>81</v>
      </c>
      <c r="L4" s="102"/>
      <c r="M4" s="102"/>
      <c r="N4" s="102"/>
      <c r="O4" s="106"/>
    </row>
    <row r="5" spans="1:15" s="100" customFormat="1" ht="12" customHeight="1">
      <c r="A5" s="361"/>
      <c r="B5" s="356" t="s">
        <v>48</v>
      </c>
      <c r="C5" s="350" t="s">
        <v>26</v>
      </c>
      <c r="D5" s="350"/>
      <c r="E5" s="350" t="s">
        <v>250</v>
      </c>
      <c r="F5" s="350" t="s">
        <v>251</v>
      </c>
      <c r="G5" s="350" t="s">
        <v>252</v>
      </c>
      <c r="H5" s="350" t="s">
        <v>82</v>
      </c>
      <c r="I5" s="350" t="s">
        <v>253</v>
      </c>
      <c r="J5" s="350"/>
      <c r="K5" s="358" t="s">
        <v>48</v>
      </c>
      <c r="L5" s="351" t="s">
        <v>49</v>
      </c>
      <c r="M5" s="352"/>
      <c r="N5" s="353"/>
      <c r="O5" s="358" t="s">
        <v>50</v>
      </c>
    </row>
    <row r="6" spans="1:15" s="100" customFormat="1" ht="36">
      <c r="A6" s="357"/>
      <c r="B6" s="357"/>
      <c r="C6" s="54" t="s">
        <v>51</v>
      </c>
      <c r="D6" s="21" t="s">
        <v>52</v>
      </c>
      <c r="E6" s="350"/>
      <c r="F6" s="350"/>
      <c r="G6" s="350"/>
      <c r="H6" s="350"/>
      <c r="I6" s="54" t="s">
        <v>51</v>
      </c>
      <c r="J6" s="54" t="s">
        <v>255</v>
      </c>
      <c r="K6" s="359"/>
      <c r="L6" s="65" t="s">
        <v>53</v>
      </c>
      <c r="M6" s="65" t="s">
        <v>54</v>
      </c>
      <c r="N6" s="65" t="s">
        <v>55</v>
      </c>
      <c r="O6" s="359"/>
    </row>
    <row r="7" spans="1:15" s="97" customFormat="1" ht="27" customHeight="1">
      <c r="A7" s="22" t="s">
        <v>48</v>
      </c>
      <c r="B7" s="154">
        <f>SUM(C7:H7)</f>
        <v>4954.25</v>
      </c>
      <c r="C7" s="155">
        <f>SUM(C8:C23)</f>
        <v>4954.25</v>
      </c>
      <c r="D7" s="155">
        <f aca="true" t="shared" si="0" ref="D7:O7">SUM(D8:D23)</f>
        <v>0</v>
      </c>
      <c r="E7" s="155">
        <f t="shared" si="0"/>
        <v>0</v>
      </c>
      <c r="F7" s="155"/>
      <c r="G7" s="155"/>
      <c r="H7" s="155"/>
      <c r="I7" s="155"/>
      <c r="J7" s="155"/>
      <c r="K7" s="155">
        <f t="shared" si="0"/>
        <v>4954.25</v>
      </c>
      <c r="L7" s="155">
        <f t="shared" si="0"/>
        <v>2720.24</v>
      </c>
      <c r="M7" s="155">
        <f t="shared" si="0"/>
        <v>408.59999999999997</v>
      </c>
      <c r="N7" s="155">
        <f t="shared" si="0"/>
        <v>60.77</v>
      </c>
      <c r="O7" s="155">
        <f t="shared" si="0"/>
        <v>1764.64</v>
      </c>
    </row>
    <row r="8" spans="1:15" ht="27" customHeight="1">
      <c r="A8" s="53" t="s">
        <v>258</v>
      </c>
      <c r="B8" s="151">
        <f>SUM(C8:H8)</f>
        <v>1641.35</v>
      </c>
      <c r="C8" s="156">
        <v>1641.35</v>
      </c>
      <c r="D8" s="151">
        <v>0</v>
      </c>
      <c r="E8" s="151">
        <v>0</v>
      </c>
      <c r="F8" s="151"/>
      <c r="G8" s="151"/>
      <c r="H8" s="151"/>
      <c r="I8" s="157"/>
      <c r="J8" s="157"/>
      <c r="K8" s="151">
        <f>SUM(L8:O8)</f>
        <v>1641.35</v>
      </c>
      <c r="L8" s="151">
        <v>454.69</v>
      </c>
      <c r="M8" s="151">
        <v>139.13</v>
      </c>
      <c r="N8" s="151">
        <v>14.04</v>
      </c>
      <c r="O8" s="113">
        <v>1033.49</v>
      </c>
    </row>
    <row r="9" spans="1:15" ht="39" customHeight="1">
      <c r="A9" s="53" t="s">
        <v>262</v>
      </c>
      <c r="B9" s="84">
        <v>4.4</v>
      </c>
      <c r="C9" s="112">
        <v>4.4</v>
      </c>
      <c r="D9" s="151"/>
      <c r="E9" s="151"/>
      <c r="F9" s="151"/>
      <c r="G9" s="151"/>
      <c r="H9" s="151"/>
      <c r="I9" s="157"/>
      <c r="J9" s="157"/>
      <c r="K9" s="84">
        <v>4.4</v>
      </c>
      <c r="L9" s="84"/>
      <c r="M9" s="84"/>
      <c r="N9" s="84"/>
      <c r="O9" s="112">
        <v>4.4</v>
      </c>
    </row>
    <row r="10" spans="1:15" ht="27" customHeight="1">
      <c r="A10" s="53" t="s">
        <v>259</v>
      </c>
      <c r="B10" s="84">
        <v>233.46</v>
      </c>
      <c r="C10" s="116">
        <v>233.46</v>
      </c>
      <c r="D10" s="156"/>
      <c r="E10" s="156"/>
      <c r="F10" s="156"/>
      <c r="G10" s="156"/>
      <c r="H10" s="156"/>
      <c r="I10" s="156"/>
      <c r="J10" s="156"/>
      <c r="K10" s="151">
        <f>SUM(L10:O10)</f>
        <v>233.46</v>
      </c>
      <c r="L10" s="84">
        <v>63.9</v>
      </c>
      <c r="M10" s="84">
        <v>5.8</v>
      </c>
      <c r="N10" s="84">
        <v>0.01</v>
      </c>
      <c r="O10" s="116">
        <v>163.75</v>
      </c>
    </row>
    <row r="11" spans="1:15" ht="39" customHeight="1">
      <c r="A11" s="334" t="s">
        <v>263</v>
      </c>
      <c r="B11" s="84">
        <v>72</v>
      </c>
      <c r="C11" s="103">
        <v>72</v>
      </c>
      <c r="D11" s="158"/>
      <c r="E11" s="158"/>
      <c r="F11" s="158"/>
      <c r="G11" s="158"/>
      <c r="H11" s="158"/>
      <c r="I11" s="158"/>
      <c r="J11" s="158"/>
      <c r="K11" s="84">
        <f>SUM(L11:O11)</f>
        <v>72</v>
      </c>
      <c r="L11" s="84">
        <v>39.61</v>
      </c>
      <c r="M11" s="84">
        <v>2.28</v>
      </c>
      <c r="N11" s="84">
        <v>1.11</v>
      </c>
      <c r="O11" s="113">
        <v>29</v>
      </c>
    </row>
    <row r="12" spans="1:15" ht="41.25" customHeight="1">
      <c r="A12" s="53" t="s">
        <v>260</v>
      </c>
      <c r="B12" s="84">
        <v>30.95</v>
      </c>
      <c r="C12" s="103">
        <v>30.95</v>
      </c>
      <c r="D12" s="158"/>
      <c r="E12" s="156"/>
      <c r="F12" s="156"/>
      <c r="G12" s="156"/>
      <c r="H12" s="156"/>
      <c r="I12" s="158"/>
      <c r="J12" s="158"/>
      <c r="K12" s="84">
        <f>SUM(L12:O12)</f>
        <v>30.95</v>
      </c>
      <c r="L12" s="84">
        <v>26.51</v>
      </c>
      <c r="M12" s="84">
        <v>4.17</v>
      </c>
      <c r="N12" s="84">
        <v>0.27</v>
      </c>
      <c r="O12" s="113">
        <v>0</v>
      </c>
    </row>
    <row r="13" spans="1:15" ht="27" customHeight="1">
      <c r="A13" s="334" t="s">
        <v>261</v>
      </c>
      <c r="B13" s="84">
        <v>75.73</v>
      </c>
      <c r="C13" s="103">
        <v>75.73</v>
      </c>
      <c r="D13" s="158"/>
      <c r="E13" s="158"/>
      <c r="F13" s="158"/>
      <c r="G13" s="158"/>
      <c r="H13" s="158"/>
      <c r="I13" s="158"/>
      <c r="J13" s="158"/>
      <c r="K13" s="84">
        <f>SUM(L13:O13)</f>
        <v>75.73</v>
      </c>
      <c r="L13" s="84">
        <v>40.02</v>
      </c>
      <c r="M13" s="84">
        <v>2.2</v>
      </c>
      <c r="N13" s="84">
        <v>0.01</v>
      </c>
      <c r="O13" s="113">
        <v>33.5</v>
      </c>
    </row>
    <row r="14" spans="1:15" ht="27" customHeight="1">
      <c r="A14" s="53" t="s">
        <v>359</v>
      </c>
      <c r="B14" s="84">
        <v>403.95</v>
      </c>
      <c r="C14" s="112">
        <v>403.95</v>
      </c>
      <c r="D14" s="84">
        <v>0</v>
      </c>
      <c r="E14" s="84">
        <v>0</v>
      </c>
      <c r="F14" s="84">
        <v>0</v>
      </c>
      <c r="G14" s="84"/>
      <c r="H14" s="84"/>
      <c r="I14" s="84"/>
      <c r="J14" s="84"/>
      <c r="K14" s="169">
        <v>403.95</v>
      </c>
      <c r="L14" s="169">
        <v>335.84</v>
      </c>
      <c r="M14" s="169">
        <v>31.76</v>
      </c>
      <c r="N14" s="169">
        <v>17.4</v>
      </c>
      <c r="O14" s="169">
        <v>18.95</v>
      </c>
    </row>
    <row r="15" spans="1:15" ht="27" customHeight="1">
      <c r="A15" s="170" t="s">
        <v>360</v>
      </c>
      <c r="B15" s="84">
        <v>1533.65</v>
      </c>
      <c r="C15" s="112">
        <v>1533.65</v>
      </c>
      <c r="D15" s="84">
        <v>0</v>
      </c>
      <c r="E15" s="84">
        <v>0</v>
      </c>
      <c r="F15" s="84">
        <v>0</v>
      </c>
      <c r="G15" s="84"/>
      <c r="H15" s="84"/>
      <c r="I15" s="84"/>
      <c r="J15" s="84"/>
      <c r="K15" s="84">
        <v>1533.6499999999999</v>
      </c>
      <c r="L15" s="84">
        <v>1013.07</v>
      </c>
      <c r="M15" s="84">
        <v>88.73</v>
      </c>
      <c r="N15" s="84">
        <v>14.82</v>
      </c>
      <c r="O15" s="112">
        <v>417.03</v>
      </c>
    </row>
    <row r="16" spans="1:15" ht="27" customHeight="1">
      <c r="A16" s="53" t="s">
        <v>361</v>
      </c>
      <c r="B16" s="84">
        <v>360.36</v>
      </c>
      <c r="C16" s="84">
        <v>360.36</v>
      </c>
      <c r="D16" s="84">
        <v>0</v>
      </c>
      <c r="E16" s="84">
        <v>0</v>
      </c>
      <c r="F16" s="84">
        <v>0</v>
      </c>
      <c r="G16" s="84"/>
      <c r="H16" s="84"/>
      <c r="I16" s="84"/>
      <c r="J16" s="84"/>
      <c r="K16" s="84">
        <v>360.35999999999996</v>
      </c>
      <c r="L16" s="84">
        <v>224.89</v>
      </c>
      <c r="M16" s="84">
        <v>66.38</v>
      </c>
      <c r="N16" s="84">
        <v>4.57</v>
      </c>
      <c r="O16" s="112">
        <v>64.52</v>
      </c>
    </row>
    <row r="17" spans="1:15" ht="27" customHeight="1">
      <c r="A17" s="53" t="s">
        <v>362</v>
      </c>
      <c r="B17" s="84">
        <v>268.23</v>
      </c>
      <c r="C17" s="84">
        <v>268.23</v>
      </c>
      <c r="D17" s="116"/>
      <c r="E17" s="116"/>
      <c r="F17" s="116"/>
      <c r="G17" s="116"/>
      <c r="H17" s="116"/>
      <c r="I17" s="116"/>
      <c r="J17" s="116"/>
      <c r="K17" s="84">
        <v>268.23</v>
      </c>
      <c r="L17" s="84">
        <v>249.25</v>
      </c>
      <c r="M17" s="84">
        <v>16.22</v>
      </c>
      <c r="N17" s="84">
        <v>2.76</v>
      </c>
      <c r="O17" s="116"/>
    </row>
    <row r="18" spans="1:15" ht="27" customHeight="1">
      <c r="A18" s="334" t="s">
        <v>363</v>
      </c>
      <c r="B18" s="84">
        <v>94.53</v>
      </c>
      <c r="C18" s="84">
        <v>94.53</v>
      </c>
      <c r="D18" s="103"/>
      <c r="E18" s="103"/>
      <c r="F18" s="103"/>
      <c r="G18" s="103"/>
      <c r="H18" s="103"/>
      <c r="I18" s="103"/>
      <c r="J18" s="103"/>
      <c r="K18" s="84">
        <v>94.53</v>
      </c>
      <c r="L18" s="84">
        <v>78.43</v>
      </c>
      <c r="M18" s="84">
        <v>13.75</v>
      </c>
      <c r="N18" s="84">
        <v>2.35</v>
      </c>
      <c r="O18" s="113"/>
    </row>
    <row r="19" spans="1:15" ht="27" customHeight="1">
      <c r="A19" s="53" t="s">
        <v>364</v>
      </c>
      <c r="B19" s="84">
        <v>85.1</v>
      </c>
      <c r="C19" s="84">
        <v>85.1</v>
      </c>
      <c r="D19" s="103"/>
      <c r="E19" s="103"/>
      <c r="F19" s="113"/>
      <c r="G19" s="113"/>
      <c r="H19" s="113"/>
      <c r="I19" s="113"/>
      <c r="J19" s="113"/>
      <c r="K19" s="84">
        <v>85.1</v>
      </c>
      <c r="L19" s="84">
        <v>67.26</v>
      </c>
      <c r="M19" s="84">
        <v>15.68</v>
      </c>
      <c r="N19" s="84">
        <v>2.16</v>
      </c>
      <c r="O19" s="113"/>
    </row>
    <row r="20" spans="1:15" ht="27" customHeight="1">
      <c r="A20" s="334" t="s">
        <v>365</v>
      </c>
      <c r="B20" s="84">
        <v>150.54</v>
      </c>
      <c r="C20" s="84">
        <v>150.54</v>
      </c>
      <c r="D20" s="103"/>
      <c r="E20" s="103"/>
      <c r="F20" s="113"/>
      <c r="G20" s="113"/>
      <c r="H20" s="113"/>
      <c r="I20" s="113"/>
      <c r="J20" s="113"/>
      <c r="K20" s="84">
        <v>150.54</v>
      </c>
      <c r="L20" s="84">
        <v>126.77</v>
      </c>
      <c r="M20" s="84">
        <v>22.5</v>
      </c>
      <c r="N20" s="84">
        <v>1.27</v>
      </c>
      <c r="O20" s="113"/>
    </row>
    <row r="21" spans="1:15" ht="27" customHeight="1">
      <c r="A21" s="99"/>
      <c r="B21" s="151"/>
      <c r="C21" s="156"/>
      <c r="D21" s="158"/>
      <c r="E21" s="156"/>
      <c r="F21" s="156"/>
      <c r="G21" s="156"/>
      <c r="H21" s="156"/>
      <c r="I21" s="158"/>
      <c r="J21" s="158"/>
      <c r="K21" s="151"/>
      <c r="L21" s="151"/>
      <c r="M21" s="151"/>
      <c r="N21" s="151"/>
      <c r="O21" s="158"/>
    </row>
    <row r="22" spans="1:15" ht="27" customHeight="1">
      <c r="A22" s="99"/>
      <c r="B22" s="151">
        <f>SUM(C22:H22)</f>
        <v>0</v>
      </c>
      <c r="C22" s="156"/>
      <c r="D22" s="158"/>
      <c r="E22" s="158"/>
      <c r="F22" s="158"/>
      <c r="G22" s="158"/>
      <c r="H22" s="158"/>
      <c r="I22" s="158"/>
      <c r="J22" s="158"/>
      <c r="K22" s="151">
        <f>SUM(L22:O22)</f>
        <v>0</v>
      </c>
      <c r="L22" s="151"/>
      <c r="M22" s="151"/>
      <c r="N22" s="151"/>
      <c r="O22" s="158"/>
    </row>
    <row r="23" spans="1:15" ht="27" customHeight="1">
      <c r="A23" s="53"/>
      <c r="B23" s="151">
        <f>SUM(C23:H23)</f>
        <v>0</v>
      </c>
      <c r="C23" s="158"/>
      <c r="D23" s="158"/>
      <c r="E23" s="158"/>
      <c r="F23" s="158"/>
      <c r="G23" s="158"/>
      <c r="H23" s="158"/>
      <c r="I23" s="158"/>
      <c r="J23" s="158"/>
      <c r="K23" s="151">
        <f>SUM(L23:O23)</f>
        <v>0</v>
      </c>
      <c r="L23" s="151"/>
      <c r="M23" s="151"/>
      <c r="N23" s="151"/>
      <c r="O23" s="158"/>
    </row>
    <row r="24" spans="1:15" ht="36" customHeight="1">
      <c r="A24" s="104"/>
      <c r="B24" s="104"/>
      <c r="C24" s="104"/>
      <c r="D24" s="104"/>
      <c r="E24" s="104"/>
      <c r="F24" s="104"/>
      <c r="G24" s="104"/>
      <c r="H24" s="104"/>
      <c r="I24" s="104"/>
      <c r="J24" s="104"/>
      <c r="K24" s="104"/>
      <c r="L24" s="107"/>
      <c r="M24" s="107"/>
      <c r="N24" s="107"/>
      <c r="O24" s="107"/>
    </row>
    <row r="25" ht="12">
      <c r="D25" s="45"/>
    </row>
    <row r="29" ht="12">
      <c r="A29" s="45"/>
    </row>
  </sheetData>
  <sheetProtection/>
  <mergeCells count="14">
    <mergeCell ref="A1:O1"/>
    <mergeCell ref="N2:O2"/>
    <mergeCell ref="N3:O3"/>
    <mergeCell ref="C5:D5"/>
    <mergeCell ref="L5:N5"/>
    <mergeCell ref="A4:A6"/>
    <mergeCell ref="B5:B6"/>
    <mergeCell ref="E5:E6"/>
    <mergeCell ref="F5:F6"/>
    <mergeCell ref="K5:K6"/>
    <mergeCell ref="O5:O6"/>
    <mergeCell ref="G5:G6"/>
    <mergeCell ref="H5:H6"/>
    <mergeCell ref="I5:J5"/>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K194"/>
  <sheetViews>
    <sheetView showGridLines="0" showZeros="0" zoomScalePageLayoutView="0" workbookViewId="0" topLeftCell="A4">
      <selection activeCell="E8" sqref="E8"/>
    </sheetView>
  </sheetViews>
  <sheetFormatPr defaultColWidth="9.16015625" defaultRowHeight="11.25"/>
  <cols>
    <col min="1" max="1" width="24.16015625" style="32" customWidth="1"/>
    <col min="2" max="4" width="7.5" style="32" customWidth="1"/>
    <col min="5" max="5" width="22" style="32" customWidth="1"/>
    <col min="6" max="6" width="18.16015625" style="32" customWidth="1"/>
    <col min="7" max="10" width="14.83203125" style="32" customWidth="1"/>
    <col min="11" max="16384" width="9.16015625" style="32" customWidth="1"/>
  </cols>
  <sheetData>
    <row r="1" spans="1:10" ht="33" customHeight="1">
      <c r="A1" s="375" t="s">
        <v>83</v>
      </c>
      <c r="B1" s="375"/>
      <c r="C1" s="375"/>
      <c r="D1" s="375"/>
      <c r="E1" s="375"/>
      <c r="F1" s="375"/>
      <c r="G1" s="375"/>
      <c r="H1" s="375"/>
      <c r="I1" s="375"/>
      <c r="J1" s="375"/>
    </row>
    <row r="2" spans="9:10" ht="15.75" customHeight="1">
      <c r="I2" s="348" t="s">
        <v>84</v>
      </c>
      <c r="J2" s="348"/>
    </row>
    <row r="3" spans="1:10" ht="18" customHeight="1">
      <c r="A3" s="18" t="s">
        <v>20</v>
      </c>
      <c r="B3" s="69"/>
      <c r="C3" s="69"/>
      <c r="D3" s="69"/>
      <c r="E3" s="69"/>
      <c r="F3" s="69"/>
      <c r="G3" s="69"/>
      <c r="H3" s="69"/>
      <c r="I3" s="349" t="s">
        <v>21</v>
      </c>
      <c r="J3" s="349"/>
    </row>
    <row r="4" spans="1:10" s="31" customFormat="1" ht="18" customHeight="1">
      <c r="A4" s="369" t="s">
        <v>45</v>
      </c>
      <c r="B4" s="367" t="s">
        <v>58</v>
      </c>
      <c r="C4" s="367"/>
      <c r="D4" s="367"/>
      <c r="E4" s="372" t="s">
        <v>59</v>
      </c>
      <c r="F4" s="376" t="s">
        <v>85</v>
      </c>
      <c r="G4" s="377"/>
      <c r="H4" s="377"/>
      <c r="I4" s="377"/>
      <c r="J4" s="378"/>
    </row>
    <row r="5" spans="1:10" s="31" customFormat="1" ht="12">
      <c r="A5" s="379"/>
      <c r="B5" s="369" t="s">
        <v>60</v>
      </c>
      <c r="C5" s="369" t="s">
        <v>61</v>
      </c>
      <c r="D5" s="369" t="s">
        <v>62</v>
      </c>
      <c r="E5" s="373"/>
      <c r="F5" s="358" t="s">
        <v>48</v>
      </c>
      <c r="G5" s="351" t="s">
        <v>49</v>
      </c>
      <c r="H5" s="352"/>
      <c r="I5" s="353"/>
      <c r="J5" s="358" t="s">
        <v>50</v>
      </c>
    </row>
    <row r="6" spans="1:11" s="31" customFormat="1" ht="24">
      <c r="A6" s="370"/>
      <c r="B6" s="370"/>
      <c r="C6" s="370"/>
      <c r="D6" s="370"/>
      <c r="E6" s="374"/>
      <c r="F6" s="359"/>
      <c r="G6" s="65" t="s">
        <v>53</v>
      </c>
      <c r="H6" s="65" t="s">
        <v>54</v>
      </c>
      <c r="I6" s="65" t="s">
        <v>55</v>
      </c>
      <c r="J6" s="359"/>
      <c r="K6" s="38"/>
    </row>
    <row r="7" spans="1:11" s="31" customFormat="1" ht="21" customHeight="1">
      <c r="A7" s="98" t="s">
        <v>48</v>
      </c>
      <c r="B7" s="64"/>
      <c r="C7" s="64"/>
      <c r="D7" s="64"/>
      <c r="E7" s="93"/>
      <c r="F7" s="181">
        <v>4954.25</v>
      </c>
      <c r="G7" s="181">
        <v>2720.24</v>
      </c>
      <c r="H7" s="181">
        <v>408.59999999999997</v>
      </c>
      <c r="I7" s="181">
        <v>60.77</v>
      </c>
      <c r="J7" s="181">
        <v>1764.64</v>
      </c>
      <c r="K7" s="38"/>
    </row>
    <row r="8" spans="1:11" s="31" customFormat="1" ht="27.75" customHeight="1">
      <c r="A8" s="98" t="s">
        <v>337</v>
      </c>
      <c r="B8" s="64"/>
      <c r="C8" s="64"/>
      <c r="D8" s="64"/>
      <c r="E8" s="93"/>
      <c r="F8" s="178">
        <v>1641.35</v>
      </c>
      <c r="G8" s="178">
        <v>454.69</v>
      </c>
      <c r="H8" s="178">
        <v>139.13</v>
      </c>
      <c r="I8" s="178">
        <v>14.04</v>
      </c>
      <c r="J8" s="175">
        <v>1033.49</v>
      </c>
      <c r="K8" s="38"/>
    </row>
    <row r="9" spans="1:10" ht="18" customHeight="1">
      <c r="A9" s="53"/>
      <c r="B9" s="29" t="s">
        <v>264</v>
      </c>
      <c r="C9" s="29"/>
      <c r="D9" s="29"/>
      <c r="E9" s="95" t="s">
        <v>65</v>
      </c>
      <c r="F9" s="152">
        <v>79.2</v>
      </c>
      <c r="G9" s="151">
        <v>60.11</v>
      </c>
      <c r="H9" s="151"/>
      <c r="I9" s="152">
        <v>19.09</v>
      </c>
      <c r="J9" s="151"/>
    </row>
    <row r="10" spans="1:10" ht="18" customHeight="1">
      <c r="A10" s="53"/>
      <c r="B10" s="29"/>
      <c r="C10" s="29" t="s">
        <v>265</v>
      </c>
      <c r="D10" s="29"/>
      <c r="E10" s="95" t="s">
        <v>29</v>
      </c>
      <c r="F10" s="152">
        <v>79.2</v>
      </c>
      <c r="G10" s="151">
        <v>60.11</v>
      </c>
      <c r="H10" s="151"/>
      <c r="I10" s="152">
        <v>19.09</v>
      </c>
      <c r="J10" s="151"/>
    </row>
    <row r="11" spans="1:10" ht="18" customHeight="1">
      <c r="A11" s="53"/>
      <c r="B11" s="29" t="s">
        <v>264</v>
      </c>
      <c r="C11" s="29" t="s">
        <v>265</v>
      </c>
      <c r="D11" s="29" t="s">
        <v>266</v>
      </c>
      <c r="E11" s="52" t="s">
        <v>267</v>
      </c>
      <c r="F11" s="152">
        <v>19.09</v>
      </c>
      <c r="G11" s="151"/>
      <c r="H11" s="151"/>
      <c r="I11" s="152">
        <v>19.09</v>
      </c>
      <c r="J11" s="151"/>
    </row>
    <row r="12" spans="1:10" ht="18" customHeight="1">
      <c r="A12" s="53"/>
      <c r="B12" s="29" t="s">
        <v>264</v>
      </c>
      <c r="C12" s="29" t="s">
        <v>265</v>
      </c>
      <c r="D12" s="29" t="s">
        <v>268</v>
      </c>
      <c r="E12" s="52" t="s">
        <v>269</v>
      </c>
      <c r="F12" s="151">
        <v>60.11</v>
      </c>
      <c r="G12" s="151">
        <v>60.11</v>
      </c>
      <c r="H12" s="151"/>
      <c r="I12" s="152"/>
      <c r="J12" s="151"/>
    </row>
    <row r="13" spans="1:10" ht="18" customHeight="1">
      <c r="A13" s="53"/>
      <c r="B13" s="29" t="s">
        <v>270</v>
      </c>
      <c r="C13" s="29"/>
      <c r="D13" s="29"/>
      <c r="E13" s="52" t="s">
        <v>271</v>
      </c>
      <c r="F13" s="151">
        <v>31.33</v>
      </c>
      <c r="G13" s="151">
        <v>31.33</v>
      </c>
      <c r="H13" s="151"/>
      <c r="I13" s="151"/>
      <c r="J13" s="151"/>
    </row>
    <row r="14" spans="1:10" ht="18" customHeight="1">
      <c r="A14" s="53"/>
      <c r="B14" s="29"/>
      <c r="C14" s="29" t="s">
        <v>272</v>
      </c>
      <c r="D14" s="29"/>
      <c r="E14" s="52" t="s">
        <v>274</v>
      </c>
      <c r="F14" s="151">
        <v>31.33</v>
      </c>
      <c r="G14" s="151">
        <v>31.33</v>
      </c>
      <c r="H14" s="151"/>
      <c r="I14" s="151"/>
      <c r="J14" s="151"/>
    </row>
    <row r="15" spans="1:10" ht="18" customHeight="1">
      <c r="A15" s="53"/>
      <c r="B15" s="29" t="s">
        <v>316</v>
      </c>
      <c r="C15" s="29" t="s">
        <v>317</v>
      </c>
      <c r="D15" s="29" t="s">
        <v>273</v>
      </c>
      <c r="E15" s="52" t="s">
        <v>275</v>
      </c>
      <c r="F15" s="151">
        <v>31.33</v>
      </c>
      <c r="G15" s="151">
        <v>31.33</v>
      </c>
      <c r="H15" s="151"/>
      <c r="I15" s="152"/>
      <c r="J15" s="151"/>
    </row>
    <row r="16" spans="1:10" ht="18" customHeight="1">
      <c r="A16" s="53"/>
      <c r="B16" s="29" t="s">
        <v>276</v>
      </c>
      <c r="C16" s="29"/>
      <c r="D16" s="29"/>
      <c r="E16" s="52" t="s">
        <v>277</v>
      </c>
      <c r="F16" s="87">
        <v>1494.89</v>
      </c>
      <c r="G16" s="151">
        <v>327.32</v>
      </c>
      <c r="H16" s="151">
        <v>134.04</v>
      </c>
      <c r="I16" s="151">
        <v>0.04</v>
      </c>
      <c r="J16" s="151">
        <v>1033.49</v>
      </c>
    </row>
    <row r="17" spans="1:10" ht="18" customHeight="1">
      <c r="A17" s="53"/>
      <c r="B17" s="29"/>
      <c r="C17" s="29" t="s">
        <v>273</v>
      </c>
      <c r="D17" s="29"/>
      <c r="E17" s="52" t="s">
        <v>278</v>
      </c>
      <c r="F17" s="87">
        <v>747.29</v>
      </c>
      <c r="G17" s="151">
        <v>327.32</v>
      </c>
      <c r="H17" s="151">
        <v>134.04</v>
      </c>
      <c r="I17" s="151">
        <v>0.04</v>
      </c>
      <c r="J17" s="151">
        <v>285.89</v>
      </c>
    </row>
    <row r="18" spans="1:10" ht="18" customHeight="1">
      <c r="A18" s="53"/>
      <c r="B18" s="29" t="s">
        <v>318</v>
      </c>
      <c r="C18" s="29" t="s">
        <v>266</v>
      </c>
      <c r="D18" s="29" t="s">
        <v>273</v>
      </c>
      <c r="E18" s="52" t="s">
        <v>279</v>
      </c>
      <c r="F18" s="87">
        <v>622.03</v>
      </c>
      <c r="G18" s="151">
        <v>327.32</v>
      </c>
      <c r="H18" s="151">
        <v>134.04</v>
      </c>
      <c r="I18" s="151">
        <v>0.04</v>
      </c>
      <c r="J18" s="151">
        <v>160.63</v>
      </c>
    </row>
    <row r="19" spans="1:10" ht="18" customHeight="1">
      <c r="A19" s="53"/>
      <c r="B19" s="29" t="s">
        <v>318</v>
      </c>
      <c r="C19" s="29" t="s">
        <v>266</v>
      </c>
      <c r="D19" s="29" t="s">
        <v>280</v>
      </c>
      <c r="E19" s="52" t="s">
        <v>281</v>
      </c>
      <c r="F19" s="151">
        <v>22.44</v>
      </c>
      <c r="G19" s="151"/>
      <c r="H19" s="151"/>
      <c r="I19" s="151"/>
      <c r="J19" s="151">
        <v>22.44</v>
      </c>
    </row>
    <row r="20" spans="1:10" ht="18" customHeight="1">
      <c r="A20" s="53"/>
      <c r="B20" s="29" t="s">
        <v>318</v>
      </c>
      <c r="C20" s="29" t="s">
        <v>266</v>
      </c>
      <c r="D20" s="29" t="s">
        <v>282</v>
      </c>
      <c r="E20" s="52" t="s">
        <v>283</v>
      </c>
      <c r="F20" s="151">
        <v>102.82</v>
      </c>
      <c r="G20" s="151"/>
      <c r="H20" s="151"/>
      <c r="I20" s="151"/>
      <c r="J20" s="151">
        <v>102.82</v>
      </c>
    </row>
    <row r="21" spans="1:10" ht="18" customHeight="1">
      <c r="A21" s="53"/>
      <c r="B21" s="29"/>
      <c r="C21" s="29" t="s">
        <v>280</v>
      </c>
      <c r="D21" s="29"/>
      <c r="E21" s="52" t="s">
        <v>285</v>
      </c>
      <c r="F21" s="151">
        <v>6</v>
      </c>
      <c r="G21" s="151"/>
      <c r="H21" s="151"/>
      <c r="I21" s="151"/>
      <c r="J21" s="151">
        <v>6</v>
      </c>
    </row>
    <row r="22" spans="1:10" ht="18" customHeight="1">
      <c r="A22" s="53"/>
      <c r="B22" s="29" t="s">
        <v>318</v>
      </c>
      <c r="C22" s="29" t="s">
        <v>319</v>
      </c>
      <c r="D22" s="29" t="s">
        <v>284</v>
      </c>
      <c r="E22" s="52" t="s">
        <v>286</v>
      </c>
      <c r="F22" s="151">
        <v>6</v>
      </c>
      <c r="G22" s="151"/>
      <c r="H22" s="151"/>
      <c r="I22" s="151"/>
      <c r="J22" s="151">
        <v>6</v>
      </c>
    </row>
    <row r="23" spans="1:10" ht="18" customHeight="1">
      <c r="A23" s="53"/>
      <c r="B23" s="29"/>
      <c r="C23" s="29" t="s">
        <v>287</v>
      </c>
      <c r="D23" s="29"/>
      <c r="E23" s="52" t="s">
        <v>288</v>
      </c>
      <c r="F23" s="151">
        <v>316.6</v>
      </c>
      <c r="G23" s="151"/>
      <c r="H23" s="151"/>
      <c r="I23" s="151"/>
      <c r="J23" s="151">
        <v>316.6</v>
      </c>
    </row>
    <row r="24" spans="1:10" ht="18" customHeight="1">
      <c r="A24" s="53"/>
      <c r="B24" s="29" t="s">
        <v>318</v>
      </c>
      <c r="C24" s="29" t="s">
        <v>320</v>
      </c>
      <c r="D24" s="29" t="s">
        <v>273</v>
      </c>
      <c r="E24" s="52" t="s">
        <v>289</v>
      </c>
      <c r="F24" s="151">
        <v>36.6</v>
      </c>
      <c r="G24" s="151"/>
      <c r="H24" s="151"/>
      <c r="I24" s="151"/>
      <c r="J24" s="151">
        <v>36.6</v>
      </c>
    </row>
    <row r="25" spans="1:10" ht="18" customHeight="1">
      <c r="A25" s="53"/>
      <c r="B25" s="29" t="s">
        <v>318</v>
      </c>
      <c r="C25" s="29" t="s">
        <v>320</v>
      </c>
      <c r="D25" s="29" t="s">
        <v>282</v>
      </c>
      <c r="E25" s="52" t="s">
        <v>290</v>
      </c>
      <c r="F25" s="151">
        <v>280</v>
      </c>
      <c r="G25" s="151"/>
      <c r="H25" s="151"/>
      <c r="I25" s="151"/>
      <c r="J25" s="151">
        <v>280</v>
      </c>
    </row>
    <row r="26" spans="1:10" ht="18" customHeight="1">
      <c r="A26" s="53"/>
      <c r="B26" s="29"/>
      <c r="C26" s="29" t="s">
        <v>284</v>
      </c>
      <c r="D26" s="29"/>
      <c r="E26" s="52" t="s">
        <v>291</v>
      </c>
      <c r="F26" s="151">
        <v>425</v>
      </c>
      <c r="G26" s="151"/>
      <c r="H26" s="151"/>
      <c r="I26" s="151"/>
      <c r="J26" s="151">
        <v>425</v>
      </c>
    </row>
    <row r="27" spans="1:10" ht="18" customHeight="1">
      <c r="A27" s="53"/>
      <c r="B27" s="29" t="s">
        <v>318</v>
      </c>
      <c r="C27" s="29" t="s">
        <v>321</v>
      </c>
      <c r="D27" s="29" t="s">
        <v>273</v>
      </c>
      <c r="E27" s="52" t="s">
        <v>292</v>
      </c>
      <c r="F27" s="151">
        <v>425</v>
      </c>
      <c r="G27" s="151"/>
      <c r="H27" s="151"/>
      <c r="I27" s="151"/>
      <c r="J27" s="151">
        <v>425</v>
      </c>
    </row>
    <row r="28" spans="1:10" ht="18" customHeight="1">
      <c r="A28" s="53"/>
      <c r="B28" s="29" t="s">
        <v>293</v>
      </c>
      <c r="C28" s="29"/>
      <c r="D28" s="29"/>
      <c r="E28" s="52" t="s">
        <v>294</v>
      </c>
      <c r="F28" s="87">
        <v>35.93</v>
      </c>
      <c r="G28" s="151">
        <v>35.93</v>
      </c>
      <c r="H28" s="151"/>
      <c r="I28" s="151"/>
      <c r="J28" s="151"/>
    </row>
    <row r="29" spans="1:10" ht="18" customHeight="1">
      <c r="A29" s="53"/>
      <c r="B29" s="29"/>
      <c r="C29" s="29" t="s">
        <v>280</v>
      </c>
      <c r="D29" s="29"/>
      <c r="E29" s="52" t="s">
        <v>295</v>
      </c>
      <c r="F29" s="87">
        <v>35.93</v>
      </c>
      <c r="G29" s="151">
        <v>35.93</v>
      </c>
      <c r="H29" s="151"/>
      <c r="I29" s="151"/>
      <c r="J29" s="151"/>
    </row>
    <row r="30" spans="1:10" ht="18" customHeight="1">
      <c r="A30" s="53"/>
      <c r="B30" s="29" t="s">
        <v>322</v>
      </c>
      <c r="C30" s="29" t="s">
        <v>319</v>
      </c>
      <c r="D30" s="29" t="s">
        <v>273</v>
      </c>
      <c r="E30" s="52" t="s">
        <v>296</v>
      </c>
      <c r="F30" s="87">
        <v>35.93</v>
      </c>
      <c r="G30" s="151">
        <v>35.93</v>
      </c>
      <c r="H30" s="151"/>
      <c r="I30" s="151"/>
      <c r="J30" s="151"/>
    </row>
    <row r="31" spans="1:10" ht="33.75" customHeight="1">
      <c r="A31" s="53" t="s">
        <v>345</v>
      </c>
      <c r="B31" s="29"/>
      <c r="C31" s="29"/>
      <c r="D31" s="29"/>
      <c r="E31" s="52"/>
      <c r="F31" s="153">
        <v>4.4</v>
      </c>
      <c r="G31" s="151"/>
      <c r="H31" s="151"/>
      <c r="I31" s="151"/>
      <c r="J31" s="153">
        <v>4.4</v>
      </c>
    </row>
    <row r="32" spans="1:10" ht="18" customHeight="1">
      <c r="A32" s="53"/>
      <c r="B32" s="29" t="s">
        <v>276</v>
      </c>
      <c r="C32" s="29"/>
      <c r="D32" s="29"/>
      <c r="E32" s="52" t="s">
        <v>277</v>
      </c>
      <c r="F32" s="151">
        <v>4.4</v>
      </c>
      <c r="G32" s="151"/>
      <c r="H32" s="151"/>
      <c r="I32" s="151"/>
      <c r="J32" s="151">
        <v>4.4</v>
      </c>
    </row>
    <row r="33" spans="1:10" ht="18" customHeight="1">
      <c r="A33" s="53"/>
      <c r="B33" s="29"/>
      <c r="C33" s="29" t="s">
        <v>273</v>
      </c>
      <c r="D33" s="29"/>
      <c r="E33" s="52" t="s">
        <v>278</v>
      </c>
      <c r="F33" s="151">
        <v>4.4</v>
      </c>
      <c r="G33" s="151"/>
      <c r="H33" s="151"/>
      <c r="I33" s="151"/>
      <c r="J33" s="151">
        <v>4.4</v>
      </c>
    </row>
    <row r="34" spans="1:10" ht="18" customHeight="1">
      <c r="A34" s="53"/>
      <c r="B34" s="29" t="s">
        <v>318</v>
      </c>
      <c r="C34" s="29" t="s">
        <v>266</v>
      </c>
      <c r="D34" s="29" t="s">
        <v>282</v>
      </c>
      <c r="E34" s="52" t="s">
        <v>283</v>
      </c>
      <c r="F34" s="151">
        <v>4.4</v>
      </c>
      <c r="G34" s="151"/>
      <c r="H34" s="151"/>
      <c r="I34" s="151"/>
      <c r="J34" s="151">
        <v>4.4</v>
      </c>
    </row>
    <row r="35" spans="1:10" ht="18" customHeight="1">
      <c r="A35" s="53" t="s">
        <v>259</v>
      </c>
      <c r="B35" s="29"/>
      <c r="C35" s="29"/>
      <c r="D35" s="29"/>
      <c r="E35" s="52"/>
      <c r="F35" s="178">
        <f>SUM(G35:J35)</f>
        <v>233.46</v>
      </c>
      <c r="G35" s="178">
        <v>63.9</v>
      </c>
      <c r="H35" s="178">
        <v>5.8</v>
      </c>
      <c r="I35" s="178">
        <v>0.01</v>
      </c>
      <c r="J35" s="180">
        <v>163.75</v>
      </c>
    </row>
    <row r="36" spans="1:10" ht="18.75" customHeight="1">
      <c r="A36" s="53"/>
      <c r="B36" s="29" t="s">
        <v>264</v>
      </c>
      <c r="C36" s="29"/>
      <c r="D36" s="29"/>
      <c r="E36" s="95" t="s">
        <v>325</v>
      </c>
      <c r="F36" s="151">
        <f>SUM(G36:J36)</f>
        <v>8.6</v>
      </c>
      <c r="G36" s="151">
        <v>8.6</v>
      </c>
      <c r="H36" s="151"/>
      <c r="I36" s="151"/>
      <c r="J36" s="151"/>
    </row>
    <row r="37" spans="1:10" ht="18.75" customHeight="1">
      <c r="A37" s="53"/>
      <c r="B37" s="29"/>
      <c r="C37" s="29" t="s">
        <v>265</v>
      </c>
      <c r="D37" s="29"/>
      <c r="E37" s="95" t="s">
        <v>324</v>
      </c>
      <c r="F37" s="151">
        <f aca="true" t="shared" si="0" ref="F37:F46">SUM(G37:J37)</f>
        <v>8.6</v>
      </c>
      <c r="G37" s="151">
        <v>8.6</v>
      </c>
      <c r="H37" s="151"/>
      <c r="I37" s="151"/>
      <c r="J37" s="151"/>
    </row>
    <row r="38" spans="1:10" ht="18" customHeight="1">
      <c r="A38" s="53"/>
      <c r="B38" s="29" t="s">
        <v>264</v>
      </c>
      <c r="C38" s="29" t="s">
        <v>265</v>
      </c>
      <c r="D38" s="29" t="s">
        <v>268</v>
      </c>
      <c r="E38" s="52" t="s">
        <v>269</v>
      </c>
      <c r="F38" s="151">
        <f t="shared" si="0"/>
        <v>8.6</v>
      </c>
      <c r="G38" s="151">
        <v>8.6</v>
      </c>
      <c r="H38" s="151"/>
      <c r="I38" s="151"/>
      <c r="J38" s="151"/>
    </row>
    <row r="39" spans="1:10" ht="18" customHeight="1">
      <c r="A39" s="53"/>
      <c r="B39" s="29" t="s">
        <v>270</v>
      </c>
      <c r="C39" s="29"/>
      <c r="D39" s="29"/>
      <c r="E39" s="52" t="s">
        <v>271</v>
      </c>
      <c r="F39" s="151">
        <f t="shared" si="0"/>
        <v>3.18</v>
      </c>
      <c r="G39" s="151">
        <v>3.18</v>
      </c>
      <c r="H39" s="151"/>
      <c r="I39" s="158"/>
      <c r="J39" s="151"/>
    </row>
    <row r="40" spans="1:10" ht="18" customHeight="1">
      <c r="A40" s="53"/>
      <c r="B40" s="29"/>
      <c r="C40" s="29" t="s">
        <v>272</v>
      </c>
      <c r="D40" s="29"/>
      <c r="E40" s="52" t="s">
        <v>274</v>
      </c>
      <c r="F40" s="151">
        <f t="shared" si="0"/>
        <v>3.18</v>
      </c>
      <c r="G40" s="151">
        <v>3.18</v>
      </c>
      <c r="H40" s="151"/>
      <c r="I40" s="151"/>
      <c r="J40" s="151"/>
    </row>
    <row r="41" spans="1:10" ht="18.75" customHeight="1">
      <c r="A41" s="53"/>
      <c r="B41" s="29" t="s">
        <v>316</v>
      </c>
      <c r="C41" s="29" t="s">
        <v>317</v>
      </c>
      <c r="D41" s="29" t="s">
        <v>319</v>
      </c>
      <c r="E41" s="52" t="s">
        <v>326</v>
      </c>
      <c r="F41" s="151">
        <f>SUM(G41:J41)</f>
        <v>3.18</v>
      </c>
      <c r="G41" s="151">
        <v>3.18</v>
      </c>
      <c r="H41" s="151"/>
      <c r="I41" s="151"/>
      <c r="J41" s="151"/>
    </row>
    <row r="42" spans="1:10" ht="18" customHeight="1">
      <c r="A42" s="53"/>
      <c r="B42" s="29" t="s">
        <v>276</v>
      </c>
      <c r="C42" s="29"/>
      <c r="D42" s="29"/>
      <c r="E42" s="52" t="s">
        <v>277</v>
      </c>
      <c r="F42" s="151">
        <f>SUM(G42:J42)</f>
        <v>216.57</v>
      </c>
      <c r="G42" s="151">
        <v>47.01</v>
      </c>
      <c r="H42" s="151">
        <v>5.8</v>
      </c>
      <c r="I42" s="151">
        <v>0.01</v>
      </c>
      <c r="J42" s="151">
        <v>163.75</v>
      </c>
    </row>
    <row r="43" spans="1:10" ht="18" customHeight="1">
      <c r="A43" s="53"/>
      <c r="B43" s="29"/>
      <c r="C43" s="29" t="s">
        <v>273</v>
      </c>
      <c r="D43" s="29"/>
      <c r="E43" s="52" t="s">
        <v>278</v>
      </c>
      <c r="F43" s="151">
        <f>SUM(G43:J43)</f>
        <v>216.57</v>
      </c>
      <c r="G43" s="151">
        <v>47.01</v>
      </c>
      <c r="H43" s="151">
        <v>5.8</v>
      </c>
      <c r="I43" s="151">
        <v>0.01</v>
      </c>
      <c r="J43" s="151">
        <v>163.75</v>
      </c>
    </row>
    <row r="44" spans="1:10" ht="18" customHeight="1">
      <c r="A44" s="53"/>
      <c r="B44" s="29" t="s">
        <v>318</v>
      </c>
      <c r="C44" s="29" t="s">
        <v>266</v>
      </c>
      <c r="D44" s="29" t="s">
        <v>282</v>
      </c>
      <c r="E44" s="52" t="s">
        <v>283</v>
      </c>
      <c r="F44" s="151">
        <f>SUM(G44:J44)</f>
        <v>216.57</v>
      </c>
      <c r="G44" s="151">
        <v>47.01</v>
      </c>
      <c r="H44" s="151">
        <v>5.8</v>
      </c>
      <c r="I44" s="151">
        <v>0.01</v>
      </c>
      <c r="J44" s="151">
        <v>163.75</v>
      </c>
    </row>
    <row r="45" spans="1:10" ht="18" customHeight="1">
      <c r="A45" s="53"/>
      <c r="B45" s="29" t="s">
        <v>293</v>
      </c>
      <c r="C45" s="29"/>
      <c r="D45" s="29"/>
      <c r="E45" s="52" t="s">
        <v>294</v>
      </c>
      <c r="F45" s="151">
        <f t="shared" si="0"/>
        <v>5.11</v>
      </c>
      <c r="G45" s="151">
        <v>5.11</v>
      </c>
      <c r="H45" s="151"/>
      <c r="I45" s="151"/>
      <c r="J45" s="151"/>
    </row>
    <row r="46" spans="1:10" ht="18.75" customHeight="1">
      <c r="A46" s="53"/>
      <c r="B46" s="29"/>
      <c r="C46" s="29" t="s">
        <v>280</v>
      </c>
      <c r="D46" s="29"/>
      <c r="E46" s="52" t="s">
        <v>295</v>
      </c>
      <c r="F46" s="151">
        <f t="shared" si="0"/>
        <v>5.11</v>
      </c>
      <c r="G46" s="151">
        <v>5.11</v>
      </c>
      <c r="H46" s="151"/>
      <c r="I46" s="158"/>
      <c r="J46" s="151"/>
    </row>
    <row r="47" spans="1:10" ht="18" customHeight="1">
      <c r="A47" s="53"/>
      <c r="B47" s="29" t="s">
        <v>322</v>
      </c>
      <c r="C47" s="29" t="s">
        <v>319</v>
      </c>
      <c r="D47" s="29" t="s">
        <v>273</v>
      </c>
      <c r="E47" s="52" t="s">
        <v>296</v>
      </c>
      <c r="F47" s="151">
        <f>SUM(G47:J47)</f>
        <v>5.11</v>
      </c>
      <c r="G47" s="151">
        <v>5.11</v>
      </c>
      <c r="H47" s="151"/>
      <c r="I47" s="151"/>
      <c r="J47" s="151"/>
    </row>
    <row r="48" spans="1:10" ht="33.75" customHeight="1">
      <c r="A48" s="53" t="s">
        <v>338</v>
      </c>
      <c r="B48" s="29"/>
      <c r="C48" s="29"/>
      <c r="D48" s="29"/>
      <c r="E48" s="52"/>
      <c r="F48" s="178">
        <f>SUM(G48:J48)</f>
        <v>72</v>
      </c>
      <c r="G48" s="178">
        <v>39.61</v>
      </c>
      <c r="H48" s="178">
        <v>2.28</v>
      </c>
      <c r="I48" s="178">
        <v>1.11</v>
      </c>
      <c r="J48" s="175">
        <v>29</v>
      </c>
    </row>
    <row r="49" spans="1:10" ht="18" customHeight="1">
      <c r="A49" s="53"/>
      <c r="B49" s="29" t="s">
        <v>264</v>
      </c>
      <c r="C49" s="29"/>
      <c r="D49" s="29"/>
      <c r="E49" s="95" t="s">
        <v>65</v>
      </c>
      <c r="F49" s="164">
        <f>SUM(G49:J49)</f>
        <v>6.620000000000001</v>
      </c>
      <c r="G49" s="151">
        <v>5.44</v>
      </c>
      <c r="H49" s="151">
        <v>0.08</v>
      </c>
      <c r="I49" s="151">
        <v>1.1</v>
      </c>
      <c r="J49" s="151"/>
    </row>
    <row r="50" spans="1:10" ht="18" customHeight="1">
      <c r="A50" s="53"/>
      <c r="B50" s="29"/>
      <c r="C50" s="29" t="s">
        <v>265</v>
      </c>
      <c r="D50" s="29"/>
      <c r="E50" s="95" t="s">
        <v>29</v>
      </c>
      <c r="F50" s="164">
        <f>SUM(G50:J50)</f>
        <v>6.620000000000001</v>
      </c>
      <c r="G50" s="152">
        <v>5.44</v>
      </c>
      <c r="H50" s="151">
        <v>0.08</v>
      </c>
      <c r="I50" s="151">
        <v>1.1</v>
      </c>
      <c r="J50" s="151"/>
    </row>
    <row r="51" spans="1:10" ht="18" customHeight="1">
      <c r="A51" s="53"/>
      <c r="B51" s="29" t="s">
        <v>264</v>
      </c>
      <c r="C51" s="29" t="s">
        <v>265</v>
      </c>
      <c r="D51" s="29" t="s">
        <v>319</v>
      </c>
      <c r="E51" s="52" t="s">
        <v>334</v>
      </c>
      <c r="F51" s="164">
        <f>SUM(G51:J51)</f>
        <v>1.1800000000000002</v>
      </c>
      <c r="G51" s="152"/>
      <c r="H51" s="151">
        <v>0.08</v>
      </c>
      <c r="I51" s="158">
        <v>1.1</v>
      </c>
      <c r="J51" s="151"/>
    </row>
    <row r="52" spans="1:10" ht="18" customHeight="1">
      <c r="A52" s="53"/>
      <c r="B52" s="29" t="s">
        <v>264</v>
      </c>
      <c r="C52" s="29" t="s">
        <v>265</v>
      </c>
      <c r="D52" s="29" t="s">
        <v>268</v>
      </c>
      <c r="E52" s="52" t="s">
        <v>269</v>
      </c>
      <c r="F52" s="164">
        <f aca="true" t="shared" si="1" ref="F52:F75">SUM(G52:J52)</f>
        <v>5.44</v>
      </c>
      <c r="G52" s="152">
        <v>5.44</v>
      </c>
      <c r="H52" s="151"/>
      <c r="I52" s="158"/>
      <c r="J52" s="151"/>
    </row>
    <row r="53" spans="1:10" ht="18" customHeight="1">
      <c r="A53" s="53"/>
      <c r="B53" s="29" t="s">
        <v>270</v>
      </c>
      <c r="C53" s="29"/>
      <c r="D53" s="29"/>
      <c r="E53" s="52" t="s">
        <v>271</v>
      </c>
      <c r="F53" s="164">
        <f t="shared" si="1"/>
        <v>1.98</v>
      </c>
      <c r="G53" s="151">
        <v>1.98</v>
      </c>
      <c r="H53" s="151"/>
      <c r="I53" s="151"/>
      <c r="J53" s="151"/>
    </row>
    <row r="54" spans="1:10" ht="18" customHeight="1">
      <c r="A54" s="53"/>
      <c r="B54" s="29"/>
      <c r="C54" s="29" t="s">
        <v>272</v>
      </c>
      <c r="D54" s="29"/>
      <c r="E54" s="52" t="s">
        <v>274</v>
      </c>
      <c r="F54" s="164">
        <f t="shared" si="1"/>
        <v>1.98</v>
      </c>
      <c r="G54" s="151">
        <v>1.98</v>
      </c>
      <c r="H54" s="151"/>
      <c r="I54" s="151"/>
      <c r="J54" s="151"/>
    </row>
    <row r="55" spans="1:10" ht="18" customHeight="1">
      <c r="A55" s="53"/>
      <c r="B55" s="29" t="s">
        <v>316</v>
      </c>
      <c r="C55" s="29" t="s">
        <v>317</v>
      </c>
      <c r="D55" s="29" t="s">
        <v>319</v>
      </c>
      <c r="E55" s="52" t="s">
        <v>326</v>
      </c>
      <c r="F55" s="164">
        <f t="shared" si="1"/>
        <v>1.98</v>
      </c>
      <c r="G55" s="151">
        <v>1.98</v>
      </c>
      <c r="H55" s="151"/>
      <c r="I55" s="151"/>
      <c r="J55" s="151"/>
    </row>
    <row r="56" spans="1:10" ht="18.75" customHeight="1">
      <c r="A56" s="53"/>
      <c r="B56" s="29" t="s">
        <v>276</v>
      </c>
      <c r="C56" s="29"/>
      <c r="D56" s="29"/>
      <c r="E56" s="52" t="s">
        <v>277</v>
      </c>
      <c r="F56" s="164">
        <f t="shared" si="1"/>
        <v>60.25</v>
      </c>
      <c r="G56" s="151">
        <v>29.04</v>
      </c>
      <c r="H56" s="151">
        <v>2.2</v>
      </c>
      <c r="I56" s="151">
        <v>0.01</v>
      </c>
      <c r="J56" s="151">
        <v>29</v>
      </c>
    </row>
    <row r="57" spans="1:10" ht="18.75" customHeight="1">
      <c r="A57" s="53"/>
      <c r="B57" s="29"/>
      <c r="C57" s="29" t="s">
        <v>273</v>
      </c>
      <c r="D57" s="29"/>
      <c r="E57" s="52" t="s">
        <v>278</v>
      </c>
      <c r="F57" s="164">
        <f t="shared" si="1"/>
        <v>60.25</v>
      </c>
      <c r="G57" s="151">
        <v>29.04</v>
      </c>
      <c r="H57" s="151">
        <v>2.2</v>
      </c>
      <c r="I57" s="151">
        <v>0.01</v>
      </c>
      <c r="J57" s="151">
        <v>29</v>
      </c>
    </row>
    <row r="58" spans="1:10" ht="18" customHeight="1">
      <c r="A58" s="53"/>
      <c r="B58" s="29" t="s">
        <v>318</v>
      </c>
      <c r="C58" s="29" t="s">
        <v>266</v>
      </c>
      <c r="D58" s="29" t="s">
        <v>321</v>
      </c>
      <c r="E58" s="52" t="s">
        <v>335</v>
      </c>
      <c r="F58" s="164">
        <f t="shared" si="1"/>
        <v>60.25</v>
      </c>
      <c r="G58" s="151">
        <v>29.04</v>
      </c>
      <c r="H58" s="151">
        <v>2.2</v>
      </c>
      <c r="I58" s="151">
        <v>0.01</v>
      </c>
      <c r="J58" s="151">
        <v>29</v>
      </c>
    </row>
    <row r="59" spans="1:10" ht="18" customHeight="1">
      <c r="A59" s="53"/>
      <c r="B59" s="29" t="s">
        <v>293</v>
      </c>
      <c r="C59" s="29"/>
      <c r="D59" s="29"/>
      <c r="E59" s="52" t="s">
        <v>294</v>
      </c>
      <c r="F59" s="164">
        <f t="shared" si="1"/>
        <v>3.15</v>
      </c>
      <c r="G59" s="152">
        <v>3.15</v>
      </c>
      <c r="H59" s="151"/>
      <c r="I59" s="158"/>
      <c r="J59" s="151"/>
    </row>
    <row r="60" spans="1:10" ht="18" customHeight="1">
      <c r="A60" s="53"/>
      <c r="B60" s="29"/>
      <c r="C60" s="29" t="s">
        <v>280</v>
      </c>
      <c r="D60" s="29"/>
      <c r="E60" s="52" t="s">
        <v>295</v>
      </c>
      <c r="F60" s="164">
        <f t="shared" si="1"/>
        <v>3.15</v>
      </c>
      <c r="G60" s="151">
        <v>3.15</v>
      </c>
      <c r="H60" s="151"/>
      <c r="I60" s="151"/>
      <c r="J60" s="151"/>
    </row>
    <row r="61" spans="1:10" ht="18.75" customHeight="1">
      <c r="A61" s="53"/>
      <c r="B61" s="29" t="s">
        <v>322</v>
      </c>
      <c r="C61" s="29" t="s">
        <v>319</v>
      </c>
      <c r="D61" s="29" t="s">
        <v>273</v>
      </c>
      <c r="E61" s="52" t="s">
        <v>296</v>
      </c>
      <c r="F61" s="164">
        <f t="shared" si="1"/>
        <v>3.15</v>
      </c>
      <c r="G61" s="151">
        <v>3.15</v>
      </c>
      <c r="H61" s="151"/>
      <c r="I61" s="151"/>
      <c r="J61" s="151"/>
    </row>
    <row r="62" spans="1:10" ht="39" customHeight="1">
      <c r="A62" s="53" t="s">
        <v>339</v>
      </c>
      <c r="B62" s="29"/>
      <c r="C62" s="29"/>
      <c r="D62" s="29"/>
      <c r="E62" s="52"/>
      <c r="F62" s="177">
        <v>30.95</v>
      </c>
      <c r="G62" s="153">
        <v>26.51</v>
      </c>
      <c r="H62" s="153">
        <v>4.174</v>
      </c>
      <c r="I62" s="153">
        <v>0.27</v>
      </c>
      <c r="J62" s="151"/>
    </row>
    <row r="63" spans="1:10" ht="18" customHeight="1">
      <c r="A63" s="53"/>
      <c r="B63" s="29" t="s">
        <v>264</v>
      </c>
      <c r="C63" s="29"/>
      <c r="D63" s="29"/>
      <c r="E63" s="95" t="s">
        <v>65</v>
      </c>
      <c r="F63" s="164">
        <f t="shared" si="1"/>
        <v>4.25</v>
      </c>
      <c r="G63" s="151">
        <v>3.96</v>
      </c>
      <c r="H63" s="151">
        <v>0.02</v>
      </c>
      <c r="I63" s="151">
        <v>0.27</v>
      </c>
      <c r="J63" s="164"/>
    </row>
    <row r="64" spans="1:10" ht="18" customHeight="1">
      <c r="A64" s="53"/>
      <c r="B64" s="29"/>
      <c r="C64" s="29" t="s">
        <v>265</v>
      </c>
      <c r="D64" s="29"/>
      <c r="E64" s="95" t="s">
        <v>29</v>
      </c>
      <c r="F64" s="164">
        <f t="shared" si="1"/>
        <v>4.25</v>
      </c>
      <c r="G64" s="151">
        <v>3.96</v>
      </c>
      <c r="H64" s="151">
        <v>0.02</v>
      </c>
      <c r="I64" s="151">
        <v>0.27</v>
      </c>
      <c r="J64" s="164"/>
    </row>
    <row r="65" spans="1:10" ht="18" customHeight="1">
      <c r="A65" s="53"/>
      <c r="B65" s="29" t="s">
        <v>264</v>
      </c>
      <c r="C65" s="29" t="s">
        <v>265</v>
      </c>
      <c r="D65" s="29" t="s">
        <v>319</v>
      </c>
      <c r="E65" s="52" t="s">
        <v>334</v>
      </c>
      <c r="F65" s="164">
        <f t="shared" si="1"/>
        <v>0.29000000000000004</v>
      </c>
      <c r="G65" s="151" t="s">
        <v>340</v>
      </c>
      <c r="H65" s="151">
        <v>0.02</v>
      </c>
      <c r="I65" s="151">
        <v>0.27</v>
      </c>
      <c r="J65" s="164"/>
    </row>
    <row r="66" spans="1:10" ht="18.75" customHeight="1">
      <c r="A66" s="53"/>
      <c r="B66" s="29" t="s">
        <v>264</v>
      </c>
      <c r="C66" s="29" t="s">
        <v>265</v>
      </c>
      <c r="D66" s="29" t="s">
        <v>268</v>
      </c>
      <c r="E66" s="52" t="s">
        <v>269</v>
      </c>
      <c r="F66" s="164">
        <f t="shared" si="1"/>
        <v>3.96</v>
      </c>
      <c r="G66" s="151">
        <v>3.96</v>
      </c>
      <c r="H66" s="151"/>
      <c r="I66" s="151"/>
      <c r="J66" s="164"/>
    </row>
    <row r="67" spans="1:10" ht="18" customHeight="1">
      <c r="A67" s="53"/>
      <c r="B67" s="29" t="s">
        <v>270</v>
      </c>
      <c r="C67" s="29"/>
      <c r="D67" s="29"/>
      <c r="E67" s="52" t="s">
        <v>271</v>
      </c>
      <c r="F67" s="164">
        <f t="shared" si="1"/>
        <v>1.31</v>
      </c>
      <c r="G67" s="151">
        <v>1.31</v>
      </c>
      <c r="H67" s="151"/>
      <c r="I67" s="151"/>
      <c r="J67" s="164"/>
    </row>
    <row r="68" spans="1:10" ht="18" customHeight="1">
      <c r="A68" s="53"/>
      <c r="B68" s="29"/>
      <c r="C68" s="29" t="s">
        <v>272</v>
      </c>
      <c r="D68" s="29"/>
      <c r="E68" s="52" t="s">
        <v>274</v>
      </c>
      <c r="F68" s="164">
        <f t="shared" si="1"/>
        <v>1.31</v>
      </c>
      <c r="G68" s="151">
        <v>1.31</v>
      </c>
      <c r="H68" s="151"/>
      <c r="I68" s="151"/>
      <c r="J68" s="164"/>
    </row>
    <row r="69" spans="1:10" ht="18" customHeight="1">
      <c r="A69" s="53"/>
      <c r="B69" s="29" t="s">
        <v>316</v>
      </c>
      <c r="C69" s="29" t="s">
        <v>317</v>
      </c>
      <c r="D69" s="29" t="s">
        <v>319</v>
      </c>
      <c r="E69" s="52" t="s">
        <v>326</v>
      </c>
      <c r="F69" s="164">
        <f t="shared" si="1"/>
        <v>1.31</v>
      </c>
      <c r="G69" s="151">
        <v>1.31</v>
      </c>
      <c r="H69" s="151"/>
      <c r="I69" s="151"/>
      <c r="J69" s="164"/>
    </row>
    <row r="70" spans="1:10" ht="18.75" customHeight="1">
      <c r="A70" s="53"/>
      <c r="B70" s="29" t="s">
        <v>276</v>
      </c>
      <c r="C70" s="29"/>
      <c r="D70" s="29"/>
      <c r="E70" s="52" t="s">
        <v>277</v>
      </c>
      <c r="F70" s="164">
        <f t="shared" si="1"/>
        <v>23.32</v>
      </c>
      <c r="G70" s="151">
        <v>19.17</v>
      </c>
      <c r="H70" s="151">
        <v>4.15</v>
      </c>
      <c r="I70" s="151"/>
      <c r="J70" s="164"/>
    </row>
    <row r="71" spans="1:10" ht="18" customHeight="1">
      <c r="A71" s="53"/>
      <c r="B71" s="29"/>
      <c r="C71" s="29" t="s">
        <v>273</v>
      </c>
      <c r="D71" s="29"/>
      <c r="E71" s="52" t="s">
        <v>278</v>
      </c>
      <c r="F71" s="164">
        <f t="shared" si="1"/>
        <v>23.32</v>
      </c>
      <c r="G71" s="151">
        <v>19.17</v>
      </c>
      <c r="H71" s="151">
        <v>4.15</v>
      </c>
      <c r="I71" s="158"/>
      <c r="J71" s="164"/>
    </row>
    <row r="72" spans="1:10" ht="18" customHeight="1">
      <c r="A72" s="53"/>
      <c r="B72" s="29" t="s">
        <v>318</v>
      </c>
      <c r="C72" s="29" t="s">
        <v>266</v>
      </c>
      <c r="D72" s="29" t="s">
        <v>282</v>
      </c>
      <c r="E72" s="52" t="s">
        <v>283</v>
      </c>
      <c r="F72" s="164">
        <f t="shared" si="1"/>
        <v>23.32</v>
      </c>
      <c r="G72" s="151">
        <v>19.17</v>
      </c>
      <c r="H72" s="151">
        <v>4.15</v>
      </c>
      <c r="I72" s="151"/>
      <c r="J72" s="164"/>
    </row>
    <row r="73" spans="1:10" ht="18" customHeight="1">
      <c r="A73" s="53"/>
      <c r="B73" s="29" t="s">
        <v>293</v>
      </c>
      <c r="C73" s="29"/>
      <c r="D73" s="29"/>
      <c r="E73" s="52" t="s">
        <v>294</v>
      </c>
      <c r="F73" s="164">
        <f t="shared" si="1"/>
        <v>2.07</v>
      </c>
      <c r="G73" s="151">
        <v>2.07</v>
      </c>
      <c r="H73" s="151"/>
      <c r="I73" s="151"/>
      <c r="J73" s="164"/>
    </row>
    <row r="74" spans="1:10" ht="15" customHeight="1">
      <c r="A74" s="53"/>
      <c r="B74" s="29"/>
      <c r="C74" s="29" t="s">
        <v>280</v>
      </c>
      <c r="D74" s="29"/>
      <c r="E74" s="52" t="s">
        <v>295</v>
      </c>
      <c r="F74" s="164">
        <f t="shared" si="1"/>
        <v>2.07</v>
      </c>
      <c r="G74" s="151">
        <v>2.07</v>
      </c>
      <c r="H74" s="151"/>
      <c r="I74" s="158"/>
      <c r="J74" s="164"/>
    </row>
    <row r="75" spans="1:10" ht="18" customHeight="1">
      <c r="A75" s="53"/>
      <c r="B75" s="29" t="s">
        <v>322</v>
      </c>
      <c r="C75" s="29" t="s">
        <v>319</v>
      </c>
      <c r="D75" s="29" t="s">
        <v>273</v>
      </c>
      <c r="E75" s="52" t="s">
        <v>296</v>
      </c>
      <c r="F75" s="164">
        <f t="shared" si="1"/>
        <v>2.07</v>
      </c>
      <c r="G75" s="151">
        <v>2.07</v>
      </c>
      <c r="H75" s="151"/>
      <c r="I75" s="151"/>
      <c r="J75" s="164"/>
    </row>
    <row r="76" spans="1:10" ht="33" customHeight="1">
      <c r="A76" s="59" t="s">
        <v>342</v>
      </c>
      <c r="B76" s="29"/>
      <c r="C76" s="29"/>
      <c r="D76" s="29"/>
      <c r="E76" s="52"/>
      <c r="F76" s="177">
        <v>75.73</v>
      </c>
      <c r="G76" s="153">
        <v>40.02</v>
      </c>
      <c r="H76" s="153">
        <v>2.2</v>
      </c>
      <c r="I76" s="153">
        <v>0.01</v>
      </c>
      <c r="J76" s="153">
        <v>33.5</v>
      </c>
    </row>
    <row r="77" spans="1:10" ht="18" customHeight="1">
      <c r="A77" s="59"/>
      <c r="B77" s="29" t="s">
        <v>264</v>
      </c>
      <c r="C77" s="29"/>
      <c r="D77" s="29"/>
      <c r="E77" s="95" t="s">
        <v>65</v>
      </c>
      <c r="F77" s="152">
        <v>5.74</v>
      </c>
      <c r="G77" s="151">
        <v>5.74</v>
      </c>
      <c r="H77" s="151"/>
      <c r="I77" s="151"/>
      <c r="J77" s="151"/>
    </row>
    <row r="78" spans="1:10" ht="18" customHeight="1">
      <c r="A78" s="59"/>
      <c r="B78" s="29"/>
      <c r="C78" s="29" t="s">
        <v>265</v>
      </c>
      <c r="D78" s="29"/>
      <c r="E78" s="95" t="s">
        <v>29</v>
      </c>
      <c r="F78" s="152">
        <v>5.74</v>
      </c>
      <c r="G78" s="151">
        <v>5.74</v>
      </c>
      <c r="H78" s="151"/>
      <c r="I78" s="158"/>
      <c r="J78" s="151"/>
    </row>
    <row r="79" spans="1:10" ht="18" customHeight="1">
      <c r="A79" s="59"/>
      <c r="B79" s="29" t="s">
        <v>264</v>
      </c>
      <c r="C79" s="29" t="s">
        <v>265</v>
      </c>
      <c r="D79" s="29" t="s">
        <v>268</v>
      </c>
      <c r="E79" s="52" t="s">
        <v>269</v>
      </c>
      <c r="F79" s="152">
        <v>5.74</v>
      </c>
      <c r="G79" s="151">
        <v>5.74</v>
      </c>
      <c r="H79" s="151"/>
      <c r="I79" s="151"/>
      <c r="J79" s="151"/>
    </row>
    <row r="80" spans="1:10" ht="18" customHeight="1">
      <c r="A80" s="59"/>
      <c r="B80" s="29" t="s">
        <v>270</v>
      </c>
      <c r="C80" s="29"/>
      <c r="D80" s="29"/>
      <c r="E80" s="52" t="s">
        <v>271</v>
      </c>
      <c r="F80" s="151">
        <v>2</v>
      </c>
      <c r="G80" s="151">
        <v>2</v>
      </c>
      <c r="H80" s="151"/>
      <c r="I80" s="151"/>
      <c r="J80" s="151"/>
    </row>
    <row r="81" spans="1:10" ht="18" customHeight="1">
      <c r="A81" s="59"/>
      <c r="B81" s="29"/>
      <c r="C81" s="29" t="s">
        <v>272</v>
      </c>
      <c r="D81" s="29"/>
      <c r="E81" s="52" t="s">
        <v>274</v>
      </c>
      <c r="F81" s="151">
        <v>2</v>
      </c>
      <c r="G81" s="151">
        <v>2</v>
      </c>
      <c r="H81" s="151"/>
      <c r="I81" s="151"/>
      <c r="J81" s="151"/>
    </row>
    <row r="82" spans="1:10" ht="18.75" customHeight="1">
      <c r="A82" s="59"/>
      <c r="B82" s="29" t="s">
        <v>316</v>
      </c>
      <c r="C82" s="29" t="s">
        <v>317</v>
      </c>
      <c r="D82" s="29" t="s">
        <v>319</v>
      </c>
      <c r="E82" s="52" t="s">
        <v>326</v>
      </c>
      <c r="F82" s="151">
        <v>2</v>
      </c>
      <c r="G82" s="151">
        <v>2</v>
      </c>
      <c r="H82" s="151"/>
      <c r="I82" s="151"/>
      <c r="J82" s="151"/>
    </row>
    <row r="83" spans="1:10" ht="18" customHeight="1">
      <c r="A83" s="59"/>
      <c r="B83" s="29" t="s">
        <v>276</v>
      </c>
      <c r="C83" s="29"/>
      <c r="D83" s="29"/>
      <c r="E83" s="52" t="s">
        <v>277</v>
      </c>
      <c r="F83" s="152">
        <v>64.83</v>
      </c>
      <c r="G83" s="152">
        <v>29.12</v>
      </c>
      <c r="H83" s="151">
        <v>2.2</v>
      </c>
      <c r="I83" s="158">
        <v>0.01</v>
      </c>
      <c r="J83" s="151">
        <v>33.5</v>
      </c>
    </row>
    <row r="84" spans="1:10" ht="18" customHeight="1">
      <c r="A84" s="59"/>
      <c r="B84" s="29"/>
      <c r="C84" s="29" t="s">
        <v>273</v>
      </c>
      <c r="D84" s="29"/>
      <c r="E84" s="52" t="s">
        <v>278</v>
      </c>
      <c r="F84" s="152">
        <v>34.83</v>
      </c>
      <c r="G84" s="152">
        <v>29.12</v>
      </c>
      <c r="H84" s="151">
        <v>2.2</v>
      </c>
      <c r="I84" s="158">
        <v>0.01</v>
      </c>
      <c r="J84" s="151">
        <v>3.5</v>
      </c>
    </row>
    <row r="85" spans="1:10" ht="18" customHeight="1">
      <c r="A85" s="59"/>
      <c r="B85" s="29" t="s">
        <v>318</v>
      </c>
      <c r="C85" s="29" t="s">
        <v>266</v>
      </c>
      <c r="D85" s="29" t="s">
        <v>282</v>
      </c>
      <c r="E85" s="52" t="s">
        <v>283</v>
      </c>
      <c r="F85" s="152">
        <v>34.83</v>
      </c>
      <c r="G85" s="152">
        <v>29.12</v>
      </c>
      <c r="H85" s="151">
        <v>2.2</v>
      </c>
      <c r="I85" s="158">
        <v>0.01</v>
      </c>
      <c r="J85" s="151">
        <v>3.5</v>
      </c>
    </row>
    <row r="86" spans="1:10" ht="18" customHeight="1">
      <c r="A86" s="99"/>
      <c r="B86" s="29"/>
      <c r="C86" s="29" t="s">
        <v>287</v>
      </c>
      <c r="D86" s="29"/>
      <c r="E86" s="52" t="s">
        <v>288</v>
      </c>
      <c r="F86" s="151">
        <v>30</v>
      </c>
      <c r="G86" s="151"/>
      <c r="H86" s="151"/>
      <c r="I86" s="151"/>
      <c r="J86" s="151">
        <v>30</v>
      </c>
    </row>
    <row r="87" spans="1:10" ht="18" customHeight="1">
      <c r="A87" s="59"/>
      <c r="B87" s="94" t="s">
        <v>343</v>
      </c>
      <c r="C87" s="94" t="s">
        <v>320</v>
      </c>
      <c r="D87" s="94" t="s">
        <v>319</v>
      </c>
      <c r="E87" s="95" t="s">
        <v>344</v>
      </c>
      <c r="F87" s="151">
        <v>30</v>
      </c>
      <c r="G87" s="151"/>
      <c r="H87" s="151"/>
      <c r="I87" s="151"/>
      <c r="J87" s="151">
        <v>30</v>
      </c>
    </row>
    <row r="88" spans="1:10" ht="18" customHeight="1">
      <c r="A88" s="59"/>
      <c r="B88" s="29" t="s">
        <v>293</v>
      </c>
      <c r="C88" s="29"/>
      <c r="D88" s="29"/>
      <c r="E88" s="52" t="s">
        <v>294</v>
      </c>
      <c r="F88" s="152">
        <v>3.16</v>
      </c>
      <c r="G88" s="151">
        <v>3.16</v>
      </c>
      <c r="H88" s="151"/>
      <c r="I88" s="151"/>
      <c r="J88" s="151"/>
    </row>
    <row r="89" spans="1:10" ht="18" customHeight="1">
      <c r="A89" s="59"/>
      <c r="B89" s="29"/>
      <c r="C89" s="29" t="s">
        <v>280</v>
      </c>
      <c r="D89" s="29"/>
      <c r="E89" s="52" t="s">
        <v>295</v>
      </c>
      <c r="F89" s="152">
        <v>3.16</v>
      </c>
      <c r="G89" s="151">
        <v>3.16</v>
      </c>
      <c r="H89" s="151"/>
      <c r="I89" s="158"/>
      <c r="J89" s="151"/>
    </row>
    <row r="90" spans="1:10" ht="18" customHeight="1">
      <c r="A90" s="59"/>
      <c r="B90" s="29" t="s">
        <v>322</v>
      </c>
      <c r="C90" s="29" t="s">
        <v>319</v>
      </c>
      <c r="D90" s="29" t="s">
        <v>273</v>
      </c>
      <c r="E90" s="52" t="s">
        <v>296</v>
      </c>
      <c r="F90" s="152">
        <v>3.16</v>
      </c>
      <c r="G90" s="151">
        <v>3.16</v>
      </c>
      <c r="H90" s="151"/>
      <c r="I90" s="151"/>
      <c r="J90" s="151"/>
    </row>
    <row r="91" spans="1:10" ht="18" customHeight="1">
      <c r="A91" s="191" t="s">
        <v>359</v>
      </c>
      <c r="B91" s="174"/>
      <c r="C91" s="174"/>
      <c r="D91" s="174"/>
      <c r="E91" s="190"/>
      <c r="F91" s="189">
        <v>403.95</v>
      </c>
      <c r="G91" s="189">
        <v>335.84000000000003</v>
      </c>
      <c r="H91" s="189">
        <v>31.759999999999998</v>
      </c>
      <c r="I91" s="189">
        <v>17.4</v>
      </c>
      <c r="J91" s="189">
        <v>18.95</v>
      </c>
    </row>
    <row r="92" spans="1:10" ht="18" customHeight="1">
      <c r="A92" s="191"/>
      <c r="B92" s="193">
        <v>208</v>
      </c>
      <c r="C92" s="194"/>
      <c r="D92" s="194"/>
      <c r="E92" s="192" t="s">
        <v>65</v>
      </c>
      <c r="F92" s="196">
        <v>69.88</v>
      </c>
      <c r="G92" s="196">
        <v>51.61</v>
      </c>
      <c r="H92" s="196">
        <v>0.95</v>
      </c>
      <c r="I92" s="195">
        <v>17.32</v>
      </c>
      <c r="J92" s="195"/>
    </row>
    <row r="93" spans="1:10" ht="18" customHeight="1">
      <c r="A93" s="191"/>
      <c r="B93" s="193"/>
      <c r="C93" s="194" t="s">
        <v>66</v>
      </c>
      <c r="D93" s="194"/>
      <c r="E93" s="192" t="s">
        <v>29</v>
      </c>
      <c r="F93" s="196">
        <v>69.88</v>
      </c>
      <c r="G93" s="196">
        <v>51.61</v>
      </c>
      <c r="H93" s="196">
        <v>0.95</v>
      </c>
      <c r="I93" s="195">
        <v>17.32</v>
      </c>
      <c r="J93" s="195"/>
    </row>
    <row r="94" spans="1:10" ht="18" customHeight="1">
      <c r="A94" s="191"/>
      <c r="B94" s="193">
        <v>208</v>
      </c>
      <c r="C94" s="194" t="s">
        <v>66</v>
      </c>
      <c r="D94" s="194" t="s">
        <v>67</v>
      </c>
      <c r="E94" s="192" t="s">
        <v>31</v>
      </c>
      <c r="F94" s="196">
        <v>18.27</v>
      </c>
      <c r="G94" s="196"/>
      <c r="H94" s="196">
        <v>0.95</v>
      </c>
      <c r="I94" s="196">
        <v>17.32</v>
      </c>
      <c r="J94" s="195"/>
    </row>
    <row r="95" spans="1:10" ht="18" customHeight="1">
      <c r="A95" s="191"/>
      <c r="B95" s="193">
        <v>208</v>
      </c>
      <c r="C95" s="194" t="s">
        <v>66</v>
      </c>
      <c r="D95" s="194" t="s">
        <v>66</v>
      </c>
      <c r="E95" s="192" t="s">
        <v>32</v>
      </c>
      <c r="F95" s="196">
        <v>51.61</v>
      </c>
      <c r="G95" s="196">
        <v>51.61</v>
      </c>
      <c r="H95" s="196"/>
      <c r="I95" s="196"/>
      <c r="J95" s="195"/>
    </row>
    <row r="96" spans="1:10" ht="18" customHeight="1">
      <c r="A96" s="191"/>
      <c r="B96" s="193">
        <v>210</v>
      </c>
      <c r="C96" s="194"/>
      <c r="D96" s="194"/>
      <c r="E96" s="192" t="s">
        <v>69</v>
      </c>
      <c r="F96" s="196">
        <v>22.82</v>
      </c>
      <c r="G96" s="196">
        <v>22.82</v>
      </c>
      <c r="H96" s="196"/>
      <c r="I96" s="195"/>
      <c r="J96" s="195"/>
    </row>
    <row r="97" spans="1:10" ht="18" customHeight="1">
      <c r="A97" s="191"/>
      <c r="B97" s="193"/>
      <c r="C97" s="194">
        <v>11</v>
      </c>
      <c r="D97" s="194"/>
      <c r="E97" s="192" t="s">
        <v>34</v>
      </c>
      <c r="F97" s="196">
        <v>22.82</v>
      </c>
      <c r="G97" s="196">
        <v>22.82</v>
      </c>
      <c r="H97" s="196"/>
      <c r="I97" s="195"/>
      <c r="J97" s="195"/>
    </row>
    <row r="98" spans="1:10" ht="18" customHeight="1">
      <c r="A98" s="191"/>
      <c r="B98" s="193">
        <v>210</v>
      </c>
      <c r="C98" s="194">
        <v>11</v>
      </c>
      <c r="D98" s="194" t="s">
        <v>67</v>
      </c>
      <c r="E98" s="192" t="s">
        <v>36</v>
      </c>
      <c r="F98" s="196">
        <v>22.82</v>
      </c>
      <c r="G98" s="196">
        <v>22.82</v>
      </c>
      <c r="H98" s="196"/>
      <c r="I98" s="196"/>
      <c r="J98" s="195"/>
    </row>
    <row r="99" spans="1:10" ht="18" customHeight="1">
      <c r="A99" s="191"/>
      <c r="B99" s="193">
        <v>211</v>
      </c>
      <c r="C99" s="194"/>
      <c r="D99" s="194"/>
      <c r="E99" s="192" t="s">
        <v>367</v>
      </c>
      <c r="F99" s="196">
        <v>285.65</v>
      </c>
      <c r="G99" s="196">
        <v>235.81</v>
      </c>
      <c r="H99" s="196">
        <v>30.81</v>
      </c>
      <c r="I99" s="195">
        <v>0.08</v>
      </c>
      <c r="J99" s="195">
        <v>18.95</v>
      </c>
    </row>
    <row r="100" spans="1:10" ht="18" customHeight="1">
      <c r="A100" s="191"/>
      <c r="B100" s="193"/>
      <c r="C100" s="194" t="s">
        <v>72</v>
      </c>
      <c r="D100" s="194"/>
      <c r="E100" s="192" t="s">
        <v>368</v>
      </c>
      <c r="F100" s="196">
        <v>285.65</v>
      </c>
      <c r="G100" s="196">
        <v>235.81</v>
      </c>
      <c r="H100" s="196">
        <v>30.81</v>
      </c>
      <c r="I100" s="195">
        <v>0.08</v>
      </c>
      <c r="J100" s="195">
        <v>18.95</v>
      </c>
    </row>
    <row r="101" spans="1:10" ht="18" customHeight="1">
      <c r="A101" s="191"/>
      <c r="B101" s="193">
        <v>211</v>
      </c>
      <c r="C101" s="194" t="s">
        <v>72</v>
      </c>
      <c r="D101" s="194">
        <v>99</v>
      </c>
      <c r="E101" s="192" t="s">
        <v>369</v>
      </c>
      <c r="F101" s="196">
        <v>285.65</v>
      </c>
      <c r="G101" s="196">
        <v>235.81</v>
      </c>
      <c r="H101" s="196">
        <v>30.81</v>
      </c>
      <c r="I101" s="195">
        <v>0.08</v>
      </c>
      <c r="J101" s="195">
        <v>18.95</v>
      </c>
    </row>
    <row r="102" spans="1:10" ht="18" customHeight="1">
      <c r="A102" s="191"/>
      <c r="B102" s="193">
        <v>221</v>
      </c>
      <c r="C102" s="194"/>
      <c r="D102" s="194"/>
      <c r="E102" s="192" t="s">
        <v>370</v>
      </c>
      <c r="F102" s="196">
        <v>25.6</v>
      </c>
      <c r="G102" s="196">
        <v>25.6</v>
      </c>
      <c r="H102" s="196"/>
      <c r="I102" s="195"/>
      <c r="J102" s="195"/>
    </row>
    <row r="103" spans="1:10" ht="18" customHeight="1">
      <c r="A103" s="191"/>
      <c r="B103" s="193"/>
      <c r="C103" s="194" t="s">
        <v>67</v>
      </c>
      <c r="D103" s="194"/>
      <c r="E103" s="192" t="s">
        <v>39</v>
      </c>
      <c r="F103" s="196">
        <v>25.6</v>
      </c>
      <c r="G103" s="196">
        <v>25.6</v>
      </c>
      <c r="H103" s="195"/>
      <c r="I103" s="195"/>
      <c r="J103" s="195"/>
    </row>
    <row r="104" spans="1:10" ht="18" customHeight="1">
      <c r="A104" s="191"/>
      <c r="B104" s="193">
        <v>221</v>
      </c>
      <c r="C104" s="194" t="s">
        <v>67</v>
      </c>
      <c r="D104" s="194" t="s">
        <v>72</v>
      </c>
      <c r="E104" s="192" t="s">
        <v>40</v>
      </c>
      <c r="F104" s="196">
        <v>25.6</v>
      </c>
      <c r="G104" s="196">
        <v>25.6</v>
      </c>
      <c r="H104" s="195"/>
      <c r="I104" s="197"/>
      <c r="J104" s="195"/>
    </row>
    <row r="105" spans="1:10" ht="18.75" customHeight="1">
      <c r="A105" s="199"/>
      <c r="B105" s="200"/>
      <c r="C105" s="200"/>
      <c r="D105" s="200"/>
      <c r="E105" s="201" t="s">
        <v>48</v>
      </c>
      <c r="F105" s="203">
        <v>1533.65</v>
      </c>
      <c r="G105" s="203">
        <v>1013.07</v>
      </c>
      <c r="H105" s="203">
        <v>88.73</v>
      </c>
      <c r="I105" s="203">
        <v>14.82</v>
      </c>
      <c r="J105" s="203">
        <v>417.03</v>
      </c>
    </row>
    <row r="106" spans="1:10" ht="18" customHeight="1">
      <c r="A106" s="191" t="s">
        <v>360</v>
      </c>
      <c r="B106" s="174"/>
      <c r="C106" s="174"/>
      <c r="D106" s="174"/>
      <c r="E106" s="190"/>
      <c r="F106" s="196"/>
      <c r="G106" s="195"/>
      <c r="H106" s="195"/>
      <c r="I106" s="195"/>
      <c r="J106" s="195"/>
    </row>
    <row r="107" spans="1:10" ht="18" customHeight="1">
      <c r="A107" s="191"/>
      <c r="B107" s="202" t="s">
        <v>380</v>
      </c>
      <c r="C107" s="202"/>
      <c r="D107" s="202"/>
      <c r="E107" s="192" t="s">
        <v>65</v>
      </c>
      <c r="F107" s="195">
        <v>153.1</v>
      </c>
      <c r="G107" s="195">
        <v>137.13</v>
      </c>
      <c r="H107" s="195">
        <v>1.42</v>
      </c>
      <c r="I107" s="195">
        <v>14.55</v>
      </c>
      <c r="J107" s="195"/>
    </row>
    <row r="108" spans="1:10" ht="18" customHeight="1">
      <c r="A108" s="191"/>
      <c r="B108" s="202"/>
      <c r="C108" s="202" t="s">
        <v>66</v>
      </c>
      <c r="D108" s="202"/>
      <c r="E108" s="192" t="s">
        <v>29</v>
      </c>
      <c r="F108" s="195">
        <v>153.1</v>
      </c>
      <c r="G108" s="195">
        <v>137.13</v>
      </c>
      <c r="H108" s="195">
        <v>1.42</v>
      </c>
      <c r="I108" s="195">
        <v>14.55</v>
      </c>
      <c r="J108" s="195"/>
    </row>
    <row r="109" spans="1:10" ht="18" customHeight="1">
      <c r="A109" s="191"/>
      <c r="B109" s="202" t="s">
        <v>380</v>
      </c>
      <c r="C109" s="202" t="s">
        <v>66</v>
      </c>
      <c r="D109" s="202" t="s">
        <v>67</v>
      </c>
      <c r="E109" s="192" t="s">
        <v>31</v>
      </c>
      <c r="F109" s="195">
        <v>15.97</v>
      </c>
      <c r="G109" s="195"/>
      <c r="H109" s="195">
        <v>1.42</v>
      </c>
      <c r="I109" s="204">
        <v>14.55</v>
      </c>
      <c r="J109" s="195"/>
    </row>
    <row r="110" spans="1:10" ht="18.75" customHeight="1">
      <c r="A110" s="191"/>
      <c r="B110" s="202" t="s">
        <v>380</v>
      </c>
      <c r="C110" s="202" t="s">
        <v>66</v>
      </c>
      <c r="D110" s="202" t="s">
        <v>66</v>
      </c>
      <c r="E110" s="192" t="s">
        <v>32</v>
      </c>
      <c r="F110" s="195">
        <v>137.13</v>
      </c>
      <c r="G110" s="195">
        <v>137.13</v>
      </c>
      <c r="H110" s="195"/>
      <c r="I110" s="196"/>
      <c r="J110" s="195"/>
    </row>
    <row r="111" spans="1:10" ht="18" customHeight="1">
      <c r="A111" s="191"/>
      <c r="B111" s="202" t="s">
        <v>68</v>
      </c>
      <c r="C111" s="202"/>
      <c r="D111" s="202"/>
      <c r="E111" s="192" t="s">
        <v>69</v>
      </c>
      <c r="F111" s="195">
        <v>51.34</v>
      </c>
      <c r="G111" s="195">
        <v>51.34</v>
      </c>
      <c r="H111" s="195"/>
      <c r="I111" s="195"/>
      <c r="J111" s="195"/>
    </row>
    <row r="112" spans="1:10" ht="18" customHeight="1">
      <c r="A112" s="191"/>
      <c r="B112" s="202"/>
      <c r="C112" s="202" t="s">
        <v>70</v>
      </c>
      <c r="D112" s="202"/>
      <c r="E112" s="192" t="s">
        <v>34</v>
      </c>
      <c r="F112" s="195">
        <v>51.34</v>
      </c>
      <c r="G112" s="195">
        <v>51.34</v>
      </c>
      <c r="H112" s="195"/>
      <c r="I112" s="195"/>
      <c r="J112" s="195"/>
    </row>
    <row r="113" spans="1:10" ht="18" customHeight="1">
      <c r="A113" s="191"/>
      <c r="B113" s="202" t="s">
        <v>68</v>
      </c>
      <c r="C113" s="202" t="s">
        <v>70</v>
      </c>
      <c r="D113" s="202" t="s">
        <v>67</v>
      </c>
      <c r="E113" s="192" t="s">
        <v>36</v>
      </c>
      <c r="F113" s="195">
        <v>51.34</v>
      </c>
      <c r="G113" s="195">
        <v>51.34</v>
      </c>
      <c r="H113" s="195"/>
      <c r="I113" s="196"/>
      <c r="J113" s="195"/>
    </row>
    <row r="114" spans="1:10" ht="18" customHeight="1">
      <c r="A114" s="191"/>
      <c r="B114" s="202" t="s">
        <v>371</v>
      </c>
      <c r="C114" s="202"/>
      <c r="D114" s="202"/>
      <c r="E114" s="192" t="s">
        <v>367</v>
      </c>
      <c r="F114" s="196">
        <v>1248.44</v>
      </c>
      <c r="G114" s="196">
        <v>743.83</v>
      </c>
      <c r="H114" s="195">
        <v>87.31</v>
      </c>
      <c r="I114" s="195">
        <v>0.27</v>
      </c>
      <c r="J114" s="195">
        <v>417.03</v>
      </c>
    </row>
    <row r="115" spans="1:10" ht="18" customHeight="1">
      <c r="A115" s="191"/>
      <c r="B115" s="202"/>
      <c r="C115" s="202" t="s">
        <v>70</v>
      </c>
      <c r="D115" s="202"/>
      <c r="E115" s="192" t="s">
        <v>388</v>
      </c>
      <c r="F115" s="196">
        <v>1248.44</v>
      </c>
      <c r="G115" s="196">
        <v>743.83</v>
      </c>
      <c r="H115" s="195">
        <v>87.31</v>
      </c>
      <c r="I115" s="195">
        <v>0.27</v>
      </c>
      <c r="J115" s="195">
        <v>417.03</v>
      </c>
    </row>
    <row r="116" spans="1:10" ht="18" customHeight="1">
      <c r="A116" s="191"/>
      <c r="B116" s="202" t="s">
        <v>371</v>
      </c>
      <c r="C116" s="202" t="s">
        <v>70</v>
      </c>
      <c r="D116" s="202" t="s">
        <v>72</v>
      </c>
      <c r="E116" s="192" t="s">
        <v>389</v>
      </c>
      <c r="F116" s="196">
        <v>1248.44</v>
      </c>
      <c r="G116" s="196">
        <v>743.83</v>
      </c>
      <c r="H116" s="195">
        <v>87.31</v>
      </c>
      <c r="I116" s="195">
        <v>0.27</v>
      </c>
      <c r="J116" s="195">
        <v>417.03</v>
      </c>
    </row>
    <row r="117" spans="1:10" ht="18" customHeight="1">
      <c r="A117" s="191"/>
      <c r="B117" s="202" t="s">
        <v>372</v>
      </c>
      <c r="C117" s="202"/>
      <c r="D117" s="202"/>
      <c r="E117" s="192" t="s">
        <v>370</v>
      </c>
      <c r="F117" s="195">
        <v>80.77</v>
      </c>
      <c r="G117" s="195">
        <v>80.77</v>
      </c>
      <c r="H117" s="195"/>
      <c r="I117" s="195"/>
      <c r="J117" s="195"/>
    </row>
    <row r="118" spans="1:10" ht="18" customHeight="1">
      <c r="A118" s="191"/>
      <c r="B118" s="202"/>
      <c r="C118" s="202" t="s">
        <v>67</v>
      </c>
      <c r="D118" s="202"/>
      <c r="E118" s="192" t="s">
        <v>39</v>
      </c>
      <c r="F118" s="195">
        <v>80.77</v>
      </c>
      <c r="G118" s="195">
        <v>80.77</v>
      </c>
      <c r="H118" s="195"/>
      <c r="I118" s="195"/>
      <c r="J118" s="195"/>
    </row>
    <row r="119" spans="1:10" ht="18" customHeight="1">
      <c r="A119" s="191"/>
      <c r="B119" s="202" t="s">
        <v>372</v>
      </c>
      <c r="C119" s="202" t="s">
        <v>67</v>
      </c>
      <c r="D119" s="202" t="s">
        <v>72</v>
      </c>
      <c r="E119" s="192" t="s">
        <v>40</v>
      </c>
      <c r="F119" s="196">
        <v>80.77</v>
      </c>
      <c r="G119" s="196">
        <v>80.77</v>
      </c>
      <c r="H119" s="195"/>
      <c r="I119" s="198"/>
      <c r="J119" s="195"/>
    </row>
    <row r="120" spans="1:10" ht="18" customHeight="1">
      <c r="A120" s="191" t="s">
        <v>361</v>
      </c>
      <c r="B120" s="202"/>
      <c r="C120" s="202"/>
      <c r="D120" s="202"/>
      <c r="E120" s="192"/>
      <c r="F120" s="203">
        <v>958.76</v>
      </c>
      <c r="G120" s="203">
        <v>746.6</v>
      </c>
      <c r="H120" s="203">
        <v>134.53</v>
      </c>
      <c r="I120" s="203">
        <v>13.11</v>
      </c>
      <c r="J120" s="203">
        <v>64.52</v>
      </c>
    </row>
    <row r="121" spans="1:10" ht="18" customHeight="1">
      <c r="A121" s="191"/>
      <c r="B121" s="94" t="s">
        <v>380</v>
      </c>
      <c r="C121" s="94"/>
      <c r="D121" s="94"/>
      <c r="E121" s="192" t="s">
        <v>65</v>
      </c>
      <c r="F121" s="196">
        <v>34.61</v>
      </c>
      <c r="G121" s="195">
        <v>30.42</v>
      </c>
      <c r="H121" s="195">
        <v>0.74</v>
      </c>
      <c r="I121" s="195">
        <v>3.45</v>
      </c>
      <c r="J121" s="195"/>
    </row>
    <row r="122" spans="1:10" ht="18" customHeight="1">
      <c r="A122" s="191"/>
      <c r="B122" s="94"/>
      <c r="C122" s="94" t="s">
        <v>66</v>
      </c>
      <c r="D122" s="94"/>
      <c r="E122" s="192" t="s">
        <v>373</v>
      </c>
      <c r="F122" s="196">
        <v>34.61</v>
      </c>
      <c r="G122" s="195">
        <v>30.42</v>
      </c>
      <c r="H122" s="195">
        <v>0.74</v>
      </c>
      <c r="I122" s="195">
        <v>3.45</v>
      </c>
      <c r="J122" s="195"/>
    </row>
    <row r="123" spans="1:10" ht="18" customHeight="1">
      <c r="A123" s="191"/>
      <c r="B123" s="94" t="s">
        <v>380</v>
      </c>
      <c r="C123" s="94" t="s">
        <v>66</v>
      </c>
      <c r="D123" s="94" t="s">
        <v>72</v>
      </c>
      <c r="E123" s="192" t="s">
        <v>381</v>
      </c>
      <c r="F123" s="196">
        <v>4.19</v>
      </c>
      <c r="G123" s="195"/>
      <c r="H123" s="195">
        <v>0.74</v>
      </c>
      <c r="I123" s="195">
        <v>3.45</v>
      </c>
      <c r="J123" s="195"/>
    </row>
    <row r="124" spans="1:10" ht="18.75" customHeight="1">
      <c r="A124" s="191"/>
      <c r="B124" s="94" t="s">
        <v>380</v>
      </c>
      <c r="C124" s="94" t="s">
        <v>66</v>
      </c>
      <c r="D124" s="94" t="s">
        <v>67</v>
      </c>
      <c r="E124" s="192" t="s">
        <v>374</v>
      </c>
      <c r="F124" s="196">
        <v>0</v>
      </c>
      <c r="G124" s="195"/>
      <c r="H124" s="195"/>
      <c r="I124" s="196"/>
      <c r="J124" s="195"/>
    </row>
    <row r="125" spans="1:10" ht="18" customHeight="1">
      <c r="A125" s="191"/>
      <c r="B125" s="94" t="s">
        <v>380</v>
      </c>
      <c r="C125" s="94" t="s">
        <v>66</v>
      </c>
      <c r="D125" s="94" t="s">
        <v>66</v>
      </c>
      <c r="E125" s="192" t="s">
        <v>32</v>
      </c>
      <c r="F125" s="196">
        <v>30.42</v>
      </c>
      <c r="G125" s="195">
        <v>30.42</v>
      </c>
      <c r="H125" s="195"/>
      <c r="I125" s="196"/>
      <c r="J125" s="195"/>
    </row>
    <row r="126" spans="1:10" ht="18" customHeight="1">
      <c r="A126" s="191"/>
      <c r="B126" s="94" t="s">
        <v>68</v>
      </c>
      <c r="C126" s="94"/>
      <c r="D126" s="94"/>
      <c r="E126" s="192" t="s">
        <v>69</v>
      </c>
      <c r="F126" s="196">
        <v>11.53</v>
      </c>
      <c r="G126" s="195">
        <v>11.53</v>
      </c>
      <c r="H126" s="195"/>
      <c r="I126" s="195"/>
      <c r="J126" s="195"/>
    </row>
    <row r="127" spans="1:10" ht="18" customHeight="1">
      <c r="A127" s="191"/>
      <c r="B127" s="94"/>
      <c r="C127" s="94" t="s">
        <v>70</v>
      </c>
      <c r="D127" s="94"/>
      <c r="E127" s="192" t="s">
        <v>34</v>
      </c>
      <c r="F127" s="196">
        <v>11.53</v>
      </c>
      <c r="G127" s="195">
        <v>11.53</v>
      </c>
      <c r="H127" s="195"/>
      <c r="I127" s="195"/>
      <c r="J127" s="195"/>
    </row>
    <row r="128" spans="1:10" ht="18" customHeight="1">
      <c r="A128" s="191"/>
      <c r="B128" s="94" t="s">
        <v>68</v>
      </c>
      <c r="C128" s="94" t="s">
        <v>70</v>
      </c>
      <c r="D128" s="94" t="s">
        <v>72</v>
      </c>
      <c r="E128" s="192" t="s">
        <v>382</v>
      </c>
      <c r="F128" s="196">
        <v>11.53</v>
      </c>
      <c r="G128" s="195">
        <v>11.53</v>
      </c>
      <c r="H128" s="195"/>
      <c r="I128" s="196"/>
      <c r="J128" s="195"/>
    </row>
    <row r="129" spans="1:10" ht="18" customHeight="1">
      <c r="A129" s="191"/>
      <c r="B129" s="94" t="s">
        <v>68</v>
      </c>
      <c r="C129" s="94" t="s">
        <v>70</v>
      </c>
      <c r="D129" s="94" t="s">
        <v>67</v>
      </c>
      <c r="E129" s="192" t="s">
        <v>36</v>
      </c>
      <c r="F129" s="196">
        <v>0</v>
      </c>
      <c r="G129" s="195"/>
      <c r="H129" s="195"/>
      <c r="I129" s="195"/>
      <c r="J129" s="195"/>
    </row>
    <row r="130" spans="1:10" ht="18" customHeight="1">
      <c r="A130" s="191"/>
      <c r="B130" s="94" t="s">
        <v>371</v>
      </c>
      <c r="C130" s="94"/>
      <c r="D130" s="94"/>
      <c r="E130" s="192" t="s">
        <v>367</v>
      </c>
      <c r="F130" s="196">
        <v>296.19</v>
      </c>
      <c r="G130" s="195">
        <v>164.91</v>
      </c>
      <c r="H130" s="195">
        <v>65.64</v>
      </c>
      <c r="I130" s="195">
        <v>1.12</v>
      </c>
      <c r="J130" s="195">
        <v>64.52</v>
      </c>
    </row>
    <row r="131" spans="1:10" ht="12">
      <c r="A131" s="191"/>
      <c r="B131" s="94"/>
      <c r="C131" s="94" t="s">
        <v>72</v>
      </c>
      <c r="D131" s="94"/>
      <c r="E131" s="192" t="s">
        <v>383</v>
      </c>
      <c r="F131" s="196">
        <v>296.19</v>
      </c>
      <c r="G131" s="196">
        <v>164.91</v>
      </c>
      <c r="H131" s="195">
        <v>65.64</v>
      </c>
      <c r="I131" s="195">
        <v>1.12</v>
      </c>
      <c r="J131" s="195">
        <v>64.52</v>
      </c>
    </row>
    <row r="132" spans="1:10" ht="12">
      <c r="A132" s="191"/>
      <c r="B132" s="94" t="s">
        <v>371</v>
      </c>
      <c r="C132" s="94" t="s">
        <v>72</v>
      </c>
      <c r="D132" s="94" t="s">
        <v>72</v>
      </c>
      <c r="E132" s="192" t="s">
        <v>37</v>
      </c>
      <c r="F132" s="196">
        <v>231.67000000000002</v>
      </c>
      <c r="G132" s="196">
        <v>164.91</v>
      </c>
      <c r="H132" s="195">
        <v>65.64</v>
      </c>
      <c r="I132" s="195">
        <v>1.12</v>
      </c>
      <c r="J132" s="195"/>
    </row>
    <row r="133" spans="1:10" ht="12">
      <c r="A133" s="191"/>
      <c r="B133" s="94" t="s">
        <v>371</v>
      </c>
      <c r="C133" s="94" t="s">
        <v>72</v>
      </c>
      <c r="D133" s="94" t="s">
        <v>67</v>
      </c>
      <c r="E133" s="192" t="s">
        <v>38</v>
      </c>
      <c r="F133" s="196">
        <v>0</v>
      </c>
      <c r="G133" s="195"/>
      <c r="H133" s="195"/>
      <c r="I133" s="195"/>
      <c r="J133" s="195"/>
    </row>
    <row r="134" spans="1:10" ht="12">
      <c r="A134" s="191"/>
      <c r="B134" s="94"/>
      <c r="C134" s="94" t="s">
        <v>67</v>
      </c>
      <c r="D134" s="94"/>
      <c r="E134" s="192" t="s">
        <v>385</v>
      </c>
      <c r="F134" s="196">
        <v>64.52</v>
      </c>
      <c r="G134" s="195"/>
      <c r="H134" s="195"/>
      <c r="I134" s="195"/>
      <c r="J134" s="195">
        <v>64.52</v>
      </c>
    </row>
    <row r="135" spans="1:10" ht="12">
      <c r="A135" s="191"/>
      <c r="B135" s="94" t="s">
        <v>371</v>
      </c>
      <c r="C135" s="94" t="s">
        <v>67</v>
      </c>
      <c r="D135" s="94" t="s">
        <v>124</v>
      </c>
      <c r="E135" s="192" t="s">
        <v>386</v>
      </c>
      <c r="F135" s="196">
        <v>64.52</v>
      </c>
      <c r="G135" s="195"/>
      <c r="H135" s="195"/>
      <c r="I135" s="195"/>
      <c r="J135" s="195">
        <v>64.52</v>
      </c>
    </row>
    <row r="136" spans="1:10" ht="12">
      <c r="A136" s="191"/>
      <c r="B136" s="94" t="s">
        <v>372</v>
      </c>
      <c r="C136" s="94"/>
      <c r="D136" s="94"/>
      <c r="E136" s="192" t="s">
        <v>370</v>
      </c>
      <c r="F136" s="196">
        <v>18.03</v>
      </c>
      <c r="G136" s="196">
        <v>18.03</v>
      </c>
      <c r="H136" s="195"/>
      <c r="I136" s="205"/>
      <c r="J136" s="195"/>
    </row>
    <row r="137" spans="1:10" ht="12">
      <c r="A137" s="191"/>
      <c r="B137" s="94"/>
      <c r="C137" s="94" t="s">
        <v>67</v>
      </c>
      <c r="D137" s="94"/>
      <c r="E137" s="192" t="s">
        <v>39</v>
      </c>
      <c r="F137" s="196">
        <v>18.03</v>
      </c>
      <c r="G137" s="195">
        <v>18.03</v>
      </c>
      <c r="H137" s="195"/>
      <c r="I137" s="195"/>
      <c r="J137" s="195"/>
    </row>
    <row r="138" spans="1:10" ht="12">
      <c r="A138" s="191"/>
      <c r="B138" s="94" t="s">
        <v>372</v>
      </c>
      <c r="C138" s="94" t="s">
        <v>67</v>
      </c>
      <c r="D138" s="94" t="s">
        <v>72</v>
      </c>
      <c r="E138" s="192" t="s">
        <v>40</v>
      </c>
      <c r="F138" s="196">
        <v>18.03</v>
      </c>
      <c r="G138" s="195">
        <v>18.03</v>
      </c>
      <c r="H138" s="195"/>
      <c r="I138" s="195"/>
      <c r="J138" s="195"/>
    </row>
    <row r="139" spans="1:10" ht="24">
      <c r="A139" s="191" t="s">
        <v>362</v>
      </c>
      <c r="B139" s="94" t="s">
        <v>380</v>
      </c>
      <c r="C139" s="94"/>
      <c r="D139" s="94"/>
      <c r="E139" s="192" t="s">
        <v>65</v>
      </c>
      <c r="F139" s="196">
        <v>73.7</v>
      </c>
      <c r="G139" s="195">
        <v>70.73</v>
      </c>
      <c r="H139" s="195">
        <v>0.22</v>
      </c>
      <c r="I139" s="196">
        <v>2.75</v>
      </c>
      <c r="J139" s="195"/>
    </row>
    <row r="140" spans="1:10" ht="12">
      <c r="A140" s="191"/>
      <c r="B140" s="94"/>
      <c r="C140" s="94" t="s">
        <v>66</v>
      </c>
      <c r="D140" s="94"/>
      <c r="E140" s="192" t="s">
        <v>29</v>
      </c>
      <c r="F140" s="196">
        <v>73.7</v>
      </c>
      <c r="G140" s="195">
        <v>70.73</v>
      </c>
      <c r="H140" s="195">
        <v>0.22</v>
      </c>
      <c r="I140" s="196">
        <v>2.75</v>
      </c>
      <c r="J140" s="195"/>
    </row>
    <row r="141" spans="1:10" ht="12">
      <c r="A141" s="191"/>
      <c r="B141" s="94" t="s">
        <v>380</v>
      </c>
      <c r="C141" s="94" t="s">
        <v>66</v>
      </c>
      <c r="D141" s="94" t="s">
        <v>67</v>
      </c>
      <c r="E141" s="192" t="s">
        <v>31</v>
      </c>
      <c r="F141" s="196">
        <v>2.97</v>
      </c>
      <c r="G141" s="195"/>
      <c r="H141" s="195">
        <v>0.22</v>
      </c>
      <c r="I141" s="195">
        <v>2.75</v>
      </c>
      <c r="J141" s="195"/>
    </row>
    <row r="142" spans="1:10" ht="12">
      <c r="A142" s="191"/>
      <c r="B142" s="94" t="s">
        <v>380</v>
      </c>
      <c r="C142" s="94" t="s">
        <v>66</v>
      </c>
      <c r="D142" s="94" t="s">
        <v>66</v>
      </c>
      <c r="E142" s="192" t="s">
        <v>32</v>
      </c>
      <c r="F142" s="196">
        <v>70.73</v>
      </c>
      <c r="G142" s="195">
        <v>70.73</v>
      </c>
      <c r="H142" s="195"/>
      <c r="I142" s="195"/>
      <c r="J142" s="195"/>
    </row>
    <row r="143" spans="1:10" ht="12">
      <c r="A143" s="191"/>
      <c r="B143" s="94" t="s">
        <v>68</v>
      </c>
      <c r="C143" s="94"/>
      <c r="D143" s="94"/>
      <c r="E143" s="192" t="s">
        <v>69</v>
      </c>
      <c r="F143" s="196">
        <v>26.66</v>
      </c>
      <c r="G143" s="195">
        <v>26.66</v>
      </c>
      <c r="H143" s="195"/>
      <c r="I143" s="196"/>
      <c r="J143" s="195"/>
    </row>
    <row r="144" spans="1:10" ht="12">
      <c r="A144" s="191"/>
      <c r="B144" s="94"/>
      <c r="C144" s="94" t="s">
        <v>70</v>
      </c>
      <c r="D144" s="94"/>
      <c r="E144" s="192" t="s">
        <v>34</v>
      </c>
      <c r="F144" s="196">
        <v>26.66</v>
      </c>
      <c r="G144" s="195">
        <v>26.66</v>
      </c>
      <c r="H144" s="195"/>
      <c r="I144" s="195"/>
      <c r="J144" s="195"/>
    </row>
    <row r="145" spans="1:10" ht="12">
      <c r="A145" s="191"/>
      <c r="B145" s="94" t="s">
        <v>68</v>
      </c>
      <c r="C145" s="94" t="s">
        <v>70</v>
      </c>
      <c r="D145" s="94" t="s">
        <v>67</v>
      </c>
      <c r="E145" s="192" t="s">
        <v>36</v>
      </c>
      <c r="F145" s="196">
        <v>26.66</v>
      </c>
      <c r="G145" s="195">
        <v>26.66</v>
      </c>
      <c r="H145" s="195"/>
      <c r="I145" s="195"/>
      <c r="J145" s="195"/>
    </row>
    <row r="146" spans="1:10" ht="12">
      <c r="A146" s="191"/>
      <c r="B146" s="94" t="s">
        <v>371</v>
      </c>
      <c r="C146" s="94"/>
      <c r="D146" s="94"/>
      <c r="E146" s="192" t="s">
        <v>367</v>
      </c>
      <c r="F146" s="196">
        <v>152.87</v>
      </c>
      <c r="G146" s="196">
        <v>136.87</v>
      </c>
      <c r="H146" s="195">
        <v>16</v>
      </c>
      <c r="I146" s="195"/>
      <c r="J146" s="195"/>
    </row>
    <row r="147" spans="1:10" ht="12">
      <c r="A147" s="191"/>
      <c r="B147" s="94"/>
      <c r="C147" s="94" t="s">
        <v>72</v>
      </c>
      <c r="D147" s="94"/>
      <c r="E147" s="192" t="s">
        <v>383</v>
      </c>
      <c r="F147" s="196">
        <v>152.88</v>
      </c>
      <c r="G147" s="195">
        <v>136.87</v>
      </c>
      <c r="H147" s="195">
        <v>16</v>
      </c>
      <c r="I147" s="195">
        <v>0.01</v>
      </c>
      <c r="J147" s="195"/>
    </row>
    <row r="148" spans="1:10" ht="12">
      <c r="A148" s="191"/>
      <c r="B148" s="94" t="s">
        <v>371</v>
      </c>
      <c r="C148" s="94" t="s">
        <v>72</v>
      </c>
      <c r="D148" s="94" t="s">
        <v>72</v>
      </c>
      <c r="E148" s="192" t="s">
        <v>37</v>
      </c>
      <c r="F148" s="196">
        <v>0</v>
      </c>
      <c r="G148" s="195"/>
      <c r="H148" s="195"/>
      <c r="I148" s="195"/>
      <c r="J148" s="195"/>
    </row>
    <row r="149" spans="1:10" ht="12">
      <c r="A149" s="191"/>
      <c r="B149" s="94" t="s">
        <v>371</v>
      </c>
      <c r="C149" s="94" t="s">
        <v>72</v>
      </c>
      <c r="D149" s="94" t="s">
        <v>67</v>
      </c>
      <c r="E149" s="192" t="s">
        <v>38</v>
      </c>
      <c r="F149" s="196">
        <v>152.88</v>
      </c>
      <c r="G149" s="196">
        <v>136.87</v>
      </c>
      <c r="H149" s="195">
        <v>16</v>
      </c>
      <c r="I149" s="197">
        <v>0.01</v>
      </c>
      <c r="J149" s="195"/>
    </row>
    <row r="150" spans="1:10" ht="12">
      <c r="A150" s="191"/>
      <c r="B150" s="94" t="s">
        <v>372</v>
      </c>
      <c r="C150" s="94"/>
      <c r="D150" s="94"/>
      <c r="E150" s="192" t="s">
        <v>370</v>
      </c>
      <c r="F150" s="196">
        <v>14.99</v>
      </c>
      <c r="G150" s="195">
        <v>14.99</v>
      </c>
      <c r="H150" s="195"/>
      <c r="I150" s="195"/>
      <c r="J150" s="195"/>
    </row>
    <row r="151" spans="1:10" ht="12">
      <c r="A151" s="191"/>
      <c r="B151" s="94"/>
      <c r="C151" s="94" t="s">
        <v>67</v>
      </c>
      <c r="D151" s="94"/>
      <c r="E151" s="192" t="s">
        <v>39</v>
      </c>
      <c r="F151" s="196">
        <v>14.99</v>
      </c>
      <c r="G151" s="195">
        <v>14.99</v>
      </c>
      <c r="H151" s="195"/>
      <c r="I151" s="195"/>
      <c r="J151" s="195"/>
    </row>
    <row r="152" spans="1:10" ht="12">
      <c r="A152" s="191"/>
      <c r="B152" s="94" t="s">
        <v>372</v>
      </c>
      <c r="C152" s="94" t="s">
        <v>67</v>
      </c>
      <c r="D152" s="94" t="s">
        <v>72</v>
      </c>
      <c r="E152" s="192" t="s">
        <v>40</v>
      </c>
      <c r="F152" s="196">
        <v>14.99</v>
      </c>
      <c r="G152" s="195">
        <v>14.99</v>
      </c>
      <c r="H152" s="195"/>
      <c r="I152" s="196"/>
      <c r="J152" s="195"/>
    </row>
    <row r="153" spans="1:10" ht="24">
      <c r="A153" s="191" t="s">
        <v>363</v>
      </c>
      <c r="B153" s="94" t="s">
        <v>380</v>
      </c>
      <c r="C153" s="94"/>
      <c r="D153" s="94"/>
      <c r="E153" s="192" t="s">
        <v>65</v>
      </c>
      <c r="F153" s="196">
        <v>2.5300000000000002</v>
      </c>
      <c r="G153" s="195"/>
      <c r="H153" s="195">
        <v>0.2</v>
      </c>
      <c r="I153" s="196">
        <v>2.33</v>
      </c>
      <c r="J153" s="195"/>
    </row>
    <row r="154" spans="1:10" ht="12">
      <c r="A154" s="191"/>
      <c r="B154" s="94"/>
      <c r="C154" s="94" t="s">
        <v>66</v>
      </c>
      <c r="D154" s="94"/>
      <c r="E154" s="192" t="s">
        <v>29</v>
      </c>
      <c r="F154" s="196">
        <v>2.5300000000000002</v>
      </c>
      <c r="G154" s="195"/>
      <c r="H154" s="195">
        <v>0.2</v>
      </c>
      <c r="I154" s="196">
        <v>2.33</v>
      </c>
      <c r="J154" s="195"/>
    </row>
    <row r="155" spans="1:10" ht="12">
      <c r="A155" s="191"/>
      <c r="B155" s="94" t="s">
        <v>380</v>
      </c>
      <c r="C155" s="94" t="s">
        <v>66</v>
      </c>
      <c r="D155" s="94" t="s">
        <v>67</v>
      </c>
      <c r="E155" s="192" t="s">
        <v>31</v>
      </c>
      <c r="F155" s="196">
        <v>2.5300000000000002</v>
      </c>
      <c r="G155" s="195"/>
      <c r="H155" s="195">
        <v>0.2</v>
      </c>
      <c r="I155" s="195">
        <v>2.33</v>
      </c>
      <c r="J155" s="195"/>
    </row>
    <row r="156" spans="1:10" ht="12">
      <c r="A156" s="191"/>
      <c r="B156" s="94" t="s">
        <v>380</v>
      </c>
      <c r="C156" s="94" t="s">
        <v>66</v>
      </c>
      <c r="D156" s="94" t="s">
        <v>66</v>
      </c>
      <c r="E156" s="192" t="s">
        <v>32</v>
      </c>
      <c r="F156" s="196">
        <v>0</v>
      </c>
      <c r="G156" s="195"/>
      <c r="H156" s="195"/>
      <c r="I156" s="195"/>
      <c r="J156" s="195"/>
    </row>
    <row r="157" spans="1:10" ht="12">
      <c r="A157" s="191"/>
      <c r="B157" s="94" t="s">
        <v>68</v>
      </c>
      <c r="C157" s="94"/>
      <c r="D157" s="94"/>
      <c r="E157" s="192" t="s">
        <v>69</v>
      </c>
      <c r="F157" s="196">
        <v>0.19</v>
      </c>
      <c r="G157" s="195">
        <v>0.19</v>
      </c>
      <c r="H157" s="195"/>
      <c r="I157" s="196"/>
      <c r="J157" s="195"/>
    </row>
    <row r="158" spans="1:10" ht="12">
      <c r="A158" s="191"/>
      <c r="B158" s="94"/>
      <c r="C158" s="94" t="s">
        <v>70</v>
      </c>
      <c r="D158" s="94"/>
      <c r="E158" s="192" t="s">
        <v>34</v>
      </c>
      <c r="F158" s="196">
        <v>0.19</v>
      </c>
      <c r="G158" s="195">
        <v>0.19</v>
      </c>
      <c r="H158" s="195"/>
      <c r="I158" s="195"/>
      <c r="J158" s="195"/>
    </row>
    <row r="159" spans="1:10" ht="12">
      <c r="A159" s="191"/>
      <c r="B159" s="94" t="s">
        <v>68</v>
      </c>
      <c r="C159" s="94" t="s">
        <v>70</v>
      </c>
      <c r="D159" s="94" t="s">
        <v>67</v>
      </c>
      <c r="E159" s="192" t="s">
        <v>36</v>
      </c>
      <c r="F159" s="196">
        <v>0.19</v>
      </c>
      <c r="G159" s="195">
        <v>0.19</v>
      </c>
      <c r="H159" s="195"/>
      <c r="I159" s="195"/>
      <c r="J159" s="195"/>
    </row>
    <row r="160" spans="1:10" ht="12">
      <c r="A160" s="191"/>
      <c r="B160" s="94" t="s">
        <v>371</v>
      </c>
      <c r="C160" s="94"/>
      <c r="D160" s="94"/>
      <c r="E160" s="192" t="s">
        <v>367</v>
      </c>
      <c r="F160" s="196">
        <v>84.08999999999999</v>
      </c>
      <c r="G160" s="196">
        <v>70.52</v>
      </c>
      <c r="H160" s="195">
        <v>13.55</v>
      </c>
      <c r="I160" s="195">
        <v>0.02</v>
      </c>
      <c r="J160" s="195"/>
    </row>
    <row r="161" spans="1:10" ht="12">
      <c r="A161" s="191"/>
      <c r="B161" s="94"/>
      <c r="C161" s="94" t="s">
        <v>72</v>
      </c>
      <c r="D161" s="94"/>
      <c r="E161" s="192" t="s">
        <v>383</v>
      </c>
      <c r="F161" s="196">
        <v>84.08999999999999</v>
      </c>
      <c r="G161" s="195">
        <v>70.52</v>
      </c>
      <c r="H161" s="195">
        <v>13.55</v>
      </c>
      <c r="I161" s="195">
        <v>0.02</v>
      </c>
      <c r="J161" s="195"/>
    </row>
    <row r="162" spans="1:10" ht="12">
      <c r="A162" s="191"/>
      <c r="B162" s="94" t="s">
        <v>371</v>
      </c>
      <c r="C162" s="94" t="s">
        <v>72</v>
      </c>
      <c r="D162" s="94" t="s">
        <v>72</v>
      </c>
      <c r="E162" s="192" t="s">
        <v>37</v>
      </c>
      <c r="F162" s="196">
        <v>0</v>
      </c>
      <c r="G162" s="195"/>
      <c r="H162" s="195"/>
      <c r="I162" s="195"/>
      <c r="J162" s="195"/>
    </row>
    <row r="163" spans="1:10" ht="12">
      <c r="A163" s="191"/>
      <c r="B163" s="94" t="s">
        <v>371</v>
      </c>
      <c r="C163" s="94" t="s">
        <v>72</v>
      </c>
      <c r="D163" s="94" t="s">
        <v>67</v>
      </c>
      <c r="E163" s="192" t="s">
        <v>38</v>
      </c>
      <c r="F163" s="196">
        <v>84.08999999999999</v>
      </c>
      <c r="G163" s="196">
        <v>70.52</v>
      </c>
      <c r="H163" s="195">
        <v>13.55</v>
      </c>
      <c r="I163" s="197">
        <v>0.02</v>
      </c>
      <c r="J163" s="195"/>
    </row>
    <row r="164" spans="1:10" ht="12">
      <c r="A164" s="191"/>
      <c r="B164" s="94" t="s">
        <v>372</v>
      </c>
      <c r="C164" s="94"/>
      <c r="D164" s="94"/>
      <c r="E164" s="192" t="s">
        <v>370</v>
      </c>
      <c r="F164" s="196">
        <v>7.72</v>
      </c>
      <c r="G164" s="195">
        <v>7.72</v>
      </c>
      <c r="H164" s="195"/>
      <c r="I164" s="195"/>
      <c r="J164" s="195"/>
    </row>
    <row r="165" spans="1:10" ht="12">
      <c r="A165" s="191"/>
      <c r="B165" s="94"/>
      <c r="C165" s="94" t="s">
        <v>67</v>
      </c>
      <c r="D165" s="94"/>
      <c r="E165" s="192" t="s">
        <v>39</v>
      </c>
      <c r="F165" s="196">
        <v>7.72</v>
      </c>
      <c r="G165" s="195">
        <v>7.72</v>
      </c>
      <c r="H165" s="195"/>
      <c r="I165" s="195"/>
      <c r="J165" s="195"/>
    </row>
    <row r="166" spans="1:10" ht="12">
      <c r="A166" s="191"/>
      <c r="B166" s="94" t="s">
        <v>372</v>
      </c>
      <c r="C166" s="94" t="s">
        <v>67</v>
      </c>
      <c r="D166" s="94" t="s">
        <v>72</v>
      </c>
      <c r="E166" s="192" t="s">
        <v>40</v>
      </c>
      <c r="F166" s="196">
        <v>7.72</v>
      </c>
      <c r="G166" s="195">
        <v>7.72</v>
      </c>
      <c r="H166" s="195"/>
      <c r="I166" s="196"/>
      <c r="J166" s="195"/>
    </row>
    <row r="167" spans="1:10" ht="24">
      <c r="A167" s="191" t="s">
        <v>364</v>
      </c>
      <c r="B167" s="94" t="s">
        <v>380</v>
      </c>
      <c r="C167" s="94"/>
      <c r="D167" s="94"/>
      <c r="E167" s="192" t="s">
        <v>65</v>
      </c>
      <c r="F167" s="196">
        <v>2.3200000000000003</v>
      </c>
      <c r="G167" s="195"/>
      <c r="H167" s="195">
        <v>0.18</v>
      </c>
      <c r="I167" s="196">
        <v>2.14</v>
      </c>
      <c r="J167" s="195"/>
    </row>
    <row r="168" spans="1:10" ht="12">
      <c r="A168" s="191"/>
      <c r="B168" s="94"/>
      <c r="C168" s="94" t="s">
        <v>66</v>
      </c>
      <c r="D168" s="94"/>
      <c r="E168" s="192" t="s">
        <v>29</v>
      </c>
      <c r="F168" s="196">
        <v>2.3200000000000003</v>
      </c>
      <c r="G168" s="195"/>
      <c r="H168" s="195">
        <v>0.18</v>
      </c>
      <c r="I168" s="196">
        <v>2.14</v>
      </c>
      <c r="J168" s="195"/>
    </row>
    <row r="169" spans="1:10" ht="12">
      <c r="A169" s="191"/>
      <c r="B169" s="94" t="s">
        <v>380</v>
      </c>
      <c r="C169" s="94" t="s">
        <v>66</v>
      </c>
      <c r="D169" s="94" t="s">
        <v>67</v>
      </c>
      <c r="E169" s="192" t="s">
        <v>31</v>
      </c>
      <c r="F169" s="196">
        <v>2.3200000000000003</v>
      </c>
      <c r="G169" s="195"/>
      <c r="H169" s="195">
        <v>0.18</v>
      </c>
      <c r="I169" s="195">
        <v>2.14</v>
      </c>
      <c r="J169" s="195"/>
    </row>
    <row r="170" spans="1:10" ht="12">
      <c r="A170" s="191"/>
      <c r="B170" s="94" t="s">
        <v>380</v>
      </c>
      <c r="C170" s="94" t="s">
        <v>66</v>
      </c>
      <c r="D170" s="94" t="s">
        <v>66</v>
      </c>
      <c r="E170" s="192" t="s">
        <v>32</v>
      </c>
      <c r="F170" s="196">
        <v>0</v>
      </c>
      <c r="G170" s="195"/>
      <c r="H170" s="195"/>
      <c r="I170" s="195"/>
      <c r="J170" s="195"/>
    </row>
    <row r="171" spans="1:10" ht="12">
      <c r="A171" s="191"/>
      <c r="B171" s="94" t="s">
        <v>68</v>
      </c>
      <c r="C171" s="94"/>
      <c r="D171" s="94"/>
      <c r="E171" s="192" t="s">
        <v>69</v>
      </c>
      <c r="F171" s="196">
        <v>0.17</v>
      </c>
      <c r="G171" s="195">
        <v>0.17</v>
      </c>
      <c r="H171" s="195"/>
      <c r="I171" s="196"/>
      <c r="J171" s="195"/>
    </row>
    <row r="172" spans="1:10" ht="12">
      <c r="A172" s="191"/>
      <c r="B172" s="94"/>
      <c r="C172" s="94" t="s">
        <v>70</v>
      </c>
      <c r="D172" s="94"/>
      <c r="E172" s="192" t="s">
        <v>34</v>
      </c>
      <c r="F172" s="196">
        <v>0.17</v>
      </c>
      <c r="G172" s="195">
        <v>0.17</v>
      </c>
      <c r="H172" s="195"/>
      <c r="I172" s="195"/>
      <c r="J172" s="195"/>
    </row>
    <row r="173" spans="1:10" ht="12">
      <c r="A173" s="191"/>
      <c r="B173" s="94" t="s">
        <v>68</v>
      </c>
      <c r="C173" s="94" t="s">
        <v>70</v>
      </c>
      <c r="D173" s="94" t="s">
        <v>67</v>
      </c>
      <c r="E173" s="192" t="s">
        <v>36</v>
      </c>
      <c r="F173" s="196">
        <v>0.17</v>
      </c>
      <c r="G173" s="195">
        <v>0.17</v>
      </c>
      <c r="H173" s="195"/>
      <c r="I173" s="195"/>
      <c r="J173" s="195"/>
    </row>
    <row r="174" spans="1:10" ht="12">
      <c r="A174" s="191"/>
      <c r="B174" s="94" t="s">
        <v>371</v>
      </c>
      <c r="C174" s="94"/>
      <c r="D174" s="94"/>
      <c r="E174" s="192" t="s">
        <v>367</v>
      </c>
      <c r="F174" s="196">
        <v>75.99</v>
      </c>
      <c r="G174" s="196">
        <v>60.47</v>
      </c>
      <c r="H174" s="195">
        <v>15.5</v>
      </c>
      <c r="I174" s="195">
        <v>0.02</v>
      </c>
      <c r="J174" s="195"/>
    </row>
    <row r="175" spans="1:10" ht="12">
      <c r="A175" s="191"/>
      <c r="B175" s="94"/>
      <c r="C175" s="94" t="s">
        <v>72</v>
      </c>
      <c r="D175" s="94"/>
      <c r="E175" s="192" t="s">
        <v>383</v>
      </c>
      <c r="F175" s="196">
        <v>75.99</v>
      </c>
      <c r="G175" s="195">
        <v>60.47</v>
      </c>
      <c r="H175" s="195">
        <v>15.5</v>
      </c>
      <c r="I175" s="195">
        <v>0.02</v>
      </c>
      <c r="J175" s="195"/>
    </row>
    <row r="176" spans="1:10" ht="12">
      <c r="A176" s="191"/>
      <c r="B176" s="94" t="s">
        <v>371</v>
      </c>
      <c r="C176" s="94" t="s">
        <v>72</v>
      </c>
      <c r="D176" s="94" t="s">
        <v>72</v>
      </c>
      <c r="E176" s="192" t="s">
        <v>37</v>
      </c>
      <c r="F176" s="196">
        <v>0</v>
      </c>
      <c r="G176" s="195"/>
      <c r="H176" s="195"/>
      <c r="I176" s="195"/>
      <c r="J176" s="195"/>
    </row>
    <row r="177" spans="1:10" ht="12">
      <c r="A177" s="191"/>
      <c r="B177" s="94" t="s">
        <v>371</v>
      </c>
      <c r="C177" s="94" t="s">
        <v>72</v>
      </c>
      <c r="D177" s="94" t="s">
        <v>67</v>
      </c>
      <c r="E177" s="192" t="s">
        <v>38</v>
      </c>
      <c r="F177" s="196">
        <v>75.99</v>
      </c>
      <c r="G177" s="196">
        <v>60.47</v>
      </c>
      <c r="H177" s="195">
        <v>15.5</v>
      </c>
      <c r="I177" s="197">
        <v>0.02</v>
      </c>
      <c r="J177" s="195"/>
    </row>
    <row r="178" spans="1:10" ht="12">
      <c r="A178" s="191"/>
      <c r="B178" s="94" t="s">
        <v>372</v>
      </c>
      <c r="C178" s="94"/>
      <c r="D178" s="94"/>
      <c r="E178" s="192" t="s">
        <v>370</v>
      </c>
      <c r="F178" s="196">
        <v>6.62</v>
      </c>
      <c r="G178" s="195">
        <v>6.62</v>
      </c>
      <c r="H178" s="195"/>
      <c r="I178" s="195"/>
      <c r="J178" s="195"/>
    </row>
    <row r="179" spans="1:10" ht="12">
      <c r="A179" s="191"/>
      <c r="B179" s="94"/>
      <c r="C179" s="94" t="s">
        <v>67</v>
      </c>
      <c r="D179" s="94"/>
      <c r="E179" s="192" t="s">
        <v>39</v>
      </c>
      <c r="F179" s="196">
        <v>6.62</v>
      </c>
      <c r="G179" s="195">
        <v>6.62</v>
      </c>
      <c r="H179" s="195"/>
      <c r="I179" s="195"/>
      <c r="J179" s="195"/>
    </row>
    <row r="180" spans="1:10" ht="12">
      <c r="A180" s="191"/>
      <c r="B180" s="94" t="s">
        <v>372</v>
      </c>
      <c r="C180" s="94" t="s">
        <v>67</v>
      </c>
      <c r="D180" s="94" t="s">
        <v>72</v>
      </c>
      <c r="E180" s="192" t="s">
        <v>40</v>
      </c>
      <c r="F180" s="196">
        <v>6.62</v>
      </c>
      <c r="G180" s="195">
        <v>6.62</v>
      </c>
      <c r="H180" s="195"/>
      <c r="I180" s="196"/>
      <c r="J180" s="195"/>
    </row>
    <row r="181" spans="1:10" ht="24">
      <c r="A181" s="191" t="s">
        <v>365</v>
      </c>
      <c r="B181" s="94" t="s">
        <v>380</v>
      </c>
      <c r="C181" s="94"/>
      <c r="D181" s="94"/>
      <c r="E181" s="192" t="s">
        <v>65</v>
      </c>
      <c r="F181" s="196">
        <v>1.37</v>
      </c>
      <c r="G181" s="195"/>
      <c r="H181" s="195">
        <v>0.1</v>
      </c>
      <c r="I181" s="196">
        <v>1.27</v>
      </c>
      <c r="J181" s="195"/>
    </row>
    <row r="182" spans="1:10" ht="12">
      <c r="A182" s="191"/>
      <c r="B182" s="94"/>
      <c r="C182" s="94" t="s">
        <v>66</v>
      </c>
      <c r="D182" s="94"/>
      <c r="E182" s="192" t="s">
        <v>29</v>
      </c>
      <c r="F182" s="196">
        <v>1.37</v>
      </c>
      <c r="G182" s="195"/>
      <c r="H182" s="195">
        <v>0.1</v>
      </c>
      <c r="I182" s="196">
        <v>1.27</v>
      </c>
      <c r="J182" s="195"/>
    </row>
    <row r="183" spans="1:10" ht="12">
      <c r="A183" s="191"/>
      <c r="B183" s="94" t="s">
        <v>380</v>
      </c>
      <c r="C183" s="94" t="s">
        <v>66</v>
      </c>
      <c r="D183" s="94" t="s">
        <v>67</v>
      </c>
      <c r="E183" s="192" t="s">
        <v>31</v>
      </c>
      <c r="F183" s="196">
        <v>1.37</v>
      </c>
      <c r="G183" s="195"/>
      <c r="H183" s="195">
        <v>0.1</v>
      </c>
      <c r="I183" s="195">
        <v>1.27</v>
      </c>
      <c r="J183" s="195"/>
    </row>
    <row r="184" spans="1:10" ht="12">
      <c r="A184" s="191"/>
      <c r="B184" s="94" t="s">
        <v>380</v>
      </c>
      <c r="C184" s="94" t="s">
        <v>66</v>
      </c>
      <c r="D184" s="94" t="s">
        <v>66</v>
      </c>
      <c r="E184" s="192" t="s">
        <v>32</v>
      </c>
      <c r="F184" s="196">
        <v>0</v>
      </c>
      <c r="G184" s="195"/>
      <c r="H184" s="195"/>
      <c r="I184" s="195"/>
      <c r="J184" s="195"/>
    </row>
    <row r="185" spans="1:10" ht="12">
      <c r="A185" s="191"/>
      <c r="B185" s="94" t="s">
        <v>68</v>
      </c>
      <c r="C185" s="94"/>
      <c r="D185" s="94"/>
      <c r="E185" s="192" t="s">
        <v>69</v>
      </c>
      <c r="F185" s="196">
        <v>0.22</v>
      </c>
      <c r="G185" s="195">
        <v>0.22</v>
      </c>
      <c r="H185" s="195"/>
      <c r="I185" s="196"/>
      <c r="J185" s="195"/>
    </row>
    <row r="186" spans="1:10" ht="12">
      <c r="A186" s="191"/>
      <c r="B186" s="94"/>
      <c r="C186" s="94" t="s">
        <v>70</v>
      </c>
      <c r="D186" s="94"/>
      <c r="E186" s="192" t="s">
        <v>34</v>
      </c>
      <c r="F186" s="196">
        <v>0.22</v>
      </c>
      <c r="G186" s="195">
        <v>0.22</v>
      </c>
      <c r="H186" s="195"/>
      <c r="I186" s="195"/>
      <c r="J186" s="195"/>
    </row>
    <row r="187" spans="1:10" ht="12">
      <c r="A187" s="191"/>
      <c r="B187" s="94" t="s">
        <v>68</v>
      </c>
      <c r="C187" s="94" t="s">
        <v>70</v>
      </c>
      <c r="D187" s="94" t="s">
        <v>67</v>
      </c>
      <c r="E187" s="192" t="s">
        <v>36</v>
      </c>
      <c r="F187" s="196">
        <v>0.22</v>
      </c>
      <c r="G187" s="195">
        <v>0.22</v>
      </c>
      <c r="H187" s="195"/>
      <c r="I187" s="195"/>
      <c r="J187" s="195"/>
    </row>
    <row r="188" spans="1:10" ht="12">
      <c r="A188" s="191"/>
      <c r="B188" s="94" t="s">
        <v>371</v>
      </c>
      <c r="C188" s="94"/>
      <c r="D188" s="94"/>
      <c r="E188" s="192" t="s">
        <v>367</v>
      </c>
      <c r="F188" s="196">
        <v>136.46</v>
      </c>
      <c r="G188" s="196">
        <v>114.06</v>
      </c>
      <c r="H188" s="195">
        <v>22.4</v>
      </c>
      <c r="I188" s="195"/>
      <c r="J188" s="195"/>
    </row>
    <row r="189" spans="1:10" ht="12">
      <c r="A189" s="191"/>
      <c r="B189" s="94"/>
      <c r="C189" s="94" t="s">
        <v>72</v>
      </c>
      <c r="D189" s="94"/>
      <c r="E189" s="192" t="s">
        <v>383</v>
      </c>
      <c r="F189" s="196">
        <v>136.46</v>
      </c>
      <c r="G189" s="195">
        <v>114.06</v>
      </c>
      <c r="H189" s="195">
        <v>22.4</v>
      </c>
      <c r="I189" s="206"/>
      <c r="J189" s="188"/>
    </row>
    <row r="190" spans="1:10" ht="12">
      <c r="A190" s="191"/>
      <c r="B190" s="94" t="s">
        <v>371</v>
      </c>
      <c r="C190" s="94" t="s">
        <v>72</v>
      </c>
      <c r="D190" s="94" t="s">
        <v>72</v>
      </c>
      <c r="E190" s="192" t="s">
        <v>37</v>
      </c>
      <c r="F190" s="196">
        <v>0</v>
      </c>
      <c r="G190" s="195"/>
      <c r="H190" s="195"/>
      <c r="I190" s="206"/>
      <c r="J190" s="188"/>
    </row>
    <row r="191" spans="1:10" ht="12">
      <c r="A191" s="191"/>
      <c r="B191" s="94" t="s">
        <v>371</v>
      </c>
      <c r="C191" s="94" t="s">
        <v>72</v>
      </c>
      <c r="D191" s="94" t="s">
        <v>67</v>
      </c>
      <c r="E191" s="192" t="s">
        <v>38</v>
      </c>
      <c r="F191" s="196">
        <v>136.46</v>
      </c>
      <c r="G191" s="196">
        <v>114.06</v>
      </c>
      <c r="H191" s="195">
        <v>22.4</v>
      </c>
      <c r="I191" s="205"/>
      <c r="J191" s="188"/>
    </row>
    <row r="192" spans="1:10" ht="12">
      <c r="A192" s="191"/>
      <c r="B192" s="94" t="s">
        <v>372</v>
      </c>
      <c r="C192" s="94"/>
      <c r="D192" s="94"/>
      <c r="E192" s="192" t="s">
        <v>370</v>
      </c>
      <c r="F192" s="196">
        <v>12.49</v>
      </c>
      <c r="G192" s="195">
        <v>12.49</v>
      </c>
      <c r="H192" s="195"/>
      <c r="I192" s="206"/>
      <c r="J192" s="188"/>
    </row>
    <row r="193" spans="1:10" ht="12">
      <c r="A193" s="191"/>
      <c r="B193" s="94"/>
      <c r="C193" s="94" t="s">
        <v>67</v>
      </c>
      <c r="D193" s="94"/>
      <c r="E193" s="192" t="s">
        <v>39</v>
      </c>
      <c r="F193" s="196">
        <v>12.489</v>
      </c>
      <c r="G193" s="195">
        <v>12.489</v>
      </c>
      <c r="H193" s="195"/>
      <c r="I193" s="206"/>
      <c r="J193" s="188"/>
    </row>
    <row r="194" spans="1:10" ht="12">
      <c r="A194" s="191"/>
      <c r="B194" s="94" t="s">
        <v>372</v>
      </c>
      <c r="C194" s="94" t="s">
        <v>67</v>
      </c>
      <c r="D194" s="94" t="s">
        <v>72</v>
      </c>
      <c r="E194" s="192" t="s">
        <v>40</v>
      </c>
      <c r="F194" s="196">
        <v>12.49</v>
      </c>
      <c r="G194" s="195">
        <v>12.49</v>
      </c>
      <c r="H194" s="195"/>
      <c r="I194" s="207"/>
      <c r="J194" s="188"/>
    </row>
  </sheetData>
  <sheetProtection/>
  <mergeCells count="13">
    <mergeCell ref="D5:D6"/>
    <mergeCell ref="E4:E6"/>
    <mergeCell ref="F5:F6"/>
    <mergeCell ref="J5:J6"/>
    <mergeCell ref="G5:I5"/>
    <mergeCell ref="A1:J1"/>
    <mergeCell ref="I2:J2"/>
    <mergeCell ref="I3:J3"/>
    <mergeCell ref="B4:D4"/>
    <mergeCell ref="F4:J4"/>
    <mergeCell ref="A4:A6"/>
    <mergeCell ref="B5:B6"/>
    <mergeCell ref="C5:C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P195"/>
  <sheetViews>
    <sheetView showGridLines="0" showZeros="0" zoomScalePageLayoutView="0" workbookViewId="0" topLeftCell="A91">
      <selection activeCell="G200" sqref="G200"/>
    </sheetView>
  </sheetViews>
  <sheetFormatPr defaultColWidth="9.16015625" defaultRowHeight="11.25"/>
  <cols>
    <col min="1" max="1" width="22" style="32" bestFit="1" customWidth="1"/>
    <col min="2" max="4" width="7.5" style="32" customWidth="1"/>
    <col min="5" max="5" width="19.16015625" style="32" customWidth="1"/>
    <col min="6" max="6" width="18.16015625" style="32" customWidth="1"/>
    <col min="7" max="7" width="13.33203125" style="32" customWidth="1"/>
    <col min="8" max="8" width="12.16015625" style="32" customWidth="1"/>
    <col min="9" max="9" width="14.83203125" style="32" customWidth="1"/>
    <col min="10" max="10" width="12.16015625" style="32" customWidth="1"/>
    <col min="11" max="11" width="11.83203125" style="32" customWidth="1"/>
    <col min="12" max="12" width="9.16015625" style="32" customWidth="1"/>
    <col min="13" max="13" width="14.83203125" style="32" customWidth="1"/>
    <col min="14" max="14" width="9.16015625" style="32" customWidth="1"/>
    <col min="15" max="15" width="13.5" style="32" customWidth="1"/>
    <col min="16" max="16" width="14.16015625" style="32" customWidth="1"/>
    <col min="17" max="16384" width="9.16015625" style="32" customWidth="1"/>
  </cols>
  <sheetData>
    <row r="1" spans="1:13" ht="31.5" customHeight="1">
      <c r="A1" s="375" t="s">
        <v>88</v>
      </c>
      <c r="B1" s="375"/>
      <c r="C1" s="375"/>
      <c r="D1" s="375"/>
      <c r="E1" s="375"/>
      <c r="F1" s="375"/>
      <c r="G1" s="375"/>
      <c r="H1" s="375"/>
      <c r="I1" s="375"/>
      <c r="J1" s="375"/>
      <c r="K1" s="375"/>
      <c r="L1" s="375"/>
      <c r="M1" s="375"/>
    </row>
    <row r="2" spans="12:13" ht="15.75" customHeight="1">
      <c r="L2" s="348" t="s">
        <v>89</v>
      </c>
      <c r="M2" s="348"/>
    </row>
    <row r="3" spans="1:13" ht="18" customHeight="1">
      <c r="A3" s="82" t="s">
        <v>20</v>
      </c>
      <c r="B3" s="91"/>
      <c r="C3" s="91"/>
      <c r="D3" s="91"/>
      <c r="E3" s="91"/>
      <c r="F3" s="91"/>
      <c r="G3" s="91"/>
      <c r="H3" s="91"/>
      <c r="L3" s="381" t="s">
        <v>21</v>
      </c>
      <c r="M3" s="381"/>
    </row>
    <row r="4" spans="1:13" s="31" customFormat="1" ht="21.75" customHeight="1">
      <c r="A4" s="367" t="s">
        <v>45</v>
      </c>
      <c r="B4" s="367" t="s">
        <v>58</v>
      </c>
      <c r="C4" s="367"/>
      <c r="D4" s="367"/>
      <c r="E4" s="371" t="s">
        <v>59</v>
      </c>
      <c r="F4" s="371" t="s">
        <v>85</v>
      </c>
      <c r="G4" s="371"/>
      <c r="H4" s="371"/>
      <c r="I4" s="371"/>
      <c r="J4" s="371"/>
      <c r="K4" s="371"/>
      <c r="L4" s="371"/>
      <c r="M4" s="371"/>
    </row>
    <row r="5" spans="1:13" s="31" customFormat="1" ht="36">
      <c r="A5" s="367"/>
      <c r="B5" s="40" t="s">
        <v>60</v>
      </c>
      <c r="C5" s="40" t="s">
        <v>61</v>
      </c>
      <c r="D5" s="39" t="s">
        <v>62</v>
      </c>
      <c r="E5" s="371"/>
      <c r="F5" s="39" t="s">
        <v>48</v>
      </c>
      <c r="G5" s="21" t="s">
        <v>90</v>
      </c>
      <c r="H5" s="21" t="s">
        <v>91</v>
      </c>
      <c r="I5" s="21" t="s">
        <v>92</v>
      </c>
      <c r="J5" s="21" t="s">
        <v>93</v>
      </c>
      <c r="K5" s="21" t="s">
        <v>94</v>
      </c>
      <c r="L5" s="21" t="s">
        <v>95</v>
      </c>
      <c r="M5" s="21" t="s">
        <v>96</v>
      </c>
    </row>
    <row r="6" spans="1:15" s="31" customFormat="1" ht="22.5" customHeight="1">
      <c r="A6" s="70"/>
      <c r="B6" s="71"/>
      <c r="C6" s="71"/>
      <c r="D6" s="71"/>
      <c r="E6" s="72" t="s">
        <v>48</v>
      </c>
      <c r="F6" s="153">
        <f>F7+F30+F34+F47+F61+F75+F90+F104+F118</f>
        <v>4954.254</v>
      </c>
      <c r="G6" s="153">
        <f aca="true" t="shared" si="0" ref="G6:M6">G7+G30+G34+G47+G61+G75+G90+G104+G118</f>
        <v>2772.62</v>
      </c>
      <c r="H6" s="153">
        <f t="shared" si="0"/>
        <v>1665.7740000000001</v>
      </c>
      <c r="I6" s="153">
        <f t="shared" si="0"/>
        <v>65.86</v>
      </c>
      <c r="J6" s="153">
        <f t="shared" si="0"/>
        <v>10</v>
      </c>
      <c r="K6" s="153">
        <f t="shared" si="0"/>
        <v>160</v>
      </c>
      <c r="L6" s="153">
        <f t="shared" si="0"/>
        <v>0</v>
      </c>
      <c r="M6" s="153">
        <f t="shared" si="0"/>
        <v>280</v>
      </c>
      <c r="O6" s="277"/>
    </row>
    <row r="7" spans="1:16" ht="22.5" customHeight="1">
      <c r="A7" s="173" t="s">
        <v>390</v>
      </c>
      <c r="B7" s="29"/>
      <c r="C7" s="29"/>
      <c r="D7" s="29"/>
      <c r="E7" s="72" t="s">
        <v>48</v>
      </c>
      <c r="F7" s="183">
        <v>1641.35</v>
      </c>
      <c r="G7" s="178">
        <v>454.69</v>
      </c>
      <c r="H7" s="178">
        <v>887.53</v>
      </c>
      <c r="I7" s="178">
        <v>19.13</v>
      </c>
      <c r="J7" s="151"/>
      <c r="K7" s="158"/>
      <c r="L7" s="47"/>
      <c r="M7" s="276">
        <v>280</v>
      </c>
      <c r="P7" s="150"/>
    </row>
    <row r="8" spans="1:13" ht="22.5" customHeight="1">
      <c r="A8" s="53"/>
      <c r="B8" s="29" t="s">
        <v>264</v>
      </c>
      <c r="C8" s="29"/>
      <c r="D8" s="29"/>
      <c r="E8" s="95" t="s">
        <v>65</v>
      </c>
      <c r="F8" s="151">
        <f>SUM(G8:J8)</f>
        <v>79.2</v>
      </c>
      <c r="G8" s="151">
        <v>60.11</v>
      </c>
      <c r="H8" s="151"/>
      <c r="I8" s="152">
        <v>19.09</v>
      </c>
      <c r="J8" s="151"/>
      <c r="K8" s="158"/>
      <c r="L8" s="47"/>
      <c r="M8" s="47"/>
    </row>
    <row r="9" spans="1:13" ht="22.5" customHeight="1">
      <c r="A9" s="53"/>
      <c r="B9" s="29"/>
      <c r="C9" s="29" t="s">
        <v>265</v>
      </c>
      <c r="D9" s="29"/>
      <c r="E9" s="95" t="s">
        <v>29</v>
      </c>
      <c r="F9" s="151">
        <v>79.2</v>
      </c>
      <c r="G9" s="151">
        <v>60.11</v>
      </c>
      <c r="H9" s="151"/>
      <c r="I9" s="152">
        <v>19.09</v>
      </c>
      <c r="J9" s="151"/>
      <c r="K9" s="158"/>
      <c r="L9" s="47"/>
      <c r="M9" s="47"/>
    </row>
    <row r="10" spans="1:13" ht="22.5" customHeight="1">
      <c r="A10" s="53"/>
      <c r="B10" s="29" t="s">
        <v>264</v>
      </c>
      <c r="C10" s="29" t="s">
        <v>265</v>
      </c>
      <c r="D10" s="29" t="s">
        <v>266</v>
      </c>
      <c r="E10" s="52" t="s">
        <v>267</v>
      </c>
      <c r="F10" s="151">
        <v>19.09</v>
      </c>
      <c r="G10" s="151"/>
      <c r="H10" s="151"/>
      <c r="I10" s="152">
        <v>19.09</v>
      </c>
      <c r="J10" s="151"/>
      <c r="K10" s="158"/>
      <c r="L10" s="47"/>
      <c r="M10" s="47"/>
    </row>
    <row r="11" spans="1:13" ht="22.5" customHeight="1">
      <c r="A11" s="53"/>
      <c r="B11" s="29" t="s">
        <v>264</v>
      </c>
      <c r="C11" s="29" t="s">
        <v>265</v>
      </c>
      <c r="D11" s="29" t="s">
        <v>268</v>
      </c>
      <c r="E11" s="52" t="s">
        <v>269</v>
      </c>
      <c r="F11" s="151">
        <v>60.11</v>
      </c>
      <c r="G11" s="151">
        <v>60.11</v>
      </c>
      <c r="H11" s="151"/>
      <c r="I11" s="152"/>
      <c r="J11" s="151"/>
      <c r="K11" s="158"/>
      <c r="L11" s="47"/>
      <c r="M11" s="47"/>
    </row>
    <row r="12" spans="1:13" ht="22.5" customHeight="1">
      <c r="A12" s="53"/>
      <c r="B12" s="94" t="s">
        <v>68</v>
      </c>
      <c r="C12" s="94"/>
      <c r="D12" s="94"/>
      <c r="E12" s="52" t="s">
        <v>271</v>
      </c>
      <c r="F12" s="151">
        <f>SUM(G12:J12)</f>
        <v>31.33</v>
      </c>
      <c r="G12" s="151">
        <v>31.33</v>
      </c>
      <c r="H12" s="151"/>
      <c r="I12" s="151"/>
      <c r="J12" s="151"/>
      <c r="K12" s="158"/>
      <c r="L12" s="47"/>
      <c r="M12" s="47"/>
    </row>
    <row r="13" spans="1:13" ht="22.5" customHeight="1">
      <c r="A13" s="53"/>
      <c r="B13" s="94"/>
      <c r="C13" s="94" t="s">
        <v>70</v>
      </c>
      <c r="D13" s="94"/>
      <c r="E13" s="52" t="s">
        <v>274</v>
      </c>
      <c r="F13" s="151">
        <f>SUM(G13:J13)</f>
        <v>31.33</v>
      </c>
      <c r="G13" s="151">
        <v>31.33</v>
      </c>
      <c r="H13" s="151"/>
      <c r="I13" s="151"/>
      <c r="J13" s="151"/>
      <c r="K13" s="158"/>
      <c r="L13" s="47"/>
      <c r="M13" s="47"/>
    </row>
    <row r="14" spans="1:13" ht="22.5" customHeight="1">
      <c r="A14" s="53"/>
      <c r="B14" s="94" t="s">
        <v>316</v>
      </c>
      <c r="C14" s="94" t="s">
        <v>317</v>
      </c>
      <c r="D14" s="94" t="s">
        <v>67</v>
      </c>
      <c r="E14" s="52" t="s">
        <v>275</v>
      </c>
      <c r="F14" s="151">
        <f>SUM(G14:J14)</f>
        <v>31.33</v>
      </c>
      <c r="G14" s="151">
        <v>31.33</v>
      </c>
      <c r="H14" s="151"/>
      <c r="I14" s="152"/>
      <c r="J14" s="151"/>
      <c r="K14" s="158"/>
      <c r="L14" s="47"/>
      <c r="M14" s="47"/>
    </row>
    <row r="15" spans="1:15" ht="22.5" customHeight="1">
      <c r="A15" s="53"/>
      <c r="B15" s="29" t="s">
        <v>276</v>
      </c>
      <c r="C15" s="29"/>
      <c r="D15" s="29"/>
      <c r="E15" s="52" t="s">
        <v>277</v>
      </c>
      <c r="F15" s="151">
        <v>607.36</v>
      </c>
      <c r="G15" s="151">
        <v>327.32</v>
      </c>
      <c r="H15" s="151"/>
      <c r="I15" s="151">
        <v>0.04</v>
      </c>
      <c r="J15" s="151"/>
      <c r="K15" s="158"/>
      <c r="L15" s="47"/>
      <c r="M15" s="47">
        <v>280</v>
      </c>
      <c r="O15" s="176"/>
    </row>
    <row r="16" spans="1:13" ht="22.5" customHeight="1">
      <c r="A16" s="53"/>
      <c r="B16" s="29"/>
      <c r="C16" s="29" t="s">
        <v>273</v>
      </c>
      <c r="D16" s="29"/>
      <c r="E16" s="52" t="s">
        <v>278</v>
      </c>
      <c r="F16" s="151">
        <v>747.29</v>
      </c>
      <c r="G16" s="151">
        <v>327.32</v>
      </c>
      <c r="H16" s="151">
        <v>420.53</v>
      </c>
      <c r="I16" s="151">
        <v>0.04</v>
      </c>
      <c r="J16" s="151"/>
      <c r="K16" s="158"/>
      <c r="L16" s="47"/>
      <c r="M16" s="47"/>
    </row>
    <row r="17" spans="1:13" ht="22.5" customHeight="1">
      <c r="A17" s="53"/>
      <c r="B17" s="29" t="s">
        <v>318</v>
      </c>
      <c r="C17" s="29" t="s">
        <v>266</v>
      </c>
      <c r="D17" s="29" t="s">
        <v>273</v>
      </c>
      <c r="E17" s="52" t="s">
        <v>279</v>
      </c>
      <c r="F17" s="151">
        <v>622.03</v>
      </c>
      <c r="G17" s="151">
        <v>327.32</v>
      </c>
      <c r="H17" s="151">
        <v>294.67</v>
      </c>
      <c r="I17" s="151">
        <v>0.04</v>
      </c>
      <c r="J17" s="151"/>
      <c r="K17" s="158"/>
      <c r="L17" s="47"/>
      <c r="M17" s="47"/>
    </row>
    <row r="18" spans="1:13" ht="22.5" customHeight="1">
      <c r="A18" s="53"/>
      <c r="B18" s="29" t="s">
        <v>276</v>
      </c>
      <c r="C18" s="29" t="s">
        <v>266</v>
      </c>
      <c r="D18" s="29" t="s">
        <v>280</v>
      </c>
      <c r="E18" s="52" t="s">
        <v>281</v>
      </c>
      <c r="F18" s="151">
        <v>22.44</v>
      </c>
      <c r="G18" s="151"/>
      <c r="H18" s="151">
        <v>22.44</v>
      </c>
      <c r="I18" s="151"/>
      <c r="J18" s="151"/>
      <c r="K18" s="158"/>
      <c r="L18" s="47"/>
      <c r="M18" s="47"/>
    </row>
    <row r="19" spans="1:13" ht="22.5" customHeight="1">
      <c r="A19" s="53"/>
      <c r="B19" s="29" t="s">
        <v>276</v>
      </c>
      <c r="C19" s="29" t="s">
        <v>266</v>
      </c>
      <c r="D19" s="29" t="s">
        <v>282</v>
      </c>
      <c r="E19" s="52" t="s">
        <v>283</v>
      </c>
      <c r="F19" s="151">
        <v>102.82</v>
      </c>
      <c r="G19" s="151"/>
      <c r="H19" s="151">
        <v>102.82</v>
      </c>
      <c r="I19" s="151"/>
      <c r="J19" s="151"/>
      <c r="K19" s="158"/>
      <c r="L19" s="47"/>
      <c r="M19" s="47"/>
    </row>
    <row r="20" spans="1:13" ht="22.5" customHeight="1">
      <c r="A20" s="53"/>
      <c r="B20" s="29"/>
      <c r="C20" s="29" t="s">
        <v>280</v>
      </c>
      <c r="D20" s="29"/>
      <c r="E20" s="52" t="s">
        <v>285</v>
      </c>
      <c r="F20" s="151">
        <v>6</v>
      </c>
      <c r="G20" s="151"/>
      <c r="H20" s="151">
        <v>6</v>
      </c>
      <c r="I20" s="151"/>
      <c r="J20" s="151"/>
      <c r="K20" s="158"/>
      <c r="L20" s="47"/>
      <c r="M20" s="47"/>
    </row>
    <row r="21" spans="1:13" ht="22.5" customHeight="1">
      <c r="A21" s="53"/>
      <c r="B21" s="29" t="s">
        <v>276</v>
      </c>
      <c r="C21" s="29" t="s">
        <v>280</v>
      </c>
      <c r="D21" s="29" t="s">
        <v>284</v>
      </c>
      <c r="E21" s="52" t="s">
        <v>286</v>
      </c>
      <c r="F21" s="151">
        <v>6</v>
      </c>
      <c r="G21" s="151"/>
      <c r="H21" s="151">
        <v>6</v>
      </c>
      <c r="I21" s="151"/>
      <c r="J21" s="151"/>
      <c r="K21" s="158"/>
      <c r="L21" s="47"/>
      <c r="M21" s="47"/>
    </row>
    <row r="22" spans="1:13" ht="22.5" customHeight="1">
      <c r="A22" s="53"/>
      <c r="B22" s="29"/>
      <c r="C22" s="29" t="s">
        <v>287</v>
      </c>
      <c r="D22" s="29"/>
      <c r="E22" s="52" t="s">
        <v>288</v>
      </c>
      <c r="F22" s="151">
        <v>316.6</v>
      </c>
      <c r="G22" s="151"/>
      <c r="H22" s="151">
        <v>36.6</v>
      </c>
      <c r="I22" s="151"/>
      <c r="J22" s="151"/>
      <c r="K22" s="158"/>
      <c r="L22" s="47"/>
      <c r="M22" s="47">
        <v>280</v>
      </c>
    </row>
    <row r="23" spans="1:13" ht="22.5" customHeight="1">
      <c r="A23" s="53"/>
      <c r="B23" s="29" t="s">
        <v>276</v>
      </c>
      <c r="C23" s="29" t="s">
        <v>287</v>
      </c>
      <c r="D23" s="29" t="s">
        <v>266</v>
      </c>
      <c r="E23" s="52" t="s">
        <v>289</v>
      </c>
      <c r="F23" s="151">
        <v>36.6</v>
      </c>
      <c r="G23" s="151"/>
      <c r="H23" s="151">
        <v>36.6</v>
      </c>
      <c r="I23" s="151"/>
      <c r="J23" s="151"/>
      <c r="K23" s="158"/>
      <c r="L23" s="47"/>
      <c r="M23" s="47"/>
    </row>
    <row r="24" spans="1:13" ht="22.5" customHeight="1">
      <c r="A24" s="53"/>
      <c r="B24" s="29" t="s">
        <v>276</v>
      </c>
      <c r="C24" s="29" t="s">
        <v>287</v>
      </c>
      <c r="D24" s="29" t="s">
        <v>282</v>
      </c>
      <c r="E24" s="52" t="s">
        <v>290</v>
      </c>
      <c r="F24" s="151">
        <v>280</v>
      </c>
      <c r="G24" s="151"/>
      <c r="H24" s="151"/>
      <c r="I24" s="151"/>
      <c r="J24" s="151"/>
      <c r="K24" s="158"/>
      <c r="L24" s="47"/>
      <c r="M24" s="151">
        <v>280</v>
      </c>
    </row>
    <row r="25" spans="1:13" ht="22.5" customHeight="1">
      <c r="A25" s="53"/>
      <c r="B25" s="29"/>
      <c r="C25" s="29" t="s">
        <v>284</v>
      </c>
      <c r="D25" s="29"/>
      <c r="E25" s="52" t="s">
        <v>291</v>
      </c>
      <c r="F25" s="151">
        <v>425</v>
      </c>
      <c r="G25" s="151"/>
      <c r="H25" s="151">
        <v>425</v>
      </c>
      <c r="I25" s="151"/>
      <c r="J25" s="151"/>
      <c r="K25" s="158"/>
      <c r="L25" s="47"/>
      <c r="M25" s="47"/>
    </row>
    <row r="26" spans="1:13" ht="22.5" customHeight="1">
      <c r="A26" s="53"/>
      <c r="B26" s="29" t="s">
        <v>276</v>
      </c>
      <c r="C26" s="29" t="s">
        <v>284</v>
      </c>
      <c r="D26" s="29" t="s">
        <v>266</v>
      </c>
      <c r="E26" s="52" t="s">
        <v>292</v>
      </c>
      <c r="F26" s="151">
        <v>425</v>
      </c>
      <c r="G26" s="151"/>
      <c r="H26" s="151">
        <v>425</v>
      </c>
      <c r="I26" s="151"/>
      <c r="J26" s="151"/>
      <c r="K26" s="158"/>
      <c r="L26" s="47"/>
      <c r="M26" s="47"/>
    </row>
    <row r="27" spans="1:13" ht="22.5" customHeight="1">
      <c r="A27" s="53"/>
      <c r="B27" s="29" t="s">
        <v>293</v>
      </c>
      <c r="C27" s="29"/>
      <c r="D27" s="29"/>
      <c r="E27" s="52" t="s">
        <v>294</v>
      </c>
      <c r="F27" s="151">
        <v>35.93</v>
      </c>
      <c r="G27" s="151">
        <v>35.93</v>
      </c>
      <c r="H27" s="151"/>
      <c r="I27" s="151"/>
      <c r="J27" s="61"/>
      <c r="K27" s="47"/>
      <c r="L27" s="47"/>
      <c r="M27" s="47"/>
    </row>
    <row r="28" spans="1:13" ht="22.5" customHeight="1">
      <c r="A28" s="53"/>
      <c r="B28" s="29"/>
      <c r="C28" s="29" t="s">
        <v>280</v>
      </c>
      <c r="D28" s="29"/>
      <c r="E28" s="52" t="s">
        <v>295</v>
      </c>
      <c r="F28" s="151">
        <v>35.93</v>
      </c>
      <c r="G28" s="151">
        <v>35.93</v>
      </c>
      <c r="H28" s="151"/>
      <c r="I28" s="151"/>
      <c r="J28" s="61"/>
      <c r="K28" s="47"/>
      <c r="L28" s="47"/>
      <c r="M28" s="47"/>
    </row>
    <row r="29" spans="1:13" ht="22.5" customHeight="1">
      <c r="A29" s="53"/>
      <c r="B29" s="29" t="s">
        <v>322</v>
      </c>
      <c r="C29" s="29" t="s">
        <v>319</v>
      </c>
      <c r="D29" s="29" t="s">
        <v>273</v>
      </c>
      <c r="E29" s="52" t="s">
        <v>296</v>
      </c>
      <c r="F29" s="151">
        <f>SUM(G29:J29)</f>
        <v>35.93</v>
      </c>
      <c r="G29" s="151">
        <v>35.93</v>
      </c>
      <c r="H29" s="151"/>
      <c r="I29" s="151"/>
      <c r="J29" s="61"/>
      <c r="K29" s="47"/>
      <c r="L29" s="47"/>
      <c r="M29" s="47"/>
    </row>
    <row r="30" spans="1:13" ht="22.5" customHeight="1">
      <c r="A30" s="53" t="s">
        <v>262</v>
      </c>
      <c r="B30" s="29"/>
      <c r="C30" s="29"/>
      <c r="D30" s="29"/>
      <c r="E30" s="72" t="s">
        <v>48</v>
      </c>
      <c r="F30" s="275">
        <v>4.4</v>
      </c>
      <c r="G30" s="275"/>
      <c r="H30" s="275">
        <v>4.4</v>
      </c>
      <c r="I30" s="151"/>
      <c r="J30" s="61"/>
      <c r="K30" s="47"/>
      <c r="L30" s="47"/>
      <c r="M30" s="47"/>
    </row>
    <row r="31" spans="1:13" ht="22.5" customHeight="1">
      <c r="A31" s="53"/>
      <c r="B31" s="29" t="s">
        <v>276</v>
      </c>
      <c r="C31" s="29"/>
      <c r="D31" s="29"/>
      <c r="E31" s="52" t="s">
        <v>277</v>
      </c>
      <c r="F31" s="151">
        <v>4.4</v>
      </c>
      <c r="G31" s="151"/>
      <c r="H31" s="151">
        <v>4.4</v>
      </c>
      <c r="I31" s="151"/>
      <c r="J31" s="61"/>
      <c r="K31" s="47"/>
      <c r="L31" s="47"/>
      <c r="M31" s="47"/>
    </row>
    <row r="32" spans="1:13" ht="22.5" customHeight="1">
      <c r="A32" s="53"/>
      <c r="B32" s="29"/>
      <c r="C32" s="29" t="s">
        <v>266</v>
      </c>
      <c r="D32" s="29"/>
      <c r="E32" s="52" t="s">
        <v>278</v>
      </c>
      <c r="F32" s="151">
        <v>4.4</v>
      </c>
      <c r="G32" s="151"/>
      <c r="H32" s="151">
        <v>4.4</v>
      </c>
      <c r="I32" s="151"/>
      <c r="J32" s="61"/>
      <c r="K32" s="47"/>
      <c r="L32" s="47"/>
      <c r="M32" s="47"/>
    </row>
    <row r="33" spans="1:13" ht="22.5" customHeight="1">
      <c r="A33" s="53"/>
      <c r="B33" s="29" t="s">
        <v>276</v>
      </c>
      <c r="C33" s="29" t="s">
        <v>266</v>
      </c>
      <c r="D33" s="29" t="s">
        <v>282</v>
      </c>
      <c r="E33" s="52" t="s">
        <v>283</v>
      </c>
      <c r="F33" s="151">
        <v>4.4</v>
      </c>
      <c r="G33" s="151"/>
      <c r="H33" s="151">
        <v>4.4</v>
      </c>
      <c r="I33" s="151"/>
      <c r="J33" s="61"/>
      <c r="K33" s="47"/>
      <c r="L33" s="47"/>
      <c r="M33" s="47"/>
    </row>
    <row r="34" spans="1:13" ht="22.5" customHeight="1">
      <c r="A34" s="53" t="s">
        <v>259</v>
      </c>
      <c r="B34" s="29"/>
      <c r="C34" s="29"/>
      <c r="D34" s="29"/>
      <c r="E34" s="72" t="s">
        <v>48</v>
      </c>
      <c r="F34" s="183">
        <f>SUM(G34:J34)</f>
        <v>233.46</v>
      </c>
      <c r="G34" s="183">
        <v>63.9</v>
      </c>
      <c r="H34" s="178">
        <v>169.55</v>
      </c>
      <c r="I34" s="178">
        <v>0.01</v>
      </c>
      <c r="J34" s="61"/>
      <c r="K34" s="47"/>
      <c r="L34" s="47"/>
      <c r="M34" s="47"/>
    </row>
    <row r="35" spans="1:13" ht="22.5" customHeight="1">
      <c r="A35" s="53"/>
      <c r="B35" s="29" t="s">
        <v>264</v>
      </c>
      <c r="C35" s="29"/>
      <c r="D35" s="29"/>
      <c r="E35" s="95" t="s">
        <v>325</v>
      </c>
      <c r="F35" s="151">
        <f aca="true" t="shared" si="1" ref="F35:F46">SUM(G35:J35)</f>
        <v>8.6</v>
      </c>
      <c r="G35" s="151">
        <v>8.6</v>
      </c>
      <c r="H35" s="151"/>
      <c r="I35" s="151"/>
      <c r="J35" s="61"/>
      <c r="K35" s="47"/>
      <c r="L35" s="47"/>
      <c r="M35" s="47"/>
    </row>
    <row r="36" spans="1:13" ht="22.5" customHeight="1">
      <c r="A36" s="53"/>
      <c r="B36" s="29"/>
      <c r="C36" s="29" t="s">
        <v>265</v>
      </c>
      <c r="D36" s="29"/>
      <c r="E36" s="95" t="s">
        <v>324</v>
      </c>
      <c r="F36" s="151">
        <f t="shared" si="1"/>
        <v>8.6</v>
      </c>
      <c r="G36" s="151">
        <v>8.6</v>
      </c>
      <c r="H36" s="151"/>
      <c r="I36" s="151"/>
      <c r="J36" s="61"/>
      <c r="K36" s="47"/>
      <c r="L36" s="47"/>
      <c r="M36" s="47"/>
    </row>
    <row r="37" spans="1:13" ht="22.5" customHeight="1">
      <c r="A37" s="53"/>
      <c r="B37" s="29" t="s">
        <v>264</v>
      </c>
      <c r="C37" s="29" t="s">
        <v>265</v>
      </c>
      <c r="D37" s="29" t="s">
        <v>268</v>
      </c>
      <c r="E37" s="52" t="s">
        <v>269</v>
      </c>
      <c r="F37" s="151">
        <f t="shared" si="1"/>
        <v>8.6</v>
      </c>
      <c r="G37" s="151">
        <v>8.6</v>
      </c>
      <c r="H37" s="151"/>
      <c r="I37" s="151"/>
      <c r="J37" s="151"/>
      <c r="K37" s="158"/>
      <c r="L37" s="158"/>
      <c r="M37" s="158"/>
    </row>
    <row r="38" spans="1:13" ht="22.5" customHeight="1">
      <c r="A38" s="53"/>
      <c r="B38" s="29" t="s">
        <v>270</v>
      </c>
      <c r="C38" s="29"/>
      <c r="D38" s="29"/>
      <c r="E38" s="52" t="s">
        <v>271</v>
      </c>
      <c r="F38" s="151">
        <f t="shared" si="1"/>
        <v>3.18</v>
      </c>
      <c r="G38" s="151">
        <v>3.18</v>
      </c>
      <c r="H38" s="151"/>
      <c r="I38" s="158"/>
      <c r="J38" s="151"/>
      <c r="K38" s="158"/>
      <c r="L38" s="158"/>
      <c r="M38" s="158"/>
    </row>
    <row r="39" spans="1:13" ht="22.5" customHeight="1">
      <c r="A39" s="53"/>
      <c r="B39" s="29"/>
      <c r="C39" s="29" t="s">
        <v>272</v>
      </c>
      <c r="D39" s="29"/>
      <c r="E39" s="52" t="s">
        <v>274</v>
      </c>
      <c r="F39" s="151">
        <f t="shared" si="1"/>
        <v>3.18</v>
      </c>
      <c r="G39" s="151">
        <v>3.18</v>
      </c>
      <c r="H39" s="151"/>
      <c r="I39" s="151"/>
      <c r="J39" s="151"/>
      <c r="K39" s="158"/>
      <c r="L39" s="158"/>
      <c r="M39" s="158"/>
    </row>
    <row r="40" spans="1:13" ht="22.5" customHeight="1">
      <c r="A40" s="53"/>
      <c r="B40" s="29" t="s">
        <v>316</v>
      </c>
      <c r="C40" s="29" t="s">
        <v>317</v>
      </c>
      <c r="D40" s="29" t="s">
        <v>319</v>
      </c>
      <c r="E40" s="52" t="s">
        <v>326</v>
      </c>
      <c r="F40" s="151">
        <f t="shared" si="1"/>
        <v>3.18</v>
      </c>
      <c r="G40" s="151">
        <v>3.18</v>
      </c>
      <c r="H40" s="151"/>
      <c r="I40" s="151"/>
      <c r="J40" s="151"/>
      <c r="K40" s="158"/>
      <c r="L40" s="158"/>
      <c r="M40" s="158"/>
    </row>
    <row r="41" spans="1:13" ht="22.5" customHeight="1">
      <c r="A41" s="53"/>
      <c r="B41" s="29" t="s">
        <v>276</v>
      </c>
      <c r="C41" s="29"/>
      <c r="D41" s="29"/>
      <c r="E41" s="52" t="s">
        <v>277</v>
      </c>
      <c r="F41" s="151">
        <f t="shared" si="1"/>
        <v>216.57</v>
      </c>
      <c r="G41" s="151">
        <v>47.01</v>
      </c>
      <c r="H41" s="151">
        <v>169.55</v>
      </c>
      <c r="I41" s="151">
        <v>0.01</v>
      </c>
      <c r="J41" s="151"/>
      <c r="K41" s="158"/>
      <c r="L41" s="158"/>
      <c r="M41" s="158"/>
    </row>
    <row r="42" spans="1:13" ht="22.5" customHeight="1">
      <c r="A42" s="53"/>
      <c r="B42" s="29"/>
      <c r="C42" s="29" t="s">
        <v>273</v>
      </c>
      <c r="D42" s="29"/>
      <c r="E42" s="52" t="s">
        <v>278</v>
      </c>
      <c r="F42" s="151">
        <f t="shared" si="1"/>
        <v>216.57</v>
      </c>
      <c r="G42" s="151">
        <v>47.01</v>
      </c>
      <c r="H42" s="151">
        <v>169.55</v>
      </c>
      <c r="I42" s="151">
        <v>0.01</v>
      </c>
      <c r="J42" s="151"/>
      <c r="K42" s="158"/>
      <c r="L42" s="158"/>
      <c r="M42" s="158"/>
    </row>
    <row r="43" spans="1:13" ht="22.5" customHeight="1">
      <c r="A43" s="53"/>
      <c r="B43" s="29" t="s">
        <v>318</v>
      </c>
      <c r="C43" s="29" t="s">
        <v>266</v>
      </c>
      <c r="D43" s="29" t="s">
        <v>282</v>
      </c>
      <c r="E43" s="52" t="s">
        <v>283</v>
      </c>
      <c r="F43" s="151">
        <f t="shared" si="1"/>
        <v>216.57</v>
      </c>
      <c r="G43" s="151">
        <v>47.01</v>
      </c>
      <c r="H43" s="151">
        <v>169.55</v>
      </c>
      <c r="I43" s="151">
        <v>0.01</v>
      </c>
      <c r="J43" s="151"/>
      <c r="K43" s="158"/>
      <c r="L43" s="158"/>
      <c r="M43" s="158"/>
    </row>
    <row r="44" spans="1:13" ht="22.5" customHeight="1">
      <c r="A44" s="53"/>
      <c r="B44" s="29" t="s">
        <v>293</v>
      </c>
      <c r="C44" s="29"/>
      <c r="D44" s="29"/>
      <c r="E44" s="52" t="s">
        <v>294</v>
      </c>
      <c r="F44" s="151">
        <f t="shared" si="1"/>
        <v>5.11</v>
      </c>
      <c r="G44" s="151">
        <v>5.11</v>
      </c>
      <c r="H44" s="151"/>
      <c r="I44" s="151"/>
      <c r="J44" s="151"/>
      <c r="K44" s="158"/>
      <c r="L44" s="158"/>
      <c r="M44" s="158"/>
    </row>
    <row r="45" spans="1:13" ht="22.5" customHeight="1">
      <c r="A45" s="53"/>
      <c r="B45" s="29"/>
      <c r="C45" s="29" t="s">
        <v>280</v>
      </c>
      <c r="D45" s="29"/>
      <c r="E45" s="52" t="s">
        <v>295</v>
      </c>
      <c r="F45" s="151">
        <f t="shared" si="1"/>
        <v>5.11</v>
      </c>
      <c r="G45" s="151">
        <v>5.11</v>
      </c>
      <c r="H45" s="151"/>
      <c r="I45" s="158"/>
      <c r="J45" s="151"/>
      <c r="K45" s="158"/>
      <c r="L45" s="158"/>
      <c r="M45" s="158"/>
    </row>
    <row r="46" spans="1:13" ht="22.5" customHeight="1">
      <c r="A46" s="53"/>
      <c r="B46" s="29" t="s">
        <v>322</v>
      </c>
      <c r="C46" s="29" t="s">
        <v>319</v>
      </c>
      <c r="D46" s="29" t="s">
        <v>273</v>
      </c>
      <c r="E46" s="52" t="s">
        <v>296</v>
      </c>
      <c r="F46" s="151">
        <f t="shared" si="1"/>
        <v>5.11</v>
      </c>
      <c r="G46" s="151">
        <v>5.11</v>
      </c>
      <c r="H46" s="151"/>
      <c r="I46" s="151"/>
      <c r="J46" s="151"/>
      <c r="K46" s="158"/>
      <c r="L46" s="158"/>
      <c r="M46" s="158"/>
    </row>
    <row r="47" spans="1:13" ht="22.5" customHeight="1">
      <c r="A47" s="53" t="s">
        <v>338</v>
      </c>
      <c r="B47" s="29"/>
      <c r="C47" s="29"/>
      <c r="D47" s="29"/>
      <c r="E47" s="72" t="s">
        <v>48</v>
      </c>
      <c r="F47" s="183">
        <f aca="true" t="shared" si="2" ref="F47:F52">SUM(G47:J47)</f>
        <v>72</v>
      </c>
      <c r="G47" s="178">
        <v>39.61</v>
      </c>
      <c r="H47" s="178">
        <v>31.28</v>
      </c>
      <c r="I47" s="178">
        <v>1.11</v>
      </c>
      <c r="J47" s="151"/>
      <c r="K47" s="158"/>
      <c r="L47" s="158"/>
      <c r="M47" s="158"/>
    </row>
    <row r="48" spans="1:13" ht="22.5" customHeight="1">
      <c r="A48" s="53"/>
      <c r="B48" s="29" t="s">
        <v>264</v>
      </c>
      <c r="C48" s="29"/>
      <c r="D48" s="29"/>
      <c r="E48" s="95" t="s">
        <v>65</v>
      </c>
      <c r="F48" s="151">
        <f t="shared" si="2"/>
        <v>6.620000000000001</v>
      </c>
      <c r="G48" s="151">
        <v>5.44</v>
      </c>
      <c r="H48" s="151">
        <v>0.08</v>
      </c>
      <c r="I48" s="151">
        <v>1.1</v>
      </c>
      <c r="J48" s="151"/>
      <c r="K48" s="158"/>
      <c r="L48" s="158"/>
      <c r="M48" s="158"/>
    </row>
    <row r="49" spans="1:13" ht="22.5" customHeight="1">
      <c r="A49" s="53"/>
      <c r="B49" s="29"/>
      <c r="C49" s="29" t="s">
        <v>265</v>
      </c>
      <c r="D49" s="29"/>
      <c r="E49" s="95" t="s">
        <v>29</v>
      </c>
      <c r="F49" s="151">
        <f t="shared" si="2"/>
        <v>6.620000000000001</v>
      </c>
      <c r="G49" s="152">
        <v>5.44</v>
      </c>
      <c r="H49" s="151">
        <v>0.08</v>
      </c>
      <c r="I49" s="151">
        <v>1.1</v>
      </c>
      <c r="J49" s="151"/>
      <c r="K49" s="158"/>
      <c r="L49" s="158"/>
      <c r="M49" s="158"/>
    </row>
    <row r="50" spans="1:13" ht="22.5" customHeight="1">
      <c r="A50" s="53"/>
      <c r="B50" s="29" t="s">
        <v>264</v>
      </c>
      <c r="C50" s="29" t="s">
        <v>265</v>
      </c>
      <c r="D50" s="29" t="s">
        <v>319</v>
      </c>
      <c r="E50" s="52" t="s">
        <v>334</v>
      </c>
      <c r="F50" s="151">
        <f t="shared" si="2"/>
        <v>1.1800000000000002</v>
      </c>
      <c r="G50" s="152"/>
      <c r="H50" s="151">
        <v>0.08</v>
      </c>
      <c r="I50" s="158">
        <v>1.1</v>
      </c>
      <c r="J50" s="151"/>
      <c r="K50" s="158"/>
      <c r="L50" s="158"/>
      <c r="M50" s="158"/>
    </row>
    <row r="51" spans="1:13" ht="22.5" customHeight="1">
      <c r="A51" s="53"/>
      <c r="B51" s="29" t="s">
        <v>264</v>
      </c>
      <c r="C51" s="29" t="s">
        <v>265</v>
      </c>
      <c r="D51" s="29" t="s">
        <v>268</v>
      </c>
      <c r="E51" s="52" t="s">
        <v>269</v>
      </c>
      <c r="F51" s="151">
        <f t="shared" si="2"/>
        <v>5.44</v>
      </c>
      <c r="G51" s="152">
        <v>5.44</v>
      </c>
      <c r="H51" s="151"/>
      <c r="I51" s="158"/>
      <c r="J51" s="151"/>
      <c r="K51" s="158"/>
      <c r="L51" s="158"/>
      <c r="M51" s="158"/>
    </row>
    <row r="52" spans="1:13" ht="22.5" customHeight="1">
      <c r="A52" s="53"/>
      <c r="B52" s="29" t="s">
        <v>270</v>
      </c>
      <c r="C52" s="29"/>
      <c r="D52" s="29"/>
      <c r="E52" s="52" t="s">
        <v>271</v>
      </c>
      <c r="F52" s="151">
        <f t="shared" si="2"/>
        <v>1.98</v>
      </c>
      <c r="G52" s="151">
        <v>1.98</v>
      </c>
      <c r="H52" s="151"/>
      <c r="I52" s="151"/>
      <c r="J52" s="151"/>
      <c r="K52" s="158"/>
      <c r="L52" s="158"/>
      <c r="M52" s="158"/>
    </row>
    <row r="53" spans="1:13" ht="22.5" customHeight="1">
      <c r="A53" s="53"/>
      <c r="B53" s="29"/>
      <c r="C53" s="29" t="s">
        <v>272</v>
      </c>
      <c r="D53" s="29"/>
      <c r="E53" s="52" t="s">
        <v>274</v>
      </c>
      <c r="F53" s="151">
        <f aca="true" t="shared" si="3" ref="F53:F60">SUM(G53:J53)</f>
        <v>1.98</v>
      </c>
      <c r="G53" s="151">
        <v>1.98</v>
      </c>
      <c r="H53" s="151"/>
      <c r="I53" s="151"/>
      <c r="J53" s="151"/>
      <c r="K53" s="158"/>
      <c r="L53" s="158"/>
      <c r="M53" s="158"/>
    </row>
    <row r="54" spans="1:13" ht="22.5" customHeight="1">
      <c r="A54" s="53"/>
      <c r="B54" s="29" t="s">
        <v>316</v>
      </c>
      <c r="C54" s="29" t="s">
        <v>317</v>
      </c>
      <c r="D54" s="29" t="s">
        <v>319</v>
      </c>
      <c r="E54" s="52" t="s">
        <v>326</v>
      </c>
      <c r="F54" s="151">
        <f t="shared" si="3"/>
        <v>1.98</v>
      </c>
      <c r="G54" s="151">
        <v>1.98</v>
      </c>
      <c r="H54" s="151"/>
      <c r="I54" s="151"/>
      <c r="J54" s="151"/>
      <c r="K54" s="158"/>
      <c r="L54" s="158"/>
      <c r="M54" s="158"/>
    </row>
    <row r="55" spans="1:13" ht="22.5" customHeight="1">
      <c r="A55" s="53"/>
      <c r="B55" s="29" t="s">
        <v>276</v>
      </c>
      <c r="C55" s="29"/>
      <c r="D55" s="29"/>
      <c r="E55" s="52" t="s">
        <v>277</v>
      </c>
      <c r="F55" s="151">
        <f t="shared" si="3"/>
        <v>60.24999999999999</v>
      </c>
      <c r="G55" s="151">
        <v>29.04</v>
      </c>
      <c r="H55" s="151">
        <v>31.2</v>
      </c>
      <c r="I55" s="151">
        <v>0.01</v>
      </c>
      <c r="J55" s="151"/>
      <c r="K55" s="158"/>
      <c r="L55" s="158"/>
      <c r="M55" s="158"/>
    </row>
    <row r="56" spans="1:13" ht="22.5" customHeight="1">
      <c r="A56" s="53"/>
      <c r="B56" s="29"/>
      <c r="C56" s="29" t="s">
        <v>273</v>
      </c>
      <c r="D56" s="29"/>
      <c r="E56" s="52" t="s">
        <v>278</v>
      </c>
      <c r="F56" s="151">
        <f t="shared" si="3"/>
        <v>60.24999999999999</v>
      </c>
      <c r="G56" s="151">
        <v>29.04</v>
      </c>
      <c r="H56" s="151">
        <v>31.2</v>
      </c>
      <c r="I56" s="151">
        <v>0.01</v>
      </c>
      <c r="J56" s="151"/>
      <c r="K56" s="158"/>
      <c r="L56" s="158"/>
      <c r="M56" s="158"/>
    </row>
    <row r="57" spans="1:13" ht="22.5" customHeight="1">
      <c r="A57" s="53"/>
      <c r="B57" s="29" t="s">
        <v>318</v>
      </c>
      <c r="C57" s="29" t="s">
        <v>266</v>
      </c>
      <c r="D57" s="29" t="s">
        <v>321</v>
      </c>
      <c r="E57" s="52" t="s">
        <v>335</v>
      </c>
      <c r="F57" s="151">
        <f t="shared" si="3"/>
        <v>60.24999999999999</v>
      </c>
      <c r="G57" s="151">
        <v>29.04</v>
      </c>
      <c r="H57" s="151">
        <v>31.2</v>
      </c>
      <c r="I57" s="151">
        <v>0.01</v>
      </c>
      <c r="J57" s="151"/>
      <c r="K57" s="158"/>
      <c r="L57" s="158"/>
      <c r="M57" s="158"/>
    </row>
    <row r="58" spans="1:13" ht="22.5" customHeight="1">
      <c r="A58" s="53"/>
      <c r="B58" s="29" t="s">
        <v>293</v>
      </c>
      <c r="C58" s="29"/>
      <c r="D58" s="29"/>
      <c r="E58" s="52" t="s">
        <v>294</v>
      </c>
      <c r="F58" s="151">
        <f t="shared" si="3"/>
        <v>3.15</v>
      </c>
      <c r="G58" s="152">
        <v>3.15</v>
      </c>
      <c r="H58" s="151"/>
      <c r="I58" s="158"/>
      <c r="J58" s="151"/>
      <c r="K58" s="158"/>
      <c r="L58" s="158"/>
      <c r="M58" s="158"/>
    </row>
    <row r="59" spans="1:13" ht="22.5" customHeight="1">
      <c r="A59" s="53"/>
      <c r="B59" s="29"/>
      <c r="C59" s="29" t="s">
        <v>280</v>
      </c>
      <c r="D59" s="29"/>
      <c r="E59" s="52" t="s">
        <v>295</v>
      </c>
      <c r="F59" s="151">
        <f t="shared" si="3"/>
        <v>3.15</v>
      </c>
      <c r="G59" s="151">
        <v>3.15</v>
      </c>
      <c r="H59" s="151"/>
      <c r="I59" s="151"/>
      <c r="J59" s="151"/>
      <c r="K59" s="158"/>
      <c r="L59" s="158"/>
      <c r="M59" s="158"/>
    </row>
    <row r="60" spans="1:13" ht="22.5" customHeight="1">
      <c r="A60" s="53"/>
      <c r="B60" s="29" t="s">
        <v>322</v>
      </c>
      <c r="C60" s="29" t="s">
        <v>319</v>
      </c>
      <c r="D60" s="29" t="s">
        <v>273</v>
      </c>
      <c r="E60" s="52" t="s">
        <v>296</v>
      </c>
      <c r="F60" s="151">
        <f t="shared" si="3"/>
        <v>3.15</v>
      </c>
      <c r="G60" s="151">
        <v>3.15</v>
      </c>
      <c r="H60" s="151"/>
      <c r="I60" s="151"/>
      <c r="J60" s="151"/>
      <c r="K60" s="158"/>
      <c r="L60" s="158"/>
      <c r="M60" s="158"/>
    </row>
    <row r="61" spans="1:13" ht="22.5" customHeight="1">
      <c r="A61" s="53" t="s">
        <v>341</v>
      </c>
      <c r="B61" s="29"/>
      <c r="C61" s="29"/>
      <c r="D61" s="29"/>
      <c r="E61" s="72" t="s">
        <v>48</v>
      </c>
      <c r="F61" s="153">
        <f aca="true" t="shared" si="4" ref="F61:F68">SUM(G61:J61)</f>
        <v>30.954</v>
      </c>
      <c r="G61" s="153">
        <v>26.51</v>
      </c>
      <c r="H61" s="153">
        <v>4.174</v>
      </c>
      <c r="I61" s="153">
        <v>0.27</v>
      </c>
      <c r="J61" s="151"/>
      <c r="K61" s="158"/>
      <c r="L61" s="158"/>
      <c r="M61" s="158"/>
    </row>
    <row r="62" spans="1:13" ht="22.5" customHeight="1">
      <c r="A62" s="53"/>
      <c r="B62" s="29" t="s">
        <v>264</v>
      </c>
      <c r="C62" s="29"/>
      <c r="D62" s="29"/>
      <c r="E62" s="95" t="s">
        <v>65</v>
      </c>
      <c r="F62" s="151">
        <f t="shared" si="4"/>
        <v>4.25</v>
      </c>
      <c r="G62" s="151">
        <v>3.96</v>
      </c>
      <c r="H62" s="151">
        <v>0.02</v>
      </c>
      <c r="I62" s="151">
        <v>0.27</v>
      </c>
      <c r="J62" s="151"/>
      <c r="K62" s="158"/>
      <c r="L62" s="158"/>
      <c r="M62" s="158"/>
    </row>
    <row r="63" spans="1:13" ht="22.5" customHeight="1">
      <c r="A63" s="53"/>
      <c r="B63" s="29"/>
      <c r="C63" s="29" t="s">
        <v>265</v>
      </c>
      <c r="D63" s="29"/>
      <c r="E63" s="95" t="s">
        <v>29</v>
      </c>
      <c r="F63" s="151">
        <f t="shared" si="4"/>
        <v>4.25</v>
      </c>
      <c r="G63" s="151">
        <v>3.96</v>
      </c>
      <c r="H63" s="151">
        <v>0.02</v>
      </c>
      <c r="I63" s="151">
        <v>0.27</v>
      </c>
      <c r="J63" s="151"/>
      <c r="K63" s="158"/>
      <c r="L63" s="158"/>
      <c r="M63" s="158"/>
    </row>
    <row r="64" spans="1:13" ht="22.5" customHeight="1">
      <c r="A64" s="53"/>
      <c r="B64" s="29" t="s">
        <v>264</v>
      </c>
      <c r="C64" s="29" t="s">
        <v>265</v>
      </c>
      <c r="D64" s="29" t="s">
        <v>319</v>
      </c>
      <c r="E64" s="52" t="s">
        <v>334</v>
      </c>
      <c r="F64" s="151">
        <f t="shared" si="4"/>
        <v>0.29000000000000004</v>
      </c>
      <c r="G64" s="151" t="s">
        <v>340</v>
      </c>
      <c r="H64" s="151">
        <v>0.02</v>
      </c>
      <c r="I64" s="151">
        <v>0.27</v>
      </c>
      <c r="J64" s="151"/>
      <c r="K64" s="158"/>
      <c r="L64" s="158"/>
      <c r="M64" s="158"/>
    </row>
    <row r="65" spans="1:13" ht="22.5" customHeight="1">
      <c r="A65" s="53"/>
      <c r="B65" s="29" t="s">
        <v>264</v>
      </c>
      <c r="C65" s="29" t="s">
        <v>265</v>
      </c>
      <c r="D65" s="29" t="s">
        <v>268</v>
      </c>
      <c r="E65" s="52" t="s">
        <v>269</v>
      </c>
      <c r="F65" s="151">
        <f t="shared" si="4"/>
        <v>3.96</v>
      </c>
      <c r="G65" s="151">
        <v>3.96</v>
      </c>
      <c r="H65" s="151"/>
      <c r="I65" s="151"/>
      <c r="J65" s="151"/>
      <c r="K65" s="158"/>
      <c r="L65" s="158"/>
      <c r="M65" s="158"/>
    </row>
    <row r="66" spans="1:13" ht="22.5" customHeight="1">
      <c r="A66" s="53"/>
      <c r="B66" s="29" t="s">
        <v>270</v>
      </c>
      <c r="C66" s="29"/>
      <c r="D66" s="29"/>
      <c r="E66" s="52" t="s">
        <v>271</v>
      </c>
      <c r="F66" s="151">
        <f t="shared" si="4"/>
        <v>1.31</v>
      </c>
      <c r="G66" s="151">
        <v>1.31</v>
      </c>
      <c r="H66" s="151"/>
      <c r="I66" s="151"/>
      <c r="J66" s="151"/>
      <c r="K66" s="158"/>
      <c r="L66" s="158"/>
      <c r="M66" s="158"/>
    </row>
    <row r="67" spans="1:13" ht="22.5" customHeight="1">
      <c r="A67" s="53"/>
      <c r="B67" s="29"/>
      <c r="C67" s="29" t="s">
        <v>272</v>
      </c>
      <c r="D67" s="29"/>
      <c r="E67" s="52" t="s">
        <v>274</v>
      </c>
      <c r="F67" s="151">
        <f t="shared" si="4"/>
        <v>1.31</v>
      </c>
      <c r="G67" s="151">
        <v>1.31</v>
      </c>
      <c r="H67" s="151"/>
      <c r="I67" s="151"/>
      <c r="J67" s="151"/>
      <c r="K67" s="158"/>
      <c r="L67" s="158"/>
      <c r="M67" s="158"/>
    </row>
    <row r="68" spans="1:13" ht="22.5" customHeight="1">
      <c r="A68" s="53"/>
      <c r="B68" s="29" t="s">
        <v>316</v>
      </c>
      <c r="C68" s="29" t="s">
        <v>317</v>
      </c>
      <c r="D68" s="29" t="s">
        <v>319</v>
      </c>
      <c r="E68" s="52" t="s">
        <v>326</v>
      </c>
      <c r="F68" s="151">
        <f t="shared" si="4"/>
        <v>1.31</v>
      </c>
      <c r="G68" s="151">
        <v>1.31</v>
      </c>
      <c r="H68" s="151"/>
      <c r="I68" s="151"/>
      <c r="J68" s="151"/>
      <c r="K68" s="158"/>
      <c r="L68" s="158"/>
      <c r="M68" s="158"/>
    </row>
    <row r="69" spans="1:13" ht="22.5" customHeight="1">
      <c r="A69" s="53"/>
      <c r="B69" s="29" t="s">
        <v>276</v>
      </c>
      <c r="C69" s="29"/>
      <c r="D69" s="29"/>
      <c r="E69" s="52" t="s">
        <v>277</v>
      </c>
      <c r="F69" s="151">
        <f aca="true" t="shared" si="5" ref="F69:F74">SUM(G69:J69)</f>
        <v>23.32</v>
      </c>
      <c r="G69" s="151">
        <v>19.17</v>
      </c>
      <c r="H69" s="151">
        <v>4.15</v>
      </c>
      <c r="I69" s="151"/>
      <c r="J69" s="151"/>
      <c r="K69" s="158"/>
      <c r="L69" s="158"/>
      <c r="M69" s="158"/>
    </row>
    <row r="70" spans="1:13" ht="22.5" customHeight="1">
      <c r="A70" s="53"/>
      <c r="B70" s="29"/>
      <c r="C70" s="29" t="s">
        <v>273</v>
      </c>
      <c r="D70" s="29"/>
      <c r="E70" s="52" t="s">
        <v>278</v>
      </c>
      <c r="F70" s="151">
        <f t="shared" si="5"/>
        <v>23.32</v>
      </c>
      <c r="G70" s="151">
        <v>19.17</v>
      </c>
      <c r="H70" s="151">
        <v>4.15</v>
      </c>
      <c r="I70" s="158"/>
      <c r="J70" s="151"/>
      <c r="K70" s="158"/>
      <c r="L70" s="158"/>
      <c r="M70" s="158"/>
    </row>
    <row r="71" spans="1:13" ht="22.5" customHeight="1">
      <c r="A71" s="53"/>
      <c r="B71" s="29" t="s">
        <v>318</v>
      </c>
      <c r="C71" s="29" t="s">
        <v>266</v>
      </c>
      <c r="D71" s="29" t="s">
        <v>282</v>
      </c>
      <c r="E71" s="52" t="s">
        <v>283</v>
      </c>
      <c r="F71" s="151">
        <f t="shared" si="5"/>
        <v>23.32</v>
      </c>
      <c r="G71" s="151">
        <v>19.17</v>
      </c>
      <c r="H71" s="151">
        <v>4.15</v>
      </c>
      <c r="I71" s="151"/>
      <c r="J71" s="151"/>
      <c r="K71" s="158"/>
      <c r="L71" s="158"/>
      <c r="M71" s="158"/>
    </row>
    <row r="72" spans="1:13" ht="22.5" customHeight="1">
      <c r="A72" s="53"/>
      <c r="B72" s="29" t="s">
        <v>293</v>
      </c>
      <c r="C72" s="29"/>
      <c r="D72" s="29"/>
      <c r="E72" s="52" t="s">
        <v>294</v>
      </c>
      <c r="F72" s="151">
        <f t="shared" si="5"/>
        <v>2.07</v>
      </c>
      <c r="G72" s="151">
        <v>2.07</v>
      </c>
      <c r="H72" s="151"/>
      <c r="I72" s="151"/>
      <c r="J72" s="151"/>
      <c r="K72" s="158"/>
      <c r="L72" s="158"/>
      <c r="M72" s="158"/>
    </row>
    <row r="73" spans="1:13" ht="22.5" customHeight="1">
      <c r="A73" s="53"/>
      <c r="B73" s="29"/>
      <c r="C73" s="29" t="s">
        <v>280</v>
      </c>
      <c r="D73" s="29"/>
      <c r="E73" s="52" t="s">
        <v>295</v>
      </c>
      <c r="F73" s="151">
        <f t="shared" si="5"/>
        <v>2.07</v>
      </c>
      <c r="G73" s="151">
        <v>2.07</v>
      </c>
      <c r="H73" s="151"/>
      <c r="I73" s="158"/>
      <c r="J73" s="151"/>
      <c r="K73" s="158"/>
      <c r="L73" s="158"/>
      <c r="M73" s="158"/>
    </row>
    <row r="74" spans="1:13" ht="22.5" customHeight="1">
      <c r="A74" s="53"/>
      <c r="B74" s="29" t="s">
        <v>322</v>
      </c>
      <c r="C74" s="29" t="s">
        <v>319</v>
      </c>
      <c r="D74" s="29" t="s">
        <v>273</v>
      </c>
      <c r="E74" s="52" t="s">
        <v>296</v>
      </c>
      <c r="F74" s="151">
        <f t="shared" si="5"/>
        <v>2.07</v>
      </c>
      <c r="G74" s="151">
        <v>2.07</v>
      </c>
      <c r="H74" s="151"/>
      <c r="I74" s="151"/>
      <c r="J74" s="151"/>
      <c r="K74" s="158"/>
      <c r="L74" s="158"/>
      <c r="M74" s="158"/>
    </row>
    <row r="75" spans="1:13" ht="22.5" customHeight="1">
      <c r="A75" s="53" t="s">
        <v>342</v>
      </c>
      <c r="B75" s="29"/>
      <c r="C75" s="29"/>
      <c r="D75" s="29"/>
      <c r="E75" s="72" t="s">
        <v>48</v>
      </c>
      <c r="F75" s="153">
        <f aca="true" t="shared" si="6" ref="F75:F89">SUM(G75:J75)</f>
        <v>75.73</v>
      </c>
      <c r="G75" s="153">
        <v>70.02</v>
      </c>
      <c r="H75" s="153">
        <v>5.7</v>
      </c>
      <c r="I75" s="153">
        <v>0.01</v>
      </c>
      <c r="J75" s="151"/>
      <c r="K75" s="158"/>
      <c r="L75" s="158"/>
      <c r="M75" s="158"/>
    </row>
    <row r="76" spans="1:13" ht="22.5" customHeight="1">
      <c r="A76" s="53"/>
      <c r="B76" s="29" t="s">
        <v>264</v>
      </c>
      <c r="C76" s="29"/>
      <c r="D76" s="29"/>
      <c r="E76" s="95" t="s">
        <v>65</v>
      </c>
      <c r="F76" s="151">
        <f t="shared" si="6"/>
        <v>5.74</v>
      </c>
      <c r="G76" s="151">
        <v>5.74</v>
      </c>
      <c r="H76" s="151"/>
      <c r="I76" s="151"/>
      <c r="J76" s="151"/>
      <c r="K76" s="158"/>
      <c r="L76" s="158"/>
      <c r="M76" s="158"/>
    </row>
    <row r="77" spans="1:13" ht="22.5" customHeight="1">
      <c r="A77" s="53"/>
      <c r="B77" s="29"/>
      <c r="C77" s="29" t="s">
        <v>265</v>
      </c>
      <c r="D77" s="29"/>
      <c r="E77" s="95" t="s">
        <v>29</v>
      </c>
      <c r="F77" s="151">
        <f t="shared" si="6"/>
        <v>5.74</v>
      </c>
      <c r="G77" s="151">
        <v>5.74</v>
      </c>
      <c r="H77" s="151"/>
      <c r="I77" s="158"/>
      <c r="J77" s="151"/>
      <c r="K77" s="158"/>
      <c r="L77" s="158"/>
      <c r="M77" s="158"/>
    </row>
    <row r="78" spans="1:13" ht="22.5" customHeight="1">
      <c r="A78" s="53"/>
      <c r="B78" s="29" t="s">
        <v>264</v>
      </c>
      <c r="C78" s="29" t="s">
        <v>265</v>
      </c>
      <c r="D78" s="29" t="s">
        <v>268</v>
      </c>
      <c r="E78" s="52" t="s">
        <v>269</v>
      </c>
      <c r="F78" s="151">
        <f t="shared" si="6"/>
        <v>5.74</v>
      </c>
      <c r="G78" s="151">
        <v>5.74</v>
      </c>
      <c r="H78" s="151"/>
      <c r="I78" s="151"/>
      <c r="J78" s="151"/>
      <c r="K78" s="158"/>
      <c r="L78" s="158"/>
      <c r="M78" s="158"/>
    </row>
    <row r="79" spans="1:13" ht="22.5" customHeight="1">
      <c r="A79" s="53"/>
      <c r="B79" s="29" t="s">
        <v>270</v>
      </c>
      <c r="C79" s="29"/>
      <c r="D79" s="29"/>
      <c r="E79" s="52" t="s">
        <v>271</v>
      </c>
      <c r="F79" s="151">
        <f t="shared" si="6"/>
        <v>2</v>
      </c>
      <c r="G79" s="151">
        <v>2</v>
      </c>
      <c r="H79" s="151"/>
      <c r="I79" s="151"/>
      <c r="J79" s="151"/>
      <c r="K79" s="158"/>
      <c r="L79" s="158"/>
      <c r="M79" s="158"/>
    </row>
    <row r="80" spans="1:13" ht="22.5" customHeight="1">
      <c r="A80" s="53"/>
      <c r="B80" s="29"/>
      <c r="C80" s="29" t="s">
        <v>272</v>
      </c>
      <c r="D80" s="29"/>
      <c r="E80" s="52" t="s">
        <v>274</v>
      </c>
      <c r="F80" s="151">
        <f t="shared" si="6"/>
        <v>2</v>
      </c>
      <c r="G80" s="151">
        <v>2</v>
      </c>
      <c r="H80" s="151"/>
      <c r="I80" s="151"/>
      <c r="J80" s="151"/>
      <c r="K80" s="158"/>
      <c r="L80" s="158"/>
      <c r="M80" s="158"/>
    </row>
    <row r="81" spans="1:13" ht="22.5" customHeight="1">
      <c r="A81" s="53"/>
      <c r="B81" s="29" t="s">
        <v>316</v>
      </c>
      <c r="C81" s="29" t="s">
        <v>317</v>
      </c>
      <c r="D81" s="29" t="s">
        <v>319</v>
      </c>
      <c r="E81" s="52" t="s">
        <v>326</v>
      </c>
      <c r="F81" s="151">
        <f t="shared" si="6"/>
        <v>2</v>
      </c>
      <c r="G81" s="151">
        <v>2</v>
      </c>
      <c r="H81" s="151"/>
      <c r="I81" s="151"/>
      <c r="J81" s="151"/>
      <c r="K81" s="158"/>
      <c r="L81" s="158"/>
      <c r="M81" s="158"/>
    </row>
    <row r="82" spans="1:13" ht="22.5" customHeight="1">
      <c r="A82" s="53"/>
      <c r="B82" s="29" t="s">
        <v>276</v>
      </c>
      <c r="C82" s="29"/>
      <c r="D82" s="29"/>
      <c r="E82" s="52" t="s">
        <v>277</v>
      </c>
      <c r="F82" s="151">
        <f t="shared" si="6"/>
        <v>34.83</v>
      </c>
      <c r="G82" s="152">
        <v>29.12</v>
      </c>
      <c r="H82" s="151">
        <v>5.7</v>
      </c>
      <c r="I82" s="158">
        <v>0.01</v>
      </c>
      <c r="J82" s="151"/>
      <c r="K82" s="158"/>
      <c r="L82" s="158"/>
      <c r="M82" s="158"/>
    </row>
    <row r="83" spans="1:13" ht="22.5" customHeight="1">
      <c r="A83" s="53"/>
      <c r="B83" s="29"/>
      <c r="C83" s="29" t="s">
        <v>273</v>
      </c>
      <c r="D83" s="29"/>
      <c r="E83" s="52" t="s">
        <v>278</v>
      </c>
      <c r="F83" s="151">
        <f t="shared" si="6"/>
        <v>34.83</v>
      </c>
      <c r="G83" s="152">
        <v>29.12</v>
      </c>
      <c r="H83" s="151">
        <v>5.7</v>
      </c>
      <c r="I83" s="158">
        <v>0.01</v>
      </c>
      <c r="J83" s="151"/>
      <c r="K83" s="158"/>
      <c r="L83" s="158"/>
      <c r="M83" s="158"/>
    </row>
    <row r="84" spans="1:13" ht="22.5" customHeight="1">
      <c r="A84" s="53"/>
      <c r="B84" s="29" t="s">
        <v>318</v>
      </c>
      <c r="C84" s="29" t="s">
        <v>266</v>
      </c>
      <c r="D84" s="29" t="s">
        <v>282</v>
      </c>
      <c r="E84" s="52" t="s">
        <v>283</v>
      </c>
      <c r="F84" s="151">
        <f t="shared" si="6"/>
        <v>34.83</v>
      </c>
      <c r="G84" s="152">
        <v>29.12</v>
      </c>
      <c r="H84" s="151">
        <v>5.7</v>
      </c>
      <c r="I84" s="158">
        <v>0.01</v>
      </c>
      <c r="J84" s="151"/>
      <c r="K84" s="158"/>
      <c r="L84" s="158"/>
      <c r="M84" s="158"/>
    </row>
    <row r="85" spans="1:13" ht="22.5" customHeight="1">
      <c r="A85" s="53"/>
      <c r="B85" s="29"/>
      <c r="C85" s="29" t="s">
        <v>287</v>
      </c>
      <c r="D85" s="29"/>
      <c r="E85" s="52" t="s">
        <v>288</v>
      </c>
      <c r="F85" s="84"/>
      <c r="G85" s="152">
        <v>30</v>
      </c>
      <c r="H85" s="151"/>
      <c r="I85" s="158"/>
      <c r="J85" s="151"/>
      <c r="K85" s="158"/>
      <c r="L85" s="158"/>
      <c r="M85" s="158"/>
    </row>
    <row r="86" spans="1:13" ht="22.5" customHeight="1">
      <c r="A86" s="53"/>
      <c r="B86" s="94" t="s">
        <v>276</v>
      </c>
      <c r="C86" s="94" t="s">
        <v>287</v>
      </c>
      <c r="D86" s="94" t="s">
        <v>280</v>
      </c>
      <c r="E86" s="95" t="s">
        <v>344</v>
      </c>
      <c r="F86" s="84"/>
      <c r="G86" s="152">
        <v>30</v>
      </c>
      <c r="H86" s="151"/>
      <c r="I86" s="158"/>
      <c r="J86" s="151"/>
      <c r="K86" s="158"/>
      <c r="L86" s="158"/>
      <c r="M86" s="158"/>
    </row>
    <row r="87" spans="1:13" ht="22.5" customHeight="1">
      <c r="A87" s="53"/>
      <c r="B87" s="29" t="s">
        <v>293</v>
      </c>
      <c r="C87" s="29"/>
      <c r="D87" s="29"/>
      <c r="E87" s="52" t="s">
        <v>294</v>
      </c>
      <c r="F87" s="151">
        <f t="shared" si="6"/>
        <v>3.16</v>
      </c>
      <c r="G87" s="151">
        <v>3.16</v>
      </c>
      <c r="H87" s="151"/>
      <c r="I87" s="151"/>
      <c r="J87" s="151"/>
      <c r="K87" s="158"/>
      <c r="L87" s="158"/>
      <c r="M87" s="158"/>
    </row>
    <row r="88" spans="1:13" ht="22.5" customHeight="1">
      <c r="A88" s="53"/>
      <c r="B88" s="29"/>
      <c r="C88" s="29" t="s">
        <v>280</v>
      </c>
      <c r="D88" s="29"/>
      <c r="E88" s="52" t="s">
        <v>295</v>
      </c>
      <c r="F88" s="151">
        <f t="shared" si="6"/>
        <v>3.16</v>
      </c>
      <c r="G88" s="151">
        <v>3.16</v>
      </c>
      <c r="H88" s="151"/>
      <c r="I88" s="158"/>
      <c r="J88" s="151"/>
      <c r="K88" s="158"/>
      <c r="L88" s="158"/>
      <c r="M88" s="158"/>
    </row>
    <row r="89" spans="1:13" ht="22.5" customHeight="1">
      <c r="A89" s="53"/>
      <c r="B89" s="29" t="s">
        <v>322</v>
      </c>
      <c r="C89" s="29" t="s">
        <v>319</v>
      </c>
      <c r="D89" s="29" t="s">
        <v>273</v>
      </c>
      <c r="E89" s="52" t="s">
        <v>296</v>
      </c>
      <c r="F89" s="151">
        <f t="shared" si="6"/>
        <v>3.16</v>
      </c>
      <c r="G89" s="151">
        <v>3.16</v>
      </c>
      <c r="H89" s="151"/>
      <c r="I89" s="151"/>
      <c r="J89" s="151"/>
      <c r="K89" s="158"/>
      <c r="L89" s="158"/>
      <c r="M89" s="158"/>
    </row>
    <row r="90" spans="1:13" ht="24" customHeight="1">
      <c r="A90" s="191" t="s">
        <v>359</v>
      </c>
      <c r="B90" s="174"/>
      <c r="C90" s="174"/>
      <c r="D90" s="174"/>
      <c r="E90" s="72" t="s">
        <v>48</v>
      </c>
      <c r="F90" s="189">
        <v>403.95</v>
      </c>
      <c r="G90" s="189">
        <v>341.59000000000003</v>
      </c>
      <c r="H90" s="189">
        <v>44.96</v>
      </c>
      <c r="I90" s="189">
        <v>17.4</v>
      </c>
      <c r="J90" s="151"/>
      <c r="K90" s="158"/>
      <c r="L90" s="158"/>
      <c r="M90" s="158"/>
    </row>
    <row r="91" spans="1:13" ht="22.5" customHeight="1">
      <c r="A91" s="191"/>
      <c r="B91" s="193">
        <v>208</v>
      </c>
      <c r="C91" s="194"/>
      <c r="D91" s="194"/>
      <c r="E91" s="192" t="s">
        <v>65</v>
      </c>
      <c r="F91" s="196">
        <v>69.88</v>
      </c>
      <c r="G91" s="196">
        <v>51.61</v>
      </c>
      <c r="H91" s="196">
        <v>0.95</v>
      </c>
      <c r="I91" s="195">
        <v>17.32</v>
      </c>
      <c r="J91" s="151"/>
      <c r="K91" s="158"/>
      <c r="L91" s="158"/>
      <c r="M91" s="158"/>
    </row>
    <row r="92" spans="1:13" ht="24" customHeight="1">
      <c r="A92" s="191"/>
      <c r="B92" s="193"/>
      <c r="C92" s="194" t="s">
        <v>66</v>
      </c>
      <c r="D92" s="194"/>
      <c r="E92" s="192" t="s">
        <v>29</v>
      </c>
      <c r="F92" s="196">
        <v>69.88</v>
      </c>
      <c r="G92" s="196">
        <v>51.61</v>
      </c>
      <c r="H92" s="196">
        <v>0.95</v>
      </c>
      <c r="I92" s="195">
        <v>17.32</v>
      </c>
      <c r="J92" s="151"/>
      <c r="K92" s="158"/>
      <c r="L92" s="158"/>
      <c r="M92" s="158"/>
    </row>
    <row r="93" spans="1:13" ht="22.5" customHeight="1">
      <c r="A93" s="191"/>
      <c r="B93" s="193">
        <v>208</v>
      </c>
      <c r="C93" s="194" t="s">
        <v>66</v>
      </c>
      <c r="D93" s="194" t="s">
        <v>67</v>
      </c>
      <c r="E93" s="192" t="s">
        <v>31</v>
      </c>
      <c r="F93" s="196">
        <v>18.27</v>
      </c>
      <c r="G93" s="196"/>
      <c r="H93" s="196">
        <v>0.95</v>
      </c>
      <c r="I93" s="196">
        <v>17.32</v>
      </c>
      <c r="J93" s="151"/>
      <c r="K93" s="158"/>
      <c r="L93" s="158"/>
      <c r="M93" s="158"/>
    </row>
    <row r="94" spans="1:13" ht="22.5" customHeight="1">
      <c r="A94" s="191"/>
      <c r="B94" s="193">
        <v>208</v>
      </c>
      <c r="C94" s="194" t="s">
        <v>66</v>
      </c>
      <c r="D94" s="194" t="s">
        <v>66</v>
      </c>
      <c r="E94" s="192" t="s">
        <v>32</v>
      </c>
      <c r="F94" s="196">
        <v>51.61</v>
      </c>
      <c r="G94" s="196">
        <v>51.61</v>
      </c>
      <c r="H94" s="196"/>
      <c r="I94" s="196"/>
      <c r="J94" s="151"/>
      <c r="K94" s="158"/>
      <c r="L94" s="158"/>
      <c r="M94" s="158"/>
    </row>
    <row r="95" spans="1:13" ht="22.5" customHeight="1">
      <c r="A95" s="191"/>
      <c r="B95" s="193">
        <v>210</v>
      </c>
      <c r="C95" s="194"/>
      <c r="D95" s="194"/>
      <c r="E95" s="192" t="s">
        <v>69</v>
      </c>
      <c r="F95" s="196">
        <v>22.82</v>
      </c>
      <c r="G95" s="196">
        <v>22.82</v>
      </c>
      <c r="H95" s="196"/>
      <c r="I95" s="195"/>
      <c r="J95" s="151"/>
      <c r="K95" s="158"/>
      <c r="L95" s="158"/>
      <c r="M95" s="158"/>
    </row>
    <row r="96" spans="1:13" ht="22.5" customHeight="1">
      <c r="A96" s="191"/>
      <c r="B96" s="193"/>
      <c r="C96" s="194">
        <v>11</v>
      </c>
      <c r="D96" s="194"/>
      <c r="E96" s="192" t="s">
        <v>34</v>
      </c>
      <c r="F96" s="196">
        <v>22.82</v>
      </c>
      <c r="G96" s="196">
        <v>22.82</v>
      </c>
      <c r="H96" s="196"/>
      <c r="I96" s="195"/>
      <c r="J96" s="151"/>
      <c r="K96" s="158"/>
      <c r="L96" s="158"/>
      <c r="M96" s="158"/>
    </row>
    <row r="97" spans="1:13" ht="22.5" customHeight="1">
      <c r="A97" s="191"/>
      <c r="B97" s="193">
        <v>210</v>
      </c>
      <c r="C97" s="194">
        <v>11</v>
      </c>
      <c r="D97" s="194" t="s">
        <v>67</v>
      </c>
      <c r="E97" s="192" t="s">
        <v>36</v>
      </c>
      <c r="F97" s="196">
        <v>22.82</v>
      </c>
      <c r="G97" s="196">
        <v>22.82</v>
      </c>
      <c r="H97" s="196"/>
      <c r="I97" s="196"/>
      <c r="J97" s="151"/>
      <c r="K97" s="158"/>
      <c r="L97" s="158"/>
      <c r="M97" s="158"/>
    </row>
    <row r="98" spans="1:13" ht="22.5" customHeight="1">
      <c r="A98" s="191"/>
      <c r="B98" s="193">
        <v>211</v>
      </c>
      <c r="C98" s="194"/>
      <c r="D98" s="194"/>
      <c r="E98" s="192" t="s">
        <v>367</v>
      </c>
      <c r="F98" s="196">
        <v>285.65</v>
      </c>
      <c r="G98" s="196">
        <v>241.56</v>
      </c>
      <c r="H98" s="196">
        <v>44.01</v>
      </c>
      <c r="I98" s="195">
        <v>0.08</v>
      </c>
      <c r="J98" s="151"/>
      <c r="K98" s="158"/>
      <c r="L98" s="158"/>
      <c r="M98" s="158"/>
    </row>
    <row r="99" spans="1:13" ht="24" customHeight="1">
      <c r="A99" s="191"/>
      <c r="B99" s="193"/>
      <c r="C99" s="194" t="s">
        <v>72</v>
      </c>
      <c r="D99" s="194"/>
      <c r="E99" s="192" t="s">
        <v>368</v>
      </c>
      <c r="F99" s="196">
        <v>285.65</v>
      </c>
      <c r="G99" s="196">
        <v>241.56</v>
      </c>
      <c r="H99" s="196">
        <v>44.01</v>
      </c>
      <c r="I99" s="195">
        <v>0.08</v>
      </c>
      <c r="J99" s="151"/>
      <c r="K99" s="158"/>
      <c r="L99" s="158"/>
      <c r="M99" s="158"/>
    </row>
    <row r="100" spans="1:13" ht="22.5" customHeight="1">
      <c r="A100" s="191"/>
      <c r="B100" s="193">
        <v>211</v>
      </c>
      <c r="C100" s="194" t="s">
        <v>72</v>
      </c>
      <c r="D100" s="194">
        <v>99</v>
      </c>
      <c r="E100" s="192" t="s">
        <v>369</v>
      </c>
      <c r="F100" s="196">
        <v>285.65</v>
      </c>
      <c r="G100" s="196">
        <v>241.56</v>
      </c>
      <c r="H100" s="196">
        <v>44.01</v>
      </c>
      <c r="I100" s="195">
        <v>0.08</v>
      </c>
      <c r="J100" s="151"/>
      <c r="K100" s="158"/>
      <c r="L100" s="158"/>
      <c r="M100" s="158"/>
    </row>
    <row r="101" spans="1:13" ht="22.5" customHeight="1">
      <c r="A101" s="191"/>
      <c r="B101" s="193">
        <v>221</v>
      </c>
      <c r="C101" s="194"/>
      <c r="D101" s="194"/>
      <c r="E101" s="192" t="s">
        <v>370</v>
      </c>
      <c r="F101" s="196">
        <v>25.6</v>
      </c>
      <c r="G101" s="196">
        <v>25.6</v>
      </c>
      <c r="H101" s="196"/>
      <c r="I101" s="195"/>
      <c r="J101" s="151"/>
      <c r="K101" s="158"/>
      <c r="L101" s="158"/>
      <c r="M101" s="158"/>
    </row>
    <row r="102" spans="1:13" ht="22.5" customHeight="1">
      <c r="A102" s="191"/>
      <c r="B102" s="193"/>
      <c r="C102" s="194" t="s">
        <v>67</v>
      </c>
      <c r="D102" s="194"/>
      <c r="E102" s="192" t="s">
        <v>39</v>
      </c>
      <c r="F102" s="196">
        <v>25.6</v>
      </c>
      <c r="G102" s="196">
        <v>25.6</v>
      </c>
      <c r="H102" s="195"/>
      <c r="I102" s="195"/>
      <c r="J102" s="151"/>
      <c r="K102" s="158"/>
      <c r="L102" s="158"/>
      <c r="M102" s="158"/>
    </row>
    <row r="103" spans="1:13" ht="22.5" customHeight="1">
      <c r="A103" s="205"/>
      <c r="B103" s="193">
        <v>221</v>
      </c>
      <c r="C103" s="194" t="s">
        <v>67</v>
      </c>
      <c r="D103" s="194" t="s">
        <v>72</v>
      </c>
      <c r="E103" s="192" t="s">
        <v>40</v>
      </c>
      <c r="F103" s="196">
        <v>25.6</v>
      </c>
      <c r="G103" s="196">
        <v>25.6</v>
      </c>
      <c r="H103" s="195"/>
      <c r="I103" s="205"/>
      <c r="J103" s="151"/>
      <c r="K103" s="158"/>
      <c r="L103" s="158"/>
      <c r="M103" s="158"/>
    </row>
    <row r="104" spans="1:13" ht="22.5" customHeight="1">
      <c r="A104" s="191" t="s">
        <v>360</v>
      </c>
      <c r="B104" s="200"/>
      <c r="C104" s="200"/>
      <c r="D104" s="200"/>
      <c r="E104" s="72" t="s">
        <v>48</v>
      </c>
      <c r="F104" s="203">
        <v>1533.65</v>
      </c>
      <c r="G104" s="203">
        <v>1029.7</v>
      </c>
      <c r="H104" s="203">
        <v>319.13</v>
      </c>
      <c r="I104" s="203">
        <v>14.82</v>
      </c>
      <c r="J104" s="203">
        <v>10</v>
      </c>
      <c r="K104" s="203">
        <v>160</v>
      </c>
      <c r="L104" s="211"/>
      <c r="M104" s="212"/>
    </row>
    <row r="105" spans="1:13" ht="22.5" customHeight="1">
      <c r="A105" s="191"/>
      <c r="B105" s="202" t="s">
        <v>380</v>
      </c>
      <c r="C105" s="202"/>
      <c r="D105" s="202"/>
      <c r="E105" s="192" t="s">
        <v>65</v>
      </c>
      <c r="F105" s="195">
        <v>153.1</v>
      </c>
      <c r="G105" s="195">
        <v>137.13</v>
      </c>
      <c r="H105" s="195">
        <v>1.42</v>
      </c>
      <c r="I105" s="195">
        <v>14.55</v>
      </c>
      <c r="J105" s="195"/>
      <c r="K105" s="188"/>
      <c r="L105" s="188"/>
      <c r="M105" s="188"/>
    </row>
    <row r="106" spans="1:13" ht="22.5" customHeight="1">
      <c r="A106" s="191"/>
      <c r="B106" s="202"/>
      <c r="C106" s="202" t="s">
        <v>66</v>
      </c>
      <c r="D106" s="202"/>
      <c r="E106" s="192" t="s">
        <v>29</v>
      </c>
      <c r="F106" s="195">
        <v>153.1</v>
      </c>
      <c r="G106" s="195">
        <v>137.13</v>
      </c>
      <c r="H106" s="195">
        <v>1.42</v>
      </c>
      <c r="I106" s="195">
        <v>14.55</v>
      </c>
      <c r="J106" s="195"/>
      <c r="K106" s="188"/>
      <c r="L106" s="188"/>
      <c r="M106" s="188"/>
    </row>
    <row r="107" spans="1:13" ht="22.5" customHeight="1">
      <c r="A107" s="191"/>
      <c r="B107" s="210" t="s">
        <v>391</v>
      </c>
      <c r="C107" s="210" t="s">
        <v>392</v>
      </c>
      <c r="D107" s="202" t="s">
        <v>67</v>
      </c>
      <c r="E107" s="192" t="s">
        <v>31</v>
      </c>
      <c r="F107" s="195">
        <v>15.97</v>
      </c>
      <c r="G107" s="195"/>
      <c r="H107" s="195">
        <v>1.42</v>
      </c>
      <c r="I107" s="195">
        <v>14.55</v>
      </c>
      <c r="J107" s="195"/>
      <c r="K107" s="188"/>
      <c r="L107" s="188"/>
      <c r="M107" s="188"/>
    </row>
    <row r="108" spans="1:13" ht="24" customHeight="1">
      <c r="A108" s="191"/>
      <c r="B108" s="210" t="s">
        <v>391</v>
      </c>
      <c r="C108" s="210" t="s">
        <v>392</v>
      </c>
      <c r="D108" s="202" t="s">
        <v>66</v>
      </c>
      <c r="E108" s="192" t="s">
        <v>32</v>
      </c>
      <c r="F108" s="195">
        <v>137.13</v>
      </c>
      <c r="G108" s="195">
        <v>137.13</v>
      </c>
      <c r="H108" s="195"/>
      <c r="I108" s="195"/>
      <c r="J108" s="195"/>
      <c r="K108" s="188"/>
      <c r="L108" s="188"/>
      <c r="M108" s="188"/>
    </row>
    <row r="109" spans="1:13" ht="22.5" customHeight="1">
      <c r="A109" s="191"/>
      <c r="B109" s="202" t="s">
        <v>68</v>
      </c>
      <c r="C109" s="202"/>
      <c r="D109" s="202"/>
      <c r="E109" s="192" t="s">
        <v>69</v>
      </c>
      <c r="F109" s="195">
        <v>51.34</v>
      </c>
      <c r="G109" s="195">
        <v>51.34</v>
      </c>
      <c r="H109" s="195"/>
      <c r="I109" s="195"/>
      <c r="J109" s="195"/>
      <c r="K109" s="188"/>
      <c r="L109" s="188"/>
      <c r="M109" s="188"/>
    </row>
    <row r="110" spans="1:13" ht="22.5" customHeight="1">
      <c r="A110" s="191"/>
      <c r="B110" s="202"/>
      <c r="C110" s="202" t="s">
        <v>70</v>
      </c>
      <c r="D110" s="202"/>
      <c r="E110" s="192" t="s">
        <v>34</v>
      </c>
      <c r="F110" s="195">
        <v>51.34</v>
      </c>
      <c r="G110" s="195">
        <v>51.34</v>
      </c>
      <c r="H110" s="195"/>
      <c r="I110" s="195"/>
      <c r="J110" s="195"/>
      <c r="K110" s="188"/>
      <c r="L110" s="188"/>
      <c r="M110" s="188"/>
    </row>
    <row r="111" spans="1:13" ht="24" customHeight="1">
      <c r="A111" s="191"/>
      <c r="B111" s="210" t="s">
        <v>393</v>
      </c>
      <c r="C111" s="210" t="s">
        <v>394</v>
      </c>
      <c r="D111" s="202" t="s">
        <v>67</v>
      </c>
      <c r="E111" s="192" t="s">
        <v>36</v>
      </c>
      <c r="F111" s="195">
        <v>51.34</v>
      </c>
      <c r="G111" s="195">
        <v>51.34</v>
      </c>
      <c r="H111" s="195"/>
      <c r="I111" s="195"/>
      <c r="J111" s="195"/>
      <c r="K111" s="188"/>
      <c r="L111" s="188"/>
      <c r="M111" s="188"/>
    </row>
    <row r="112" spans="1:13" ht="22.5" customHeight="1">
      <c r="A112" s="191"/>
      <c r="B112" s="202" t="s">
        <v>371</v>
      </c>
      <c r="C112" s="202"/>
      <c r="D112" s="202"/>
      <c r="E112" s="192" t="s">
        <v>367</v>
      </c>
      <c r="F112" s="195">
        <v>1248.44</v>
      </c>
      <c r="G112" s="195">
        <v>760.46</v>
      </c>
      <c r="H112" s="195">
        <v>317.71</v>
      </c>
      <c r="I112" s="195">
        <v>0.27</v>
      </c>
      <c r="J112" s="195">
        <v>10</v>
      </c>
      <c r="K112" s="188">
        <v>160</v>
      </c>
      <c r="L112" s="188"/>
      <c r="M112" s="188"/>
    </row>
    <row r="113" spans="1:13" ht="22.5" customHeight="1">
      <c r="A113" s="191"/>
      <c r="B113" s="202"/>
      <c r="C113" s="202" t="s">
        <v>70</v>
      </c>
      <c r="D113" s="202"/>
      <c r="E113" s="192" t="s">
        <v>388</v>
      </c>
      <c r="F113" s="195">
        <v>1248.44</v>
      </c>
      <c r="G113" s="195">
        <v>760.46</v>
      </c>
      <c r="H113" s="195">
        <v>317.71</v>
      </c>
      <c r="I113" s="195">
        <v>0.27</v>
      </c>
      <c r="J113" s="195">
        <v>10</v>
      </c>
      <c r="K113" s="188">
        <v>160</v>
      </c>
      <c r="L113" s="188"/>
      <c r="M113" s="188"/>
    </row>
    <row r="114" spans="1:13" ht="22.5" customHeight="1">
      <c r="A114" s="191"/>
      <c r="B114" s="210" t="s">
        <v>395</v>
      </c>
      <c r="C114" s="210" t="s">
        <v>394</v>
      </c>
      <c r="D114" s="202" t="s">
        <v>72</v>
      </c>
      <c r="E114" s="192" t="s">
        <v>389</v>
      </c>
      <c r="F114" s="195">
        <v>1248.44</v>
      </c>
      <c r="G114" s="195">
        <v>760.46</v>
      </c>
      <c r="H114" s="195">
        <v>317.71</v>
      </c>
      <c r="I114" s="195">
        <v>0.27</v>
      </c>
      <c r="J114" s="195">
        <v>10</v>
      </c>
      <c r="K114" s="188">
        <v>160</v>
      </c>
      <c r="L114" s="188"/>
      <c r="M114" s="188"/>
    </row>
    <row r="115" spans="1:13" ht="22.5" customHeight="1">
      <c r="A115" s="191"/>
      <c r="B115" s="202" t="s">
        <v>372</v>
      </c>
      <c r="C115" s="202"/>
      <c r="D115" s="202"/>
      <c r="E115" s="192" t="s">
        <v>370</v>
      </c>
      <c r="F115" s="195">
        <v>80.77</v>
      </c>
      <c r="G115" s="195">
        <v>80.77</v>
      </c>
      <c r="H115" s="195"/>
      <c r="I115" s="195"/>
      <c r="J115" s="195"/>
      <c r="K115" s="188"/>
      <c r="L115" s="188"/>
      <c r="M115" s="188"/>
    </row>
    <row r="116" spans="1:13" ht="22.5" customHeight="1">
      <c r="A116" s="209"/>
      <c r="B116" s="202"/>
      <c r="C116" s="202" t="s">
        <v>67</v>
      </c>
      <c r="D116" s="202"/>
      <c r="E116" s="192" t="s">
        <v>39</v>
      </c>
      <c r="F116" s="195">
        <v>80.77</v>
      </c>
      <c r="G116" s="195">
        <v>80.77</v>
      </c>
      <c r="H116" s="195"/>
      <c r="I116" s="195"/>
      <c r="J116" s="195"/>
      <c r="K116" s="188"/>
      <c r="L116" s="188"/>
      <c r="M116" s="188"/>
    </row>
    <row r="117" spans="1:13" ht="22.5" customHeight="1">
      <c r="A117" s="209"/>
      <c r="B117" s="210" t="s">
        <v>396</v>
      </c>
      <c r="C117" s="210" t="s">
        <v>397</v>
      </c>
      <c r="D117" s="202" t="s">
        <v>72</v>
      </c>
      <c r="E117" s="192" t="s">
        <v>40</v>
      </c>
      <c r="F117" s="195">
        <v>80.77</v>
      </c>
      <c r="G117" s="195">
        <v>80.77</v>
      </c>
      <c r="H117" s="195"/>
      <c r="I117" s="195"/>
      <c r="J117" s="195"/>
      <c r="K117" s="188"/>
      <c r="L117" s="188"/>
      <c r="M117" s="188"/>
    </row>
    <row r="118" spans="1:13" ht="22.5" customHeight="1">
      <c r="A118" s="191" t="s">
        <v>361</v>
      </c>
      <c r="B118" s="210"/>
      <c r="C118" s="210"/>
      <c r="D118" s="202"/>
      <c r="E118" s="72" t="s">
        <v>48</v>
      </c>
      <c r="F118" s="203">
        <v>958.76</v>
      </c>
      <c r="G118" s="203">
        <v>746.6</v>
      </c>
      <c r="H118" s="203">
        <v>199.05</v>
      </c>
      <c r="I118" s="203">
        <v>13.11</v>
      </c>
      <c r="J118" s="195"/>
      <c r="K118" s="188"/>
      <c r="L118" s="188"/>
      <c r="M118" s="188"/>
    </row>
    <row r="119" spans="1:13" ht="24" customHeight="1">
      <c r="A119" s="191"/>
      <c r="B119" s="94" t="s">
        <v>380</v>
      </c>
      <c r="C119" s="94"/>
      <c r="D119" s="94"/>
      <c r="E119" s="192" t="s">
        <v>65</v>
      </c>
      <c r="F119" s="196">
        <v>34.61</v>
      </c>
      <c r="G119" s="195">
        <v>30.42</v>
      </c>
      <c r="H119" s="195">
        <v>0.74</v>
      </c>
      <c r="I119" s="195">
        <v>3.45</v>
      </c>
      <c r="J119" s="195"/>
      <c r="K119" s="158"/>
      <c r="L119" s="158"/>
      <c r="M119" s="158"/>
    </row>
    <row r="120" spans="1:13" ht="22.5" customHeight="1">
      <c r="A120" s="191"/>
      <c r="B120" s="94"/>
      <c r="C120" s="94" t="s">
        <v>66</v>
      </c>
      <c r="D120" s="94"/>
      <c r="E120" s="192" t="s">
        <v>373</v>
      </c>
      <c r="F120" s="196">
        <v>34.61</v>
      </c>
      <c r="G120" s="195">
        <v>30.42</v>
      </c>
      <c r="H120" s="195">
        <v>0.74</v>
      </c>
      <c r="I120" s="195">
        <v>3.45</v>
      </c>
      <c r="J120" s="195"/>
      <c r="K120" s="158"/>
      <c r="L120" s="158"/>
      <c r="M120" s="158"/>
    </row>
    <row r="121" spans="1:13" ht="22.5" customHeight="1">
      <c r="A121" s="191"/>
      <c r="B121" s="94" t="s">
        <v>380</v>
      </c>
      <c r="C121" s="94" t="s">
        <v>66</v>
      </c>
      <c r="D121" s="94" t="s">
        <v>72</v>
      </c>
      <c r="E121" s="192" t="s">
        <v>381</v>
      </c>
      <c r="F121" s="196">
        <v>4.19</v>
      </c>
      <c r="G121" s="195"/>
      <c r="H121" s="195">
        <v>0.74</v>
      </c>
      <c r="I121" s="195">
        <v>3.45</v>
      </c>
      <c r="J121" s="195"/>
      <c r="K121" s="158"/>
      <c r="L121" s="158"/>
      <c r="M121" s="158"/>
    </row>
    <row r="122" spans="1:13" ht="22.5" customHeight="1">
      <c r="A122" s="191"/>
      <c r="B122" s="94" t="s">
        <v>380</v>
      </c>
      <c r="C122" s="94" t="s">
        <v>66</v>
      </c>
      <c r="D122" s="94" t="s">
        <v>67</v>
      </c>
      <c r="E122" s="192" t="s">
        <v>374</v>
      </c>
      <c r="F122" s="196">
        <v>0</v>
      </c>
      <c r="G122" s="195"/>
      <c r="H122" s="195"/>
      <c r="I122" s="196"/>
      <c r="J122" s="195"/>
      <c r="K122" s="158"/>
      <c r="L122" s="158"/>
      <c r="M122" s="158"/>
    </row>
    <row r="123" spans="1:13" ht="22.5" customHeight="1">
      <c r="A123" s="191"/>
      <c r="B123" s="94" t="s">
        <v>380</v>
      </c>
      <c r="C123" s="94" t="s">
        <v>66</v>
      </c>
      <c r="D123" s="94" t="s">
        <v>66</v>
      </c>
      <c r="E123" s="192" t="s">
        <v>32</v>
      </c>
      <c r="F123" s="196">
        <v>30.42</v>
      </c>
      <c r="G123" s="195">
        <v>30.42</v>
      </c>
      <c r="H123" s="195"/>
      <c r="I123" s="196"/>
      <c r="J123" s="195"/>
      <c r="K123" s="158"/>
      <c r="L123" s="158"/>
      <c r="M123" s="158"/>
    </row>
    <row r="124" spans="1:13" ht="22.5" customHeight="1">
      <c r="A124" s="191"/>
      <c r="B124" s="94" t="s">
        <v>68</v>
      </c>
      <c r="C124" s="94"/>
      <c r="D124" s="94"/>
      <c r="E124" s="192" t="s">
        <v>69</v>
      </c>
      <c r="F124" s="196">
        <v>11.53</v>
      </c>
      <c r="G124" s="195">
        <v>11.53</v>
      </c>
      <c r="H124" s="195"/>
      <c r="I124" s="195"/>
      <c r="J124" s="195"/>
      <c r="K124" s="158"/>
      <c r="L124" s="158"/>
      <c r="M124" s="158"/>
    </row>
    <row r="125" spans="1:13" ht="22.5" customHeight="1">
      <c r="A125" s="191"/>
      <c r="B125" s="94"/>
      <c r="C125" s="94" t="s">
        <v>70</v>
      </c>
      <c r="D125" s="94"/>
      <c r="E125" s="192" t="s">
        <v>34</v>
      </c>
      <c r="F125" s="196">
        <v>11.53</v>
      </c>
      <c r="G125" s="195">
        <v>11.53</v>
      </c>
      <c r="H125" s="195"/>
      <c r="I125" s="195"/>
      <c r="J125" s="195"/>
      <c r="K125" s="158"/>
      <c r="L125" s="158"/>
      <c r="M125" s="158"/>
    </row>
    <row r="126" spans="1:13" ht="22.5" customHeight="1">
      <c r="A126" s="191"/>
      <c r="B126" s="94" t="s">
        <v>68</v>
      </c>
      <c r="C126" s="94" t="s">
        <v>70</v>
      </c>
      <c r="D126" s="94" t="s">
        <v>72</v>
      </c>
      <c r="E126" s="192" t="s">
        <v>382</v>
      </c>
      <c r="F126" s="196">
        <v>11.53</v>
      </c>
      <c r="G126" s="195">
        <v>11.53</v>
      </c>
      <c r="H126" s="195"/>
      <c r="I126" s="196"/>
      <c r="J126" s="195"/>
      <c r="K126" s="158"/>
      <c r="L126" s="158"/>
      <c r="M126" s="158"/>
    </row>
    <row r="127" spans="1:13" ht="22.5" customHeight="1">
      <c r="A127" s="191"/>
      <c r="B127" s="94" t="s">
        <v>68</v>
      </c>
      <c r="C127" s="94" t="s">
        <v>70</v>
      </c>
      <c r="D127" s="94" t="s">
        <v>67</v>
      </c>
      <c r="E127" s="192" t="s">
        <v>36</v>
      </c>
      <c r="F127" s="196">
        <v>0</v>
      </c>
      <c r="G127" s="195"/>
      <c r="H127" s="195"/>
      <c r="I127" s="195"/>
      <c r="J127" s="195"/>
      <c r="K127" s="158"/>
      <c r="L127" s="158"/>
      <c r="M127" s="158"/>
    </row>
    <row r="128" spans="1:13" ht="22.5" customHeight="1">
      <c r="A128" s="191"/>
      <c r="B128" s="94" t="s">
        <v>371</v>
      </c>
      <c r="C128" s="94"/>
      <c r="D128" s="94"/>
      <c r="E128" s="192" t="s">
        <v>367</v>
      </c>
      <c r="F128" s="196">
        <v>231.67000000000002</v>
      </c>
      <c r="G128" s="195">
        <v>164.91</v>
      </c>
      <c r="H128" s="195">
        <v>65.64</v>
      </c>
      <c r="I128" s="195">
        <v>1.12</v>
      </c>
      <c r="J128" s="195"/>
      <c r="K128" s="158"/>
      <c r="L128" s="158"/>
      <c r="M128" s="158"/>
    </row>
    <row r="129" spans="1:13" ht="24" customHeight="1">
      <c r="A129" s="191"/>
      <c r="B129" s="94"/>
      <c r="C129" s="94" t="s">
        <v>72</v>
      </c>
      <c r="D129" s="94"/>
      <c r="E129" s="192" t="s">
        <v>383</v>
      </c>
      <c r="F129" s="196">
        <v>231.67000000000002</v>
      </c>
      <c r="G129" s="196">
        <v>164.91</v>
      </c>
      <c r="H129" s="195">
        <v>65.64</v>
      </c>
      <c r="I129" s="195">
        <v>1.12</v>
      </c>
      <c r="J129" s="195"/>
      <c r="K129" s="158"/>
      <c r="L129" s="158"/>
      <c r="M129" s="158"/>
    </row>
    <row r="130" spans="1:13" ht="22.5" customHeight="1">
      <c r="A130" s="191"/>
      <c r="B130" s="94" t="s">
        <v>371</v>
      </c>
      <c r="C130" s="94" t="s">
        <v>72</v>
      </c>
      <c r="D130" s="94" t="s">
        <v>72</v>
      </c>
      <c r="E130" s="192" t="s">
        <v>37</v>
      </c>
      <c r="F130" s="196">
        <v>231.67000000000002</v>
      </c>
      <c r="G130" s="196">
        <v>164.91</v>
      </c>
      <c r="H130" s="195">
        <v>65.64</v>
      </c>
      <c r="I130" s="195">
        <v>1.12</v>
      </c>
      <c r="J130" s="195"/>
      <c r="K130" s="158"/>
      <c r="L130" s="158"/>
      <c r="M130" s="158"/>
    </row>
    <row r="131" spans="1:13" ht="22.5" customHeight="1">
      <c r="A131" s="191"/>
      <c r="B131" s="94" t="s">
        <v>371</v>
      </c>
      <c r="C131" s="94" t="s">
        <v>72</v>
      </c>
      <c r="D131" s="94" t="s">
        <v>67</v>
      </c>
      <c r="E131" s="192" t="s">
        <v>38</v>
      </c>
      <c r="F131" s="196">
        <v>0</v>
      </c>
      <c r="G131" s="195"/>
      <c r="H131" s="195"/>
      <c r="I131" s="195"/>
      <c r="J131" s="195"/>
      <c r="K131" s="158"/>
      <c r="L131" s="158"/>
      <c r="M131" s="158"/>
    </row>
    <row r="132" spans="1:13" ht="22.5" customHeight="1">
      <c r="A132" s="191"/>
      <c r="B132" s="94"/>
      <c r="C132" s="94" t="s">
        <v>67</v>
      </c>
      <c r="D132" s="94"/>
      <c r="E132" s="192" t="s">
        <v>385</v>
      </c>
      <c r="F132" s="196">
        <v>64.52</v>
      </c>
      <c r="G132" s="195"/>
      <c r="H132" s="195">
        <v>64.52</v>
      </c>
      <c r="I132" s="195"/>
      <c r="J132" s="195"/>
      <c r="K132" s="158"/>
      <c r="L132" s="158"/>
      <c r="M132" s="158"/>
    </row>
    <row r="133" spans="1:13" ht="22.5" customHeight="1">
      <c r="A133" s="191"/>
      <c r="B133" s="94" t="s">
        <v>371</v>
      </c>
      <c r="C133" s="94" t="s">
        <v>67</v>
      </c>
      <c r="D133" s="94" t="s">
        <v>124</v>
      </c>
      <c r="E133" s="192" t="s">
        <v>386</v>
      </c>
      <c r="F133" s="196">
        <v>64.52</v>
      </c>
      <c r="G133" s="195"/>
      <c r="H133" s="195">
        <v>64.52</v>
      </c>
      <c r="I133" s="195"/>
      <c r="J133" s="195"/>
      <c r="K133" s="158"/>
      <c r="L133" s="158"/>
      <c r="M133" s="158"/>
    </row>
    <row r="134" spans="1:13" ht="22.5" customHeight="1">
      <c r="A134" s="191"/>
      <c r="B134" s="94" t="s">
        <v>372</v>
      </c>
      <c r="C134" s="94"/>
      <c r="D134" s="94"/>
      <c r="E134" s="192" t="s">
        <v>370</v>
      </c>
      <c r="F134" s="196">
        <v>18.03</v>
      </c>
      <c r="G134" s="196">
        <v>18.03</v>
      </c>
      <c r="H134" s="195"/>
      <c r="I134" s="197"/>
      <c r="J134" s="195"/>
      <c r="K134" s="158"/>
      <c r="L134" s="158"/>
      <c r="M134" s="158"/>
    </row>
    <row r="135" spans="1:13" ht="22.5" customHeight="1">
      <c r="A135" s="191"/>
      <c r="B135" s="94"/>
      <c r="C135" s="94" t="s">
        <v>67</v>
      </c>
      <c r="D135" s="94"/>
      <c r="E135" s="192" t="s">
        <v>39</v>
      </c>
      <c r="F135" s="196">
        <v>18.03</v>
      </c>
      <c r="G135" s="195">
        <v>18.03</v>
      </c>
      <c r="H135" s="195"/>
      <c r="I135" s="195"/>
      <c r="J135" s="195"/>
      <c r="K135" s="158"/>
      <c r="L135" s="158"/>
      <c r="M135" s="158"/>
    </row>
    <row r="136" spans="1:13" ht="24" customHeight="1">
      <c r="A136" s="191"/>
      <c r="B136" s="94" t="s">
        <v>372</v>
      </c>
      <c r="C136" s="94" t="s">
        <v>67</v>
      </c>
      <c r="D136" s="94" t="s">
        <v>72</v>
      </c>
      <c r="E136" s="192" t="s">
        <v>40</v>
      </c>
      <c r="F136" s="196">
        <v>18.03</v>
      </c>
      <c r="G136" s="195">
        <v>18.03</v>
      </c>
      <c r="H136" s="195"/>
      <c r="I136" s="195"/>
      <c r="J136" s="195"/>
      <c r="K136" s="158"/>
      <c r="L136" s="158"/>
      <c r="M136" s="158"/>
    </row>
    <row r="137" spans="1:13" ht="22.5" customHeight="1">
      <c r="A137" s="191" t="s">
        <v>362</v>
      </c>
      <c r="B137" s="94" t="s">
        <v>380</v>
      </c>
      <c r="C137" s="94"/>
      <c r="D137" s="94"/>
      <c r="E137" s="192" t="s">
        <v>65</v>
      </c>
      <c r="F137" s="196">
        <v>73.7</v>
      </c>
      <c r="G137" s="195">
        <v>70.73</v>
      </c>
      <c r="H137" s="195">
        <v>0.22</v>
      </c>
      <c r="I137" s="196">
        <v>2.75</v>
      </c>
      <c r="J137" s="151"/>
      <c r="K137" s="158"/>
      <c r="L137" s="158"/>
      <c r="M137" s="158"/>
    </row>
    <row r="138" spans="1:13" ht="22.5" customHeight="1">
      <c r="A138" s="191"/>
      <c r="B138" s="94"/>
      <c r="C138" s="94" t="s">
        <v>66</v>
      </c>
      <c r="D138" s="94"/>
      <c r="E138" s="192" t="s">
        <v>29</v>
      </c>
      <c r="F138" s="196">
        <v>73.7</v>
      </c>
      <c r="G138" s="195">
        <v>70.73</v>
      </c>
      <c r="H138" s="195">
        <v>0.22</v>
      </c>
      <c r="I138" s="196">
        <v>2.75</v>
      </c>
      <c r="J138" s="151"/>
      <c r="K138" s="158"/>
      <c r="L138" s="158"/>
      <c r="M138" s="158"/>
    </row>
    <row r="139" spans="1:13" ht="22.5" customHeight="1">
      <c r="A139" s="191"/>
      <c r="B139" s="94" t="s">
        <v>380</v>
      </c>
      <c r="C139" s="94" t="s">
        <v>66</v>
      </c>
      <c r="D139" s="94" t="s">
        <v>67</v>
      </c>
      <c r="E139" s="192" t="s">
        <v>31</v>
      </c>
      <c r="F139" s="196">
        <v>2.97</v>
      </c>
      <c r="G139" s="195"/>
      <c r="H139" s="195">
        <v>0.22</v>
      </c>
      <c r="I139" s="195">
        <v>2.75</v>
      </c>
      <c r="J139" s="151"/>
      <c r="K139" s="158"/>
      <c r="L139" s="158"/>
      <c r="M139" s="158"/>
    </row>
    <row r="140" spans="1:13" ht="22.5" customHeight="1">
      <c r="A140" s="191"/>
      <c r="B140" s="94" t="s">
        <v>380</v>
      </c>
      <c r="C140" s="94" t="s">
        <v>66</v>
      </c>
      <c r="D140" s="94" t="s">
        <v>66</v>
      </c>
      <c r="E140" s="192" t="s">
        <v>32</v>
      </c>
      <c r="F140" s="196">
        <v>70.73</v>
      </c>
      <c r="G140" s="195">
        <v>70.73</v>
      </c>
      <c r="H140" s="195"/>
      <c r="I140" s="195"/>
      <c r="J140" s="151"/>
      <c r="K140" s="158"/>
      <c r="L140" s="158"/>
      <c r="M140" s="158"/>
    </row>
    <row r="141" spans="1:13" ht="22.5" customHeight="1">
      <c r="A141" s="191"/>
      <c r="B141" s="94" t="s">
        <v>68</v>
      </c>
      <c r="C141" s="94"/>
      <c r="D141" s="94"/>
      <c r="E141" s="192" t="s">
        <v>69</v>
      </c>
      <c r="F141" s="196">
        <v>26.66</v>
      </c>
      <c r="G141" s="195">
        <v>26.66</v>
      </c>
      <c r="H141" s="195"/>
      <c r="I141" s="196"/>
      <c r="J141" s="151"/>
      <c r="K141" s="158"/>
      <c r="L141" s="158"/>
      <c r="M141" s="158"/>
    </row>
    <row r="142" spans="1:13" ht="22.5" customHeight="1">
      <c r="A142" s="191"/>
      <c r="B142" s="94"/>
      <c r="C142" s="94" t="s">
        <v>70</v>
      </c>
      <c r="D142" s="94"/>
      <c r="E142" s="192" t="s">
        <v>34</v>
      </c>
      <c r="F142" s="196">
        <v>26.66</v>
      </c>
      <c r="G142" s="195">
        <v>26.66</v>
      </c>
      <c r="H142" s="195"/>
      <c r="I142" s="195"/>
      <c r="J142" s="151"/>
      <c r="K142" s="158"/>
      <c r="L142" s="158"/>
      <c r="M142" s="158"/>
    </row>
    <row r="143" spans="1:13" ht="24" customHeight="1">
      <c r="A143" s="191"/>
      <c r="B143" s="94" t="s">
        <v>68</v>
      </c>
      <c r="C143" s="94" t="s">
        <v>70</v>
      </c>
      <c r="D143" s="94" t="s">
        <v>67</v>
      </c>
      <c r="E143" s="192" t="s">
        <v>36</v>
      </c>
      <c r="F143" s="196">
        <v>26.66</v>
      </c>
      <c r="G143" s="195">
        <v>26.66</v>
      </c>
      <c r="H143" s="195"/>
      <c r="I143" s="195"/>
      <c r="J143" s="151"/>
      <c r="K143" s="158"/>
      <c r="L143" s="158"/>
      <c r="M143" s="158"/>
    </row>
    <row r="144" spans="1:13" ht="22.5" customHeight="1">
      <c r="A144" s="191"/>
      <c r="B144" s="94" t="s">
        <v>371</v>
      </c>
      <c r="C144" s="94"/>
      <c r="D144" s="94"/>
      <c r="E144" s="192" t="s">
        <v>367</v>
      </c>
      <c r="F144" s="196">
        <v>152.87</v>
      </c>
      <c r="G144" s="196">
        <v>136.87</v>
      </c>
      <c r="H144" s="195">
        <v>16</v>
      </c>
      <c r="I144" s="195"/>
      <c r="J144" s="151"/>
      <c r="K144" s="158"/>
      <c r="L144" s="158"/>
      <c r="M144" s="158"/>
    </row>
    <row r="145" spans="1:13" ht="22.5" customHeight="1">
      <c r="A145" s="191"/>
      <c r="B145" s="94"/>
      <c r="C145" s="94" t="s">
        <v>72</v>
      </c>
      <c r="D145" s="94"/>
      <c r="E145" s="192" t="s">
        <v>383</v>
      </c>
      <c r="F145" s="196">
        <v>152.88</v>
      </c>
      <c r="G145" s="195">
        <v>136.87</v>
      </c>
      <c r="H145" s="195">
        <v>16</v>
      </c>
      <c r="I145" s="195">
        <v>0.01</v>
      </c>
      <c r="J145" s="151"/>
      <c r="K145" s="158"/>
      <c r="L145" s="158"/>
      <c r="M145" s="158"/>
    </row>
    <row r="146" spans="1:13" ht="24" customHeight="1">
      <c r="A146" s="191"/>
      <c r="B146" s="94" t="s">
        <v>371</v>
      </c>
      <c r="C146" s="94" t="s">
        <v>72</v>
      </c>
      <c r="D146" s="94" t="s">
        <v>72</v>
      </c>
      <c r="E146" s="192" t="s">
        <v>37</v>
      </c>
      <c r="F146" s="196">
        <v>0</v>
      </c>
      <c r="G146" s="195"/>
      <c r="H146" s="195"/>
      <c r="I146" s="195"/>
      <c r="J146" s="151"/>
      <c r="K146" s="158"/>
      <c r="L146" s="158"/>
      <c r="M146" s="158"/>
    </row>
    <row r="147" spans="1:13" ht="24" customHeight="1">
      <c r="A147" s="191"/>
      <c r="B147" s="94" t="s">
        <v>371</v>
      </c>
      <c r="C147" s="94" t="s">
        <v>72</v>
      </c>
      <c r="D147" s="94" t="s">
        <v>67</v>
      </c>
      <c r="E147" s="192" t="s">
        <v>38</v>
      </c>
      <c r="F147" s="196">
        <v>152.88</v>
      </c>
      <c r="G147" s="196">
        <v>136.87</v>
      </c>
      <c r="H147" s="195">
        <v>16</v>
      </c>
      <c r="I147" s="197">
        <v>0.01</v>
      </c>
      <c r="J147" s="151"/>
      <c r="K147" s="158"/>
      <c r="L147" s="158"/>
      <c r="M147" s="158"/>
    </row>
    <row r="148" spans="1:13" ht="22.5" customHeight="1">
      <c r="A148" s="191"/>
      <c r="B148" s="94" t="s">
        <v>372</v>
      </c>
      <c r="C148" s="94"/>
      <c r="D148" s="94"/>
      <c r="E148" s="192" t="s">
        <v>370</v>
      </c>
      <c r="F148" s="196">
        <v>14.99</v>
      </c>
      <c r="G148" s="195">
        <v>14.99</v>
      </c>
      <c r="H148" s="195"/>
      <c r="I148" s="195"/>
      <c r="J148" s="151"/>
      <c r="K148" s="158"/>
      <c r="L148" s="158"/>
      <c r="M148" s="158"/>
    </row>
    <row r="149" spans="1:13" ht="22.5" customHeight="1">
      <c r="A149" s="191"/>
      <c r="B149" s="94"/>
      <c r="C149" s="94" t="s">
        <v>67</v>
      </c>
      <c r="D149" s="94"/>
      <c r="E149" s="192" t="s">
        <v>39</v>
      </c>
      <c r="F149" s="196">
        <v>14.99</v>
      </c>
      <c r="G149" s="195">
        <v>14.99</v>
      </c>
      <c r="H149" s="195"/>
      <c r="I149" s="195"/>
      <c r="J149" s="151"/>
      <c r="K149" s="158"/>
      <c r="L149" s="158"/>
      <c r="M149" s="158"/>
    </row>
    <row r="150" spans="1:13" ht="24" customHeight="1">
      <c r="A150" s="191"/>
      <c r="B150" s="94" t="s">
        <v>372</v>
      </c>
      <c r="C150" s="94" t="s">
        <v>67</v>
      </c>
      <c r="D150" s="94" t="s">
        <v>72</v>
      </c>
      <c r="E150" s="192" t="s">
        <v>40</v>
      </c>
      <c r="F150" s="196">
        <v>14.99</v>
      </c>
      <c r="G150" s="195">
        <v>14.99</v>
      </c>
      <c r="H150" s="195"/>
      <c r="I150" s="196"/>
      <c r="J150" s="151"/>
      <c r="K150" s="158"/>
      <c r="L150" s="158"/>
      <c r="M150" s="158"/>
    </row>
    <row r="151" spans="1:13" ht="22.5" customHeight="1">
      <c r="A151" s="191" t="s">
        <v>363</v>
      </c>
      <c r="B151" s="94" t="s">
        <v>380</v>
      </c>
      <c r="C151" s="94"/>
      <c r="D151" s="94"/>
      <c r="E151" s="192" t="s">
        <v>65</v>
      </c>
      <c r="F151" s="196">
        <v>2.5300000000000002</v>
      </c>
      <c r="G151" s="195"/>
      <c r="H151" s="195">
        <v>0.2</v>
      </c>
      <c r="I151" s="196">
        <v>2.33</v>
      </c>
      <c r="J151" s="151"/>
      <c r="K151" s="158"/>
      <c r="L151" s="158"/>
      <c r="M151" s="158"/>
    </row>
    <row r="152" spans="1:13" ht="22.5" customHeight="1">
      <c r="A152" s="191"/>
      <c r="B152" s="94"/>
      <c r="C152" s="94" t="s">
        <v>66</v>
      </c>
      <c r="D152" s="94"/>
      <c r="E152" s="192" t="s">
        <v>29</v>
      </c>
      <c r="F152" s="196">
        <v>2.5300000000000002</v>
      </c>
      <c r="G152" s="195"/>
      <c r="H152" s="195">
        <v>0.2</v>
      </c>
      <c r="I152" s="196">
        <v>2.33</v>
      </c>
      <c r="J152" s="151"/>
      <c r="K152" s="158"/>
      <c r="L152" s="158"/>
      <c r="M152" s="158"/>
    </row>
    <row r="153" spans="1:13" ht="22.5" customHeight="1">
      <c r="A153" s="191"/>
      <c r="B153" s="94" t="s">
        <v>380</v>
      </c>
      <c r="C153" s="94" t="s">
        <v>66</v>
      </c>
      <c r="D153" s="94" t="s">
        <v>67</v>
      </c>
      <c r="E153" s="192" t="s">
        <v>31</v>
      </c>
      <c r="F153" s="196">
        <v>2.5300000000000002</v>
      </c>
      <c r="G153" s="195"/>
      <c r="H153" s="195">
        <v>0.2</v>
      </c>
      <c r="I153" s="195">
        <v>2.33</v>
      </c>
      <c r="J153" s="151"/>
      <c r="K153" s="158"/>
      <c r="L153" s="158"/>
      <c r="M153" s="158"/>
    </row>
    <row r="154" spans="1:13" ht="22.5" customHeight="1">
      <c r="A154" s="191"/>
      <c r="B154" s="94" t="s">
        <v>380</v>
      </c>
      <c r="C154" s="94" t="s">
        <v>66</v>
      </c>
      <c r="D154" s="94" t="s">
        <v>66</v>
      </c>
      <c r="E154" s="192" t="s">
        <v>32</v>
      </c>
      <c r="F154" s="196">
        <v>0</v>
      </c>
      <c r="G154" s="195"/>
      <c r="H154" s="195"/>
      <c r="I154" s="195"/>
      <c r="J154" s="151"/>
      <c r="K154" s="158"/>
      <c r="L154" s="158"/>
      <c r="M154" s="158"/>
    </row>
    <row r="155" spans="1:13" ht="22.5" customHeight="1">
      <c r="A155" s="191"/>
      <c r="B155" s="94" t="s">
        <v>68</v>
      </c>
      <c r="C155" s="94"/>
      <c r="D155" s="94"/>
      <c r="E155" s="192" t="s">
        <v>69</v>
      </c>
      <c r="F155" s="196">
        <v>0.19</v>
      </c>
      <c r="G155" s="195">
        <v>0.19</v>
      </c>
      <c r="H155" s="195"/>
      <c r="I155" s="196"/>
      <c r="J155" s="151"/>
      <c r="K155" s="158"/>
      <c r="L155" s="158"/>
      <c r="M155" s="158"/>
    </row>
    <row r="156" spans="1:13" ht="22.5" customHeight="1">
      <c r="A156" s="191"/>
      <c r="B156" s="94"/>
      <c r="C156" s="94" t="s">
        <v>70</v>
      </c>
      <c r="D156" s="94"/>
      <c r="E156" s="192" t="s">
        <v>34</v>
      </c>
      <c r="F156" s="196">
        <v>0.19</v>
      </c>
      <c r="G156" s="195">
        <v>0.19</v>
      </c>
      <c r="H156" s="195"/>
      <c r="I156" s="195"/>
      <c r="J156" s="151"/>
      <c r="K156" s="158"/>
      <c r="L156" s="158"/>
      <c r="M156" s="158"/>
    </row>
    <row r="157" spans="1:13" ht="24" customHeight="1">
      <c r="A157" s="191"/>
      <c r="B157" s="94" t="s">
        <v>68</v>
      </c>
      <c r="C157" s="94" t="s">
        <v>70</v>
      </c>
      <c r="D157" s="94" t="s">
        <v>67</v>
      </c>
      <c r="E157" s="192" t="s">
        <v>36</v>
      </c>
      <c r="F157" s="196">
        <v>0.19</v>
      </c>
      <c r="G157" s="195">
        <v>0.19</v>
      </c>
      <c r="H157" s="195"/>
      <c r="I157" s="195"/>
      <c r="J157" s="151"/>
      <c r="K157" s="158"/>
      <c r="L157" s="158"/>
      <c r="M157" s="158"/>
    </row>
    <row r="158" spans="1:13" ht="22.5" customHeight="1">
      <c r="A158" s="191"/>
      <c r="B158" s="94" t="s">
        <v>371</v>
      </c>
      <c r="C158" s="94"/>
      <c r="D158" s="94"/>
      <c r="E158" s="192" t="s">
        <v>367</v>
      </c>
      <c r="F158" s="196">
        <v>84.08999999999999</v>
      </c>
      <c r="G158" s="196">
        <v>70.52</v>
      </c>
      <c r="H158" s="195">
        <v>13.55</v>
      </c>
      <c r="I158" s="195">
        <v>0.02</v>
      </c>
      <c r="J158" s="151"/>
      <c r="K158" s="158"/>
      <c r="L158" s="158"/>
      <c r="M158" s="158"/>
    </row>
    <row r="159" spans="1:13" ht="22.5" customHeight="1">
      <c r="A159" s="191"/>
      <c r="B159" s="94"/>
      <c r="C159" s="94" t="s">
        <v>72</v>
      </c>
      <c r="D159" s="94"/>
      <c r="E159" s="192" t="s">
        <v>383</v>
      </c>
      <c r="F159" s="196">
        <v>84.08999999999999</v>
      </c>
      <c r="G159" s="195">
        <v>70.52</v>
      </c>
      <c r="H159" s="195">
        <v>13.55</v>
      </c>
      <c r="I159" s="195">
        <v>0.02</v>
      </c>
      <c r="J159" s="151"/>
      <c r="K159" s="158"/>
      <c r="L159" s="158"/>
      <c r="M159" s="158"/>
    </row>
    <row r="160" spans="1:13" ht="22.5" customHeight="1">
      <c r="A160" s="191"/>
      <c r="B160" s="94" t="s">
        <v>371</v>
      </c>
      <c r="C160" s="94" t="s">
        <v>72</v>
      </c>
      <c r="D160" s="94" t="s">
        <v>72</v>
      </c>
      <c r="E160" s="192" t="s">
        <v>37</v>
      </c>
      <c r="F160" s="196">
        <v>0</v>
      </c>
      <c r="G160" s="195"/>
      <c r="H160" s="195"/>
      <c r="I160" s="195"/>
      <c r="J160" s="151"/>
      <c r="K160" s="158"/>
      <c r="L160" s="158"/>
      <c r="M160" s="158"/>
    </row>
    <row r="161" spans="1:13" ht="22.5" customHeight="1">
      <c r="A161" s="191"/>
      <c r="B161" s="94" t="s">
        <v>371</v>
      </c>
      <c r="C161" s="94" t="s">
        <v>72</v>
      </c>
      <c r="D161" s="94" t="s">
        <v>67</v>
      </c>
      <c r="E161" s="192" t="s">
        <v>38</v>
      </c>
      <c r="F161" s="196">
        <v>84.08999999999999</v>
      </c>
      <c r="G161" s="196">
        <v>70.52</v>
      </c>
      <c r="H161" s="195">
        <v>13.55</v>
      </c>
      <c r="I161" s="197">
        <v>0.02</v>
      </c>
      <c r="J161" s="151"/>
      <c r="K161" s="158"/>
      <c r="L161" s="158"/>
      <c r="M161" s="158"/>
    </row>
    <row r="162" spans="1:13" ht="22.5" customHeight="1">
      <c r="A162" s="191"/>
      <c r="B162" s="94" t="s">
        <v>372</v>
      </c>
      <c r="C162" s="94"/>
      <c r="D162" s="94"/>
      <c r="E162" s="192" t="s">
        <v>370</v>
      </c>
      <c r="F162" s="196">
        <v>7.72</v>
      </c>
      <c r="G162" s="195">
        <v>7.72</v>
      </c>
      <c r="H162" s="195"/>
      <c r="I162" s="195"/>
      <c r="J162" s="151"/>
      <c r="K162" s="158"/>
      <c r="L162" s="158"/>
      <c r="M162" s="158"/>
    </row>
    <row r="163" spans="1:13" ht="24" customHeight="1">
      <c r="A163" s="191"/>
      <c r="B163" s="94"/>
      <c r="C163" s="94" t="s">
        <v>67</v>
      </c>
      <c r="D163" s="94"/>
      <c r="E163" s="192" t="s">
        <v>39</v>
      </c>
      <c r="F163" s="196">
        <v>7.72</v>
      </c>
      <c r="G163" s="195">
        <v>7.72</v>
      </c>
      <c r="H163" s="195"/>
      <c r="I163" s="195"/>
      <c r="J163" s="151"/>
      <c r="K163" s="158"/>
      <c r="L163" s="158"/>
      <c r="M163" s="158"/>
    </row>
    <row r="164" spans="1:13" ht="22.5" customHeight="1">
      <c r="A164" s="191"/>
      <c r="B164" s="94" t="s">
        <v>372</v>
      </c>
      <c r="C164" s="94" t="s">
        <v>67</v>
      </c>
      <c r="D164" s="94" t="s">
        <v>72</v>
      </c>
      <c r="E164" s="192" t="s">
        <v>40</v>
      </c>
      <c r="F164" s="196">
        <v>7.72</v>
      </c>
      <c r="G164" s="195">
        <v>7.72</v>
      </c>
      <c r="H164" s="195"/>
      <c r="I164" s="196"/>
      <c r="J164" s="151"/>
      <c r="K164" s="158"/>
      <c r="L164" s="158"/>
      <c r="M164" s="158"/>
    </row>
    <row r="165" spans="1:13" ht="22.5" customHeight="1">
      <c r="A165" s="191" t="s">
        <v>364</v>
      </c>
      <c r="B165" s="94" t="s">
        <v>380</v>
      </c>
      <c r="C165" s="94"/>
      <c r="D165" s="94"/>
      <c r="E165" s="192" t="s">
        <v>65</v>
      </c>
      <c r="F165" s="196">
        <v>2.3200000000000003</v>
      </c>
      <c r="G165" s="195"/>
      <c r="H165" s="195">
        <v>0.18</v>
      </c>
      <c r="I165" s="196">
        <v>2.14</v>
      </c>
      <c r="J165" s="151"/>
      <c r="K165" s="158"/>
      <c r="L165" s="158"/>
      <c r="M165" s="158"/>
    </row>
    <row r="166" spans="1:13" ht="24" customHeight="1">
      <c r="A166" s="191"/>
      <c r="B166" s="94"/>
      <c r="C166" s="94" t="s">
        <v>66</v>
      </c>
      <c r="D166" s="94"/>
      <c r="E166" s="192" t="s">
        <v>29</v>
      </c>
      <c r="F166" s="196">
        <v>2.3200000000000003</v>
      </c>
      <c r="G166" s="195"/>
      <c r="H166" s="195">
        <v>0.18</v>
      </c>
      <c r="I166" s="196">
        <v>2.14</v>
      </c>
      <c r="J166" s="151"/>
      <c r="K166" s="158"/>
      <c r="L166" s="158"/>
      <c r="M166" s="158"/>
    </row>
    <row r="167" spans="1:13" ht="22.5" customHeight="1">
      <c r="A167" s="191"/>
      <c r="B167" s="94" t="s">
        <v>380</v>
      </c>
      <c r="C167" s="94" t="s">
        <v>66</v>
      </c>
      <c r="D167" s="94" t="s">
        <v>67</v>
      </c>
      <c r="E167" s="192" t="s">
        <v>31</v>
      </c>
      <c r="F167" s="196">
        <v>2.3200000000000003</v>
      </c>
      <c r="G167" s="195"/>
      <c r="H167" s="195">
        <v>0.18</v>
      </c>
      <c r="I167" s="195">
        <v>2.14</v>
      </c>
      <c r="J167" s="151"/>
      <c r="K167" s="158"/>
      <c r="L167" s="158"/>
      <c r="M167" s="158"/>
    </row>
    <row r="168" spans="1:13" ht="22.5" customHeight="1">
      <c r="A168" s="191"/>
      <c r="B168" s="94" t="s">
        <v>380</v>
      </c>
      <c r="C168" s="94" t="s">
        <v>66</v>
      </c>
      <c r="D168" s="94" t="s">
        <v>66</v>
      </c>
      <c r="E168" s="192" t="s">
        <v>32</v>
      </c>
      <c r="F168" s="196">
        <v>0</v>
      </c>
      <c r="G168" s="195"/>
      <c r="H168" s="195"/>
      <c r="I168" s="195"/>
      <c r="J168" s="151"/>
      <c r="K168" s="158"/>
      <c r="L168" s="158"/>
      <c r="M168" s="158"/>
    </row>
    <row r="169" spans="1:13" ht="22.5" customHeight="1">
      <c r="A169" s="191"/>
      <c r="B169" s="94" t="s">
        <v>68</v>
      </c>
      <c r="C169" s="94"/>
      <c r="D169" s="94"/>
      <c r="E169" s="192" t="s">
        <v>69</v>
      </c>
      <c r="F169" s="196">
        <v>0.17</v>
      </c>
      <c r="G169" s="195">
        <v>0.17</v>
      </c>
      <c r="H169" s="195"/>
      <c r="I169" s="196"/>
      <c r="J169" s="151"/>
      <c r="K169" s="158"/>
      <c r="L169" s="158"/>
      <c r="M169" s="158"/>
    </row>
    <row r="170" spans="1:13" ht="22.5" customHeight="1">
      <c r="A170" s="191"/>
      <c r="B170" s="94"/>
      <c r="C170" s="94" t="s">
        <v>70</v>
      </c>
      <c r="D170" s="94"/>
      <c r="E170" s="192" t="s">
        <v>34</v>
      </c>
      <c r="F170" s="196">
        <v>0.17</v>
      </c>
      <c r="G170" s="195">
        <v>0.17</v>
      </c>
      <c r="H170" s="195"/>
      <c r="I170" s="195"/>
      <c r="J170" s="151"/>
      <c r="K170" s="158"/>
      <c r="L170" s="158"/>
      <c r="M170" s="158"/>
    </row>
    <row r="171" spans="1:13" ht="22.5" customHeight="1">
      <c r="A171" s="191"/>
      <c r="B171" s="94" t="s">
        <v>68</v>
      </c>
      <c r="C171" s="94" t="s">
        <v>70</v>
      </c>
      <c r="D171" s="94" t="s">
        <v>67</v>
      </c>
      <c r="E171" s="192" t="s">
        <v>36</v>
      </c>
      <c r="F171" s="196">
        <v>0.17</v>
      </c>
      <c r="G171" s="195">
        <v>0.17</v>
      </c>
      <c r="H171" s="195"/>
      <c r="I171" s="195"/>
      <c r="J171" s="151"/>
      <c r="K171" s="158"/>
      <c r="L171" s="158"/>
      <c r="M171" s="158"/>
    </row>
    <row r="172" spans="1:13" ht="22.5" customHeight="1">
      <c r="A172" s="191"/>
      <c r="B172" s="94" t="s">
        <v>371</v>
      </c>
      <c r="C172" s="94"/>
      <c r="D172" s="94"/>
      <c r="E172" s="192" t="s">
        <v>367</v>
      </c>
      <c r="F172" s="196">
        <v>75.99</v>
      </c>
      <c r="G172" s="196">
        <v>60.47</v>
      </c>
      <c r="H172" s="195">
        <v>15.5</v>
      </c>
      <c r="I172" s="195">
        <v>0.02</v>
      </c>
      <c r="J172" s="151"/>
      <c r="K172" s="158"/>
      <c r="L172" s="158"/>
      <c r="M172" s="158"/>
    </row>
    <row r="173" spans="1:13" ht="24" customHeight="1">
      <c r="A173" s="191"/>
      <c r="B173" s="94"/>
      <c r="C173" s="94" t="s">
        <v>72</v>
      </c>
      <c r="D173" s="94"/>
      <c r="E173" s="192" t="s">
        <v>383</v>
      </c>
      <c r="F173" s="196">
        <v>75.99</v>
      </c>
      <c r="G173" s="195">
        <v>60.47</v>
      </c>
      <c r="H173" s="195">
        <v>15.5</v>
      </c>
      <c r="I173" s="195">
        <v>0.02</v>
      </c>
      <c r="J173" s="151"/>
      <c r="K173" s="158"/>
      <c r="L173" s="158"/>
      <c r="M173" s="158"/>
    </row>
    <row r="174" spans="1:13" ht="22.5" customHeight="1">
      <c r="A174" s="191"/>
      <c r="B174" s="94" t="s">
        <v>371</v>
      </c>
      <c r="C174" s="94" t="s">
        <v>72</v>
      </c>
      <c r="D174" s="94" t="s">
        <v>72</v>
      </c>
      <c r="E174" s="192" t="s">
        <v>37</v>
      </c>
      <c r="F174" s="196">
        <v>0</v>
      </c>
      <c r="G174" s="195"/>
      <c r="H174" s="195"/>
      <c r="I174" s="195"/>
      <c r="J174" s="151"/>
      <c r="K174" s="158"/>
      <c r="L174" s="158"/>
      <c r="M174" s="158"/>
    </row>
    <row r="175" spans="1:13" ht="22.5" customHeight="1">
      <c r="A175" s="191"/>
      <c r="B175" s="94" t="s">
        <v>371</v>
      </c>
      <c r="C175" s="94" t="s">
        <v>72</v>
      </c>
      <c r="D175" s="94" t="s">
        <v>67</v>
      </c>
      <c r="E175" s="192" t="s">
        <v>38</v>
      </c>
      <c r="F175" s="196">
        <v>75.99</v>
      </c>
      <c r="G175" s="196">
        <v>60.47</v>
      </c>
      <c r="H175" s="195">
        <v>15.5</v>
      </c>
      <c r="I175" s="197">
        <v>0.02</v>
      </c>
      <c r="J175" s="151"/>
      <c r="K175" s="158"/>
      <c r="L175" s="158"/>
      <c r="M175" s="158"/>
    </row>
    <row r="176" spans="1:13" ht="22.5" customHeight="1">
      <c r="A176" s="191"/>
      <c r="B176" s="94" t="s">
        <v>372</v>
      </c>
      <c r="C176" s="94"/>
      <c r="D176" s="94"/>
      <c r="E176" s="192" t="s">
        <v>370</v>
      </c>
      <c r="F176" s="196">
        <v>6.62</v>
      </c>
      <c r="G176" s="195">
        <v>6.62</v>
      </c>
      <c r="H176" s="195"/>
      <c r="I176" s="195"/>
      <c r="J176" s="151"/>
      <c r="K176" s="158"/>
      <c r="L176" s="158"/>
      <c r="M176" s="158"/>
    </row>
    <row r="177" spans="1:13" ht="24" customHeight="1">
      <c r="A177" s="191"/>
      <c r="B177" s="94"/>
      <c r="C177" s="94" t="s">
        <v>67</v>
      </c>
      <c r="D177" s="94"/>
      <c r="E177" s="192" t="s">
        <v>39</v>
      </c>
      <c r="F177" s="196">
        <v>6.62</v>
      </c>
      <c r="G177" s="195">
        <v>6.62</v>
      </c>
      <c r="H177" s="195"/>
      <c r="I177" s="195"/>
      <c r="J177" s="151"/>
      <c r="K177" s="158"/>
      <c r="L177" s="158"/>
      <c r="M177" s="158"/>
    </row>
    <row r="178" spans="1:13" ht="22.5" customHeight="1">
      <c r="A178" s="191"/>
      <c r="B178" s="94" t="s">
        <v>372</v>
      </c>
      <c r="C178" s="94" t="s">
        <v>67</v>
      </c>
      <c r="D178" s="94" t="s">
        <v>72</v>
      </c>
      <c r="E178" s="192" t="s">
        <v>40</v>
      </c>
      <c r="F178" s="196">
        <v>6.62</v>
      </c>
      <c r="G178" s="195">
        <v>6.62</v>
      </c>
      <c r="H178" s="195"/>
      <c r="I178" s="196"/>
      <c r="J178" s="151"/>
      <c r="K178" s="158"/>
      <c r="L178" s="158"/>
      <c r="M178" s="158"/>
    </row>
    <row r="179" spans="1:13" ht="22.5" customHeight="1">
      <c r="A179" s="191" t="s">
        <v>365</v>
      </c>
      <c r="B179" s="94" t="s">
        <v>380</v>
      </c>
      <c r="C179" s="94"/>
      <c r="D179" s="94"/>
      <c r="E179" s="192" t="s">
        <v>65</v>
      </c>
      <c r="F179" s="196">
        <v>1.37</v>
      </c>
      <c r="G179" s="195"/>
      <c r="H179" s="195">
        <v>0.1</v>
      </c>
      <c r="I179" s="196">
        <v>1.27</v>
      </c>
      <c r="J179" s="151"/>
      <c r="K179" s="158"/>
      <c r="L179" s="158"/>
      <c r="M179" s="158"/>
    </row>
    <row r="180" spans="1:13" ht="24" customHeight="1">
      <c r="A180" s="191"/>
      <c r="B180" s="94"/>
      <c r="C180" s="94" t="s">
        <v>66</v>
      </c>
      <c r="D180" s="94"/>
      <c r="E180" s="192" t="s">
        <v>29</v>
      </c>
      <c r="F180" s="196">
        <v>1.37</v>
      </c>
      <c r="G180" s="195"/>
      <c r="H180" s="195">
        <v>0.1</v>
      </c>
      <c r="I180" s="196">
        <v>1.27</v>
      </c>
      <c r="J180" s="151"/>
      <c r="K180" s="158"/>
      <c r="L180" s="158"/>
      <c r="M180" s="158"/>
    </row>
    <row r="181" spans="1:13" ht="22.5" customHeight="1">
      <c r="A181" s="191"/>
      <c r="B181" s="94" t="s">
        <v>380</v>
      </c>
      <c r="C181" s="94" t="s">
        <v>66</v>
      </c>
      <c r="D181" s="94" t="s">
        <v>67</v>
      </c>
      <c r="E181" s="192" t="s">
        <v>31</v>
      </c>
      <c r="F181" s="196">
        <v>1.37</v>
      </c>
      <c r="G181" s="195"/>
      <c r="H181" s="195">
        <v>0.1</v>
      </c>
      <c r="I181" s="195">
        <v>1.27</v>
      </c>
      <c r="J181" s="151"/>
      <c r="K181" s="158"/>
      <c r="L181" s="158"/>
      <c r="M181" s="158"/>
    </row>
    <row r="182" spans="1:13" ht="22.5" customHeight="1">
      <c r="A182" s="191"/>
      <c r="B182" s="94" t="s">
        <v>380</v>
      </c>
      <c r="C182" s="94" t="s">
        <v>66</v>
      </c>
      <c r="D182" s="94" t="s">
        <v>66</v>
      </c>
      <c r="E182" s="192" t="s">
        <v>32</v>
      </c>
      <c r="F182" s="196">
        <v>0</v>
      </c>
      <c r="G182" s="195"/>
      <c r="H182" s="195"/>
      <c r="I182" s="195"/>
      <c r="J182" s="151"/>
      <c r="K182" s="158"/>
      <c r="L182" s="158"/>
      <c r="M182" s="158"/>
    </row>
    <row r="183" spans="1:13" ht="22.5" customHeight="1">
      <c r="A183" s="191"/>
      <c r="B183" s="94" t="s">
        <v>68</v>
      </c>
      <c r="C183" s="94"/>
      <c r="D183" s="94"/>
      <c r="E183" s="192" t="s">
        <v>69</v>
      </c>
      <c r="F183" s="196">
        <v>0.22</v>
      </c>
      <c r="G183" s="195">
        <v>0.22</v>
      </c>
      <c r="H183" s="195"/>
      <c r="I183" s="196"/>
      <c r="J183" s="151"/>
      <c r="K183" s="158"/>
      <c r="L183" s="158"/>
      <c r="M183" s="158"/>
    </row>
    <row r="184" spans="1:13" ht="22.5" customHeight="1">
      <c r="A184" s="191"/>
      <c r="B184" s="94"/>
      <c r="C184" s="94" t="s">
        <v>70</v>
      </c>
      <c r="D184" s="94"/>
      <c r="E184" s="192" t="s">
        <v>34</v>
      </c>
      <c r="F184" s="196">
        <v>0.22</v>
      </c>
      <c r="G184" s="195">
        <v>0.22</v>
      </c>
      <c r="H184" s="195"/>
      <c r="I184" s="195"/>
      <c r="J184" s="151"/>
      <c r="K184" s="158"/>
      <c r="L184" s="158"/>
      <c r="M184" s="158"/>
    </row>
    <row r="185" spans="1:13" ht="22.5" customHeight="1">
      <c r="A185" s="191"/>
      <c r="B185" s="94" t="s">
        <v>68</v>
      </c>
      <c r="C185" s="94" t="s">
        <v>70</v>
      </c>
      <c r="D185" s="94" t="s">
        <v>67</v>
      </c>
      <c r="E185" s="192" t="s">
        <v>36</v>
      </c>
      <c r="F185" s="196">
        <v>0.22</v>
      </c>
      <c r="G185" s="195">
        <v>0.22</v>
      </c>
      <c r="H185" s="195"/>
      <c r="I185" s="195"/>
      <c r="J185" s="151"/>
      <c r="K185" s="158"/>
      <c r="L185" s="158"/>
      <c r="M185" s="158"/>
    </row>
    <row r="186" spans="1:13" ht="22.5" customHeight="1">
      <c r="A186" s="191"/>
      <c r="B186" s="94" t="s">
        <v>371</v>
      </c>
      <c r="C186" s="94"/>
      <c r="D186" s="94"/>
      <c r="E186" s="192" t="s">
        <v>367</v>
      </c>
      <c r="F186" s="196">
        <v>136.46</v>
      </c>
      <c r="G186" s="196">
        <v>114.06</v>
      </c>
      <c r="H186" s="195">
        <v>22.4</v>
      </c>
      <c r="I186" s="195"/>
      <c r="J186" s="151"/>
      <c r="K186" s="158"/>
      <c r="L186" s="158"/>
      <c r="M186" s="158"/>
    </row>
    <row r="187" spans="1:13" ht="24" customHeight="1">
      <c r="A187" s="191"/>
      <c r="B187" s="94"/>
      <c r="C187" s="94" t="s">
        <v>72</v>
      </c>
      <c r="D187" s="94"/>
      <c r="E187" s="192" t="s">
        <v>383</v>
      </c>
      <c r="F187" s="196">
        <v>136.46</v>
      </c>
      <c r="G187" s="195">
        <v>114.06</v>
      </c>
      <c r="H187" s="195">
        <v>22.4</v>
      </c>
      <c r="I187" s="206"/>
      <c r="J187" s="151"/>
      <c r="K187" s="158"/>
      <c r="L187" s="158"/>
      <c r="M187" s="158"/>
    </row>
    <row r="188" spans="1:13" ht="22.5" customHeight="1">
      <c r="A188" s="191"/>
      <c r="B188" s="94" t="s">
        <v>371</v>
      </c>
      <c r="C188" s="94" t="s">
        <v>72</v>
      </c>
      <c r="D188" s="94" t="s">
        <v>72</v>
      </c>
      <c r="E188" s="192" t="s">
        <v>37</v>
      </c>
      <c r="F188" s="196">
        <v>0</v>
      </c>
      <c r="G188" s="195"/>
      <c r="H188" s="195"/>
      <c r="I188" s="206"/>
      <c r="J188" s="151"/>
      <c r="K188" s="158"/>
      <c r="L188" s="158"/>
      <c r="M188" s="158"/>
    </row>
    <row r="189" spans="1:13" ht="22.5" customHeight="1">
      <c r="A189" s="191"/>
      <c r="B189" s="94" t="s">
        <v>371</v>
      </c>
      <c r="C189" s="94" t="s">
        <v>72</v>
      </c>
      <c r="D189" s="94" t="s">
        <v>67</v>
      </c>
      <c r="E189" s="192" t="s">
        <v>38</v>
      </c>
      <c r="F189" s="196">
        <v>136.46</v>
      </c>
      <c r="G189" s="196">
        <v>114.06</v>
      </c>
      <c r="H189" s="195">
        <v>22.4</v>
      </c>
      <c r="I189" s="197"/>
      <c r="J189" s="151"/>
      <c r="K189" s="158"/>
      <c r="L189" s="158"/>
      <c r="M189" s="158"/>
    </row>
    <row r="190" spans="1:13" ht="22.5" customHeight="1">
      <c r="A190" s="191"/>
      <c r="B190" s="94" t="s">
        <v>372</v>
      </c>
      <c r="C190" s="94"/>
      <c r="D190" s="94"/>
      <c r="E190" s="192" t="s">
        <v>370</v>
      </c>
      <c r="F190" s="196">
        <v>12.49</v>
      </c>
      <c r="G190" s="195">
        <v>12.49</v>
      </c>
      <c r="H190" s="195"/>
      <c r="I190" s="206"/>
      <c r="J190" s="151"/>
      <c r="K190" s="158"/>
      <c r="L190" s="158"/>
      <c r="M190" s="158"/>
    </row>
    <row r="191" spans="1:13" ht="22.5" customHeight="1">
      <c r="A191" s="191"/>
      <c r="B191" s="94"/>
      <c r="C191" s="94" t="s">
        <v>67</v>
      </c>
      <c r="D191" s="94"/>
      <c r="E191" s="192" t="s">
        <v>39</v>
      </c>
      <c r="F191" s="196">
        <v>12.489</v>
      </c>
      <c r="G191" s="195">
        <v>12.489</v>
      </c>
      <c r="H191" s="195"/>
      <c r="I191" s="206"/>
      <c r="J191" s="151"/>
      <c r="K191" s="158"/>
      <c r="L191" s="158"/>
      <c r="M191" s="158"/>
    </row>
    <row r="192" spans="1:13" ht="22.5" customHeight="1">
      <c r="A192" s="191"/>
      <c r="B192" s="94" t="s">
        <v>372</v>
      </c>
      <c r="C192" s="94" t="s">
        <v>67</v>
      </c>
      <c r="D192" s="94" t="s">
        <v>72</v>
      </c>
      <c r="E192" s="192" t="s">
        <v>40</v>
      </c>
      <c r="F192" s="196">
        <v>12.49</v>
      </c>
      <c r="G192" s="195">
        <v>12.49</v>
      </c>
      <c r="H192" s="195"/>
      <c r="I192" s="207"/>
      <c r="J192" s="151"/>
      <c r="K192" s="158"/>
      <c r="L192" s="158"/>
      <c r="M192" s="158"/>
    </row>
    <row r="193" spans="1:13" ht="22.5" customHeight="1">
      <c r="A193" s="53"/>
      <c r="B193" s="29"/>
      <c r="C193" s="29"/>
      <c r="D193" s="29"/>
      <c r="E193" s="52"/>
      <c r="F193" s="151">
        <f>SUM(G193:J193)</f>
        <v>0</v>
      </c>
      <c r="G193" s="151"/>
      <c r="H193" s="151"/>
      <c r="I193" s="151"/>
      <c r="J193" s="151"/>
      <c r="K193" s="158"/>
      <c r="L193" s="158"/>
      <c r="M193" s="158"/>
    </row>
    <row r="194" spans="1:13" ht="39.75" customHeight="1">
      <c r="A194" s="380"/>
      <c r="B194" s="380"/>
      <c r="C194" s="380"/>
      <c r="D194" s="380"/>
      <c r="E194" s="380"/>
      <c r="F194" s="380"/>
      <c r="G194" s="380"/>
      <c r="H194" s="380"/>
      <c r="I194" s="380"/>
      <c r="J194" s="380"/>
      <c r="K194" s="380"/>
      <c r="L194" s="380"/>
      <c r="M194" s="380"/>
    </row>
    <row r="195" spans="1:13" ht="12">
      <c r="A195" s="97"/>
      <c r="B195" s="97"/>
      <c r="C195" s="97"/>
      <c r="D195" s="97"/>
      <c r="E195" s="97"/>
      <c r="F195" s="97"/>
      <c r="G195" s="97"/>
      <c r="H195" s="97"/>
      <c r="I195" s="97"/>
      <c r="J195" s="97"/>
      <c r="K195" s="97"/>
      <c r="L195" s="97"/>
      <c r="M195" s="97"/>
    </row>
  </sheetData>
  <sheetProtection/>
  <mergeCells count="8">
    <mergeCell ref="A194:M194"/>
    <mergeCell ref="A4:A5"/>
    <mergeCell ref="E4:E5"/>
    <mergeCell ref="A1:M1"/>
    <mergeCell ref="L2:M2"/>
    <mergeCell ref="L3:M3"/>
    <mergeCell ref="B4:D4"/>
    <mergeCell ref="F4:M4"/>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L46"/>
  <sheetViews>
    <sheetView showGridLines="0" showZeros="0" zoomScalePageLayoutView="0" workbookViewId="0" topLeftCell="A1">
      <selection activeCell="J52" sqref="J52"/>
    </sheetView>
  </sheetViews>
  <sheetFormatPr defaultColWidth="9.33203125" defaultRowHeight="11.25"/>
  <cols>
    <col min="1" max="1" width="5.5" style="32" bestFit="1" customWidth="1"/>
    <col min="2" max="2" width="4.33203125" style="32" bestFit="1" customWidth="1"/>
    <col min="3" max="3" width="8.83203125" style="32" customWidth="1"/>
    <col min="4" max="4" width="43.5" style="32" customWidth="1"/>
    <col min="5" max="5" width="11.33203125" style="32" customWidth="1"/>
    <col min="6" max="6" width="11.5" style="32" bestFit="1" customWidth="1"/>
    <col min="7" max="7" width="13.33203125" style="32" customWidth="1"/>
    <col min="8" max="8" width="15.33203125" style="32" customWidth="1"/>
    <col min="9" max="10" width="9.16015625" style="32" customWidth="1"/>
    <col min="11" max="11" width="12.66015625" style="32" customWidth="1"/>
    <col min="12" max="240" width="9.16015625" style="32" customWidth="1"/>
    <col min="241" max="16384" width="9.33203125" style="32" customWidth="1"/>
  </cols>
  <sheetData>
    <row r="1" spans="1:11" ht="30" customHeight="1">
      <c r="A1" s="375" t="s">
        <v>97</v>
      </c>
      <c r="B1" s="375"/>
      <c r="C1" s="375"/>
      <c r="D1" s="375"/>
      <c r="E1" s="375"/>
      <c r="F1" s="375"/>
      <c r="G1" s="375"/>
      <c r="H1" s="375"/>
      <c r="I1" s="375"/>
      <c r="J1" s="375"/>
      <c r="K1" s="375"/>
    </row>
    <row r="2" spans="1:11" ht="15.75" customHeight="1">
      <c r="A2"/>
      <c r="B2"/>
      <c r="C2"/>
      <c r="D2"/>
      <c r="E2"/>
      <c r="F2"/>
      <c r="G2"/>
      <c r="K2" s="74" t="s">
        <v>98</v>
      </c>
    </row>
    <row r="3" spans="1:11" ht="18" customHeight="1">
      <c r="A3" s="18" t="s">
        <v>20</v>
      </c>
      <c r="B3" s="69"/>
      <c r="C3" s="69"/>
      <c r="D3" s="69"/>
      <c r="E3" s="91"/>
      <c r="F3"/>
      <c r="G3" s="92"/>
      <c r="K3" s="96" t="s">
        <v>21</v>
      </c>
    </row>
    <row r="4" spans="1:11" s="31" customFormat="1" ht="12">
      <c r="A4" s="367" t="s">
        <v>58</v>
      </c>
      <c r="B4" s="367"/>
      <c r="C4" s="367"/>
      <c r="D4" s="372" t="s">
        <v>59</v>
      </c>
      <c r="E4" s="350" t="s">
        <v>76</v>
      </c>
      <c r="F4" s="350"/>
      <c r="G4" s="350"/>
      <c r="H4" s="350"/>
      <c r="I4" s="350"/>
      <c r="J4" s="350"/>
      <c r="K4" s="350"/>
    </row>
    <row r="5" spans="1:11" s="31" customFormat="1" ht="12" customHeight="1">
      <c r="A5" s="369" t="s">
        <v>60</v>
      </c>
      <c r="B5" s="369" t="s">
        <v>61</v>
      </c>
      <c r="C5" s="369" t="s">
        <v>62</v>
      </c>
      <c r="D5" s="373"/>
      <c r="E5" s="350" t="s">
        <v>48</v>
      </c>
      <c r="F5" s="350" t="s">
        <v>26</v>
      </c>
      <c r="G5" s="350"/>
      <c r="H5" s="350" t="s">
        <v>250</v>
      </c>
      <c r="I5" s="350" t="s">
        <v>251</v>
      </c>
      <c r="J5" s="350" t="s">
        <v>252</v>
      </c>
      <c r="K5" s="350" t="s">
        <v>82</v>
      </c>
    </row>
    <row r="6" spans="1:11" s="31" customFormat="1" ht="57.75" customHeight="1">
      <c r="A6" s="370"/>
      <c r="B6" s="370"/>
      <c r="C6" s="370"/>
      <c r="D6" s="374"/>
      <c r="E6" s="350"/>
      <c r="F6" s="54" t="s">
        <v>51</v>
      </c>
      <c r="G6" s="21" t="s">
        <v>52</v>
      </c>
      <c r="H6" s="350"/>
      <c r="I6" s="350"/>
      <c r="J6" s="350"/>
      <c r="K6" s="350"/>
    </row>
    <row r="7" spans="1:11" s="31" customFormat="1" ht="12">
      <c r="A7" s="71"/>
      <c r="B7" s="71"/>
      <c r="C7" s="71"/>
      <c r="D7" s="72" t="s">
        <v>48</v>
      </c>
      <c r="E7" s="21">
        <v>3189.61</v>
      </c>
      <c r="F7" s="54">
        <v>3189.61</v>
      </c>
      <c r="G7" s="21"/>
      <c r="H7" s="21"/>
      <c r="I7" s="21"/>
      <c r="J7" s="21"/>
      <c r="K7" s="21"/>
    </row>
    <row r="8" spans="1:11" ht="18" customHeight="1">
      <c r="A8" s="29" t="s">
        <v>264</v>
      </c>
      <c r="B8" s="29"/>
      <c r="C8" s="29"/>
      <c r="D8" s="95" t="s">
        <v>65</v>
      </c>
      <c r="E8" s="151">
        <f>SUM(F8:I8)</f>
        <v>441.92</v>
      </c>
      <c r="F8" s="152">
        <v>441.92</v>
      </c>
      <c r="G8" s="61"/>
      <c r="H8" s="47"/>
      <c r="I8" s="47"/>
      <c r="J8" s="47"/>
      <c r="K8" s="47"/>
    </row>
    <row r="9" spans="1:11" ht="18" customHeight="1">
      <c r="A9" s="29"/>
      <c r="B9" s="29" t="s">
        <v>265</v>
      </c>
      <c r="C9" s="29"/>
      <c r="D9" s="95" t="s">
        <v>29</v>
      </c>
      <c r="E9" s="151">
        <f>SUM(F9:I9)</f>
        <v>441.92</v>
      </c>
      <c r="F9" s="152">
        <v>441.92</v>
      </c>
      <c r="G9" s="61"/>
      <c r="H9" s="47"/>
      <c r="I9" s="47"/>
      <c r="J9" s="47"/>
      <c r="K9" s="47"/>
    </row>
    <row r="10" spans="1:11" ht="18" customHeight="1">
      <c r="A10" s="29" t="s">
        <v>264</v>
      </c>
      <c r="B10" s="29" t="s">
        <v>265</v>
      </c>
      <c r="C10" s="29" t="s">
        <v>266</v>
      </c>
      <c r="D10" s="52" t="s">
        <v>267</v>
      </c>
      <c r="E10" s="151">
        <f>SUM(F10:I10)</f>
        <v>23.28</v>
      </c>
      <c r="F10" s="152">
        <v>23.28</v>
      </c>
      <c r="G10" s="61"/>
      <c r="H10" s="47"/>
      <c r="I10" s="47"/>
      <c r="J10" s="47"/>
      <c r="K10" s="47"/>
    </row>
    <row r="11" spans="1:11" ht="18" customHeight="1">
      <c r="A11" s="29" t="s">
        <v>264</v>
      </c>
      <c r="B11" s="29" t="s">
        <v>265</v>
      </c>
      <c r="C11" s="29" t="s">
        <v>319</v>
      </c>
      <c r="D11" s="52" t="s">
        <v>334</v>
      </c>
      <c r="E11" s="151">
        <f>SUM(F11:I11)</f>
        <v>44.9</v>
      </c>
      <c r="F11" s="152">
        <v>44.9</v>
      </c>
      <c r="G11" s="61"/>
      <c r="H11" s="47"/>
      <c r="I11" s="47"/>
      <c r="J11" s="47"/>
      <c r="K11" s="47"/>
    </row>
    <row r="12" spans="1:11" ht="18" customHeight="1">
      <c r="A12" s="29" t="s">
        <v>264</v>
      </c>
      <c r="B12" s="29" t="s">
        <v>265</v>
      </c>
      <c r="C12" s="29" t="s">
        <v>268</v>
      </c>
      <c r="D12" s="52" t="s">
        <v>269</v>
      </c>
      <c r="E12" s="151">
        <v>373.74</v>
      </c>
      <c r="F12" s="152">
        <v>373.74</v>
      </c>
      <c r="G12" s="61"/>
      <c r="H12" s="47"/>
      <c r="I12" s="47"/>
      <c r="J12" s="47"/>
      <c r="K12" s="47"/>
    </row>
    <row r="13" spans="1:11" ht="18" customHeight="1">
      <c r="A13" s="29" t="s">
        <v>270</v>
      </c>
      <c r="B13" s="29"/>
      <c r="C13" s="29"/>
      <c r="D13" s="52" t="s">
        <v>271</v>
      </c>
      <c r="E13" s="151">
        <v>152.73</v>
      </c>
      <c r="F13" s="152">
        <v>152.73</v>
      </c>
      <c r="G13" s="61"/>
      <c r="H13" s="47"/>
      <c r="I13" s="47"/>
      <c r="J13" s="47"/>
      <c r="K13" s="47"/>
    </row>
    <row r="14" spans="1:11" ht="18" customHeight="1">
      <c r="A14" s="29"/>
      <c r="B14" s="29" t="s">
        <v>272</v>
      </c>
      <c r="C14" s="29"/>
      <c r="D14" s="52" t="s">
        <v>274</v>
      </c>
      <c r="E14" s="151">
        <v>152.73</v>
      </c>
      <c r="F14" s="152">
        <v>152.73</v>
      </c>
      <c r="G14" s="61"/>
      <c r="H14" s="47"/>
      <c r="I14" s="47"/>
      <c r="J14" s="47"/>
      <c r="K14" s="47"/>
    </row>
    <row r="15" spans="1:11" ht="18" customHeight="1">
      <c r="A15" s="29" t="s">
        <v>316</v>
      </c>
      <c r="B15" s="29" t="s">
        <v>317</v>
      </c>
      <c r="C15" s="29" t="s">
        <v>273</v>
      </c>
      <c r="D15" s="52" t="s">
        <v>275</v>
      </c>
      <c r="E15" s="151">
        <v>42.86</v>
      </c>
      <c r="F15" s="152">
        <v>42.86</v>
      </c>
      <c r="G15" s="61"/>
      <c r="H15" s="47"/>
      <c r="I15" s="47"/>
      <c r="J15" s="47"/>
      <c r="K15" s="47"/>
    </row>
    <row r="16" spans="1:11" ht="18" customHeight="1">
      <c r="A16" s="29" t="s">
        <v>316</v>
      </c>
      <c r="B16" s="29" t="s">
        <v>317</v>
      </c>
      <c r="C16" s="29" t="s">
        <v>319</v>
      </c>
      <c r="D16" s="52" t="s">
        <v>326</v>
      </c>
      <c r="E16" s="151">
        <v>109.87</v>
      </c>
      <c r="F16" s="152">
        <v>109.87</v>
      </c>
      <c r="G16" s="61"/>
      <c r="H16" s="47"/>
      <c r="I16" s="47"/>
      <c r="J16" s="47"/>
      <c r="K16" s="47"/>
    </row>
    <row r="17" spans="1:11" ht="18" customHeight="1">
      <c r="A17" s="29" t="s">
        <v>276</v>
      </c>
      <c r="B17" s="29"/>
      <c r="C17" s="29"/>
      <c r="D17" s="52" t="s">
        <v>277</v>
      </c>
      <c r="E17" s="151">
        <v>2379.32</v>
      </c>
      <c r="F17" s="152">
        <v>2379.32</v>
      </c>
      <c r="G17" s="61"/>
      <c r="H17" s="47"/>
      <c r="I17" s="47"/>
      <c r="J17" s="47"/>
      <c r="K17" s="47"/>
    </row>
    <row r="18" spans="1:11" ht="18" customHeight="1">
      <c r="A18" s="29"/>
      <c r="B18" s="29" t="s">
        <v>273</v>
      </c>
      <c r="C18" s="29"/>
      <c r="D18" s="52" t="s">
        <v>278</v>
      </c>
      <c r="E18" s="151">
        <f>SUM(F18:I18)</f>
        <v>1547.91</v>
      </c>
      <c r="F18" s="152">
        <v>1547.91</v>
      </c>
      <c r="G18" s="61"/>
      <c r="H18" s="47"/>
      <c r="I18" s="47"/>
      <c r="J18" s="47"/>
      <c r="K18" s="47"/>
    </row>
    <row r="19" spans="1:11" ht="18" customHeight="1">
      <c r="A19" s="29" t="s">
        <v>318</v>
      </c>
      <c r="B19" s="29" t="s">
        <v>266</v>
      </c>
      <c r="C19" s="29" t="s">
        <v>273</v>
      </c>
      <c r="D19" s="52" t="s">
        <v>279</v>
      </c>
      <c r="E19" s="151">
        <v>693.07</v>
      </c>
      <c r="F19" s="152">
        <v>693.07</v>
      </c>
      <c r="G19" s="61"/>
      <c r="H19" s="47"/>
      <c r="I19" s="47"/>
      <c r="J19" s="47"/>
      <c r="K19" s="47"/>
    </row>
    <row r="20" spans="1:11" ht="18" customHeight="1">
      <c r="A20" s="29" t="s">
        <v>318</v>
      </c>
      <c r="B20" s="29" t="s">
        <v>266</v>
      </c>
      <c r="C20" s="29" t="s">
        <v>280</v>
      </c>
      <c r="D20" s="52" t="s">
        <v>281</v>
      </c>
      <c r="E20" s="151">
        <v>449.42</v>
      </c>
      <c r="F20" s="152">
        <v>449.42</v>
      </c>
      <c r="G20" s="61"/>
      <c r="H20" s="47"/>
      <c r="I20" s="47"/>
      <c r="J20" s="47"/>
      <c r="K20" s="47"/>
    </row>
    <row r="21" spans="1:11" ht="18" customHeight="1">
      <c r="A21" s="29" t="s">
        <v>318</v>
      </c>
      <c r="B21" s="29" t="s">
        <v>266</v>
      </c>
      <c r="C21" s="29" t="s">
        <v>321</v>
      </c>
      <c r="D21" s="52" t="s">
        <v>335</v>
      </c>
      <c r="E21" s="151">
        <v>31.25</v>
      </c>
      <c r="F21" s="152">
        <v>31.25</v>
      </c>
      <c r="G21" s="61"/>
      <c r="H21" s="47"/>
      <c r="I21" s="47"/>
      <c r="J21" s="47"/>
      <c r="K21" s="47"/>
    </row>
    <row r="22" spans="1:11" ht="18" customHeight="1">
      <c r="A22" s="29" t="s">
        <v>318</v>
      </c>
      <c r="B22" s="29" t="s">
        <v>266</v>
      </c>
      <c r="C22" s="29" t="s">
        <v>282</v>
      </c>
      <c r="D22" s="52" t="s">
        <v>283</v>
      </c>
      <c r="E22" s="151">
        <v>374.17</v>
      </c>
      <c r="F22" s="152">
        <v>374.17</v>
      </c>
      <c r="G22" s="61"/>
      <c r="H22" s="47"/>
      <c r="I22" s="47"/>
      <c r="J22" s="47"/>
      <c r="K22" s="47"/>
    </row>
    <row r="23" spans="1:11" ht="18" customHeight="1">
      <c r="A23" s="94"/>
      <c r="B23" s="94" t="s">
        <v>317</v>
      </c>
      <c r="C23" s="94"/>
      <c r="D23" s="95" t="s">
        <v>348</v>
      </c>
      <c r="E23" s="151">
        <v>831.41</v>
      </c>
      <c r="F23" s="152">
        <v>831.41</v>
      </c>
      <c r="G23" s="61"/>
      <c r="H23" s="47"/>
      <c r="I23" s="47"/>
      <c r="J23" s="47"/>
      <c r="K23" s="47"/>
    </row>
    <row r="24" spans="1:11" ht="18" customHeight="1">
      <c r="A24" s="94" t="s">
        <v>318</v>
      </c>
      <c r="B24" s="94" t="s">
        <v>317</v>
      </c>
      <c r="C24" s="94" t="s">
        <v>266</v>
      </c>
      <c r="D24" s="95" t="s">
        <v>349</v>
      </c>
      <c r="E24" s="151">
        <v>831.41</v>
      </c>
      <c r="F24" s="152">
        <v>831.41</v>
      </c>
      <c r="G24" s="61"/>
      <c r="H24" s="47"/>
      <c r="I24" s="47"/>
      <c r="J24" s="47"/>
      <c r="K24" s="47"/>
    </row>
    <row r="25" spans="1:11" ht="18" customHeight="1">
      <c r="A25" s="29" t="s">
        <v>293</v>
      </c>
      <c r="B25" s="29"/>
      <c r="C25" s="29"/>
      <c r="D25" s="52" t="s">
        <v>294</v>
      </c>
      <c r="E25" s="152">
        <v>215.64</v>
      </c>
      <c r="F25" s="152">
        <v>215.64</v>
      </c>
      <c r="G25" s="61"/>
      <c r="H25" s="47"/>
      <c r="I25" s="47"/>
      <c r="J25" s="47"/>
      <c r="K25" s="47"/>
    </row>
    <row r="26" spans="1:11" ht="18" customHeight="1">
      <c r="A26" s="29"/>
      <c r="B26" s="29" t="s">
        <v>280</v>
      </c>
      <c r="C26" s="29"/>
      <c r="D26" s="52" t="s">
        <v>295</v>
      </c>
      <c r="E26" s="152">
        <v>215.64</v>
      </c>
      <c r="F26" s="152">
        <v>215.64</v>
      </c>
      <c r="G26" s="61"/>
      <c r="H26" s="47"/>
      <c r="I26" s="47"/>
      <c r="J26" s="47"/>
      <c r="K26" s="47"/>
    </row>
    <row r="27" spans="1:11" ht="18" customHeight="1">
      <c r="A27" s="29" t="s">
        <v>322</v>
      </c>
      <c r="B27" s="29" t="s">
        <v>319</v>
      </c>
      <c r="C27" s="29" t="s">
        <v>273</v>
      </c>
      <c r="D27" s="52" t="s">
        <v>296</v>
      </c>
      <c r="E27" s="152">
        <v>215.64</v>
      </c>
      <c r="F27" s="152">
        <v>215.64</v>
      </c>
      <c r="G27" s="61"/>
      <c r="H27" s="47"/>
      <c r="I27" s="47"/>
      <c r="J27" s="47"/>
      <c r="K27" s="47"/>
    </row>
    <row r="28" spans="1:11" ht="18" customHeight="1">
      <c r="A28" s="94"/>
      <c r="B28" s="94"/>
      <c r="C28" s="94"/>
      <c r="D28" s="66"/>
      <c r="E28" s="151"/>
      <c r="F28" s="152"/>
      <c r="G28" s="61"/>
      <c r="H28" s="47"/>
      <c r="I28" s="47"/>
      <c r="J28" s="47"/>
      <c r="K28" s="47"/>
    </row>
    <row r="29" spans="1:11" ht="18" customHeight="1">
      <c r="A29" s="94"/>
      <c r="B29" s="94"/>
      <c r="C29" s="94"/>
      <c r="D29" s="95"/>
      <c r="E29" s="151">
        <v>0</v>
      </c>
      <c r="F29" s="152"/>
      <c r="G29" s="61"/>
      <c r="H29" s="47"/>
      <c r="I29" s="47"/>
      <c r="J29" s="47"/>
      <c r="K29" s="47"/>
    </row>
    <row r="30" spans="1:11" ht="18" customHeight="1">
      <c r="A30" s="94"/>
      <c r="B30" s="94"/>
      <c r="C30" s="94"/>
      <c r="D30" s="95"/>
      <c r="E30" s="151">
        <v>0</v>
      </c>
      <c r="F30" s="152"/>
      <c r="G30" s="61"/>
      <c r="H30" s="47"/>
      <c r="I30" s="47"/>
      <c r="J30" s="47"/>
      <c r="K30" s="47"/>
    </row>
    <row r="31" spans="1:11" ht="18" customHeight="1">
      <c r="A31" s="94"/>
      <c r="B31" s="94"/>
      <c r="C31" s="94"/>
      <c r="D31" s="95"/>
      <c r="E31" s="151">
        <v>0</v>
      </c>
      <c r="F31" s="152"/>
      <c r="G31" s="61"/>
      <c r="H31" s="47"/>
      <c r="I31" s="47"/>
      <c r="J31" s="47"/>
      <c r="K31" s="47"/>
    </row>
    <row r="32" spans="1:11" ht="18" customHeight="1">
      <c r="A32" s="94"/>
      <c r="B32" s="94"/>
      <c r="C32" s="94"/>
      <c r="D32" s="66"/>
      <c r="E32" s="151"/>
      <c r="F32" s="152"/>
      <c r="G32" s="61"/>
      <c r="H32" s="47"/>
      <c r="I32" s="47"/>
      <c r="J32" s="47"/>
      <c r="K32" s="47"/>
    </row>
    <row r="33" spans="1:11" ht="18" customHeight="1">
      <c r="A33" s="94"/>
      <c r="B33" s="94"/>
      <c r="C33" s="94"/>
      <c r="D33" s="95"/>
      <c r="E33" s="151">
        <v>0</v>
      </c>
      <c r="F33" s="152"/>
      <c r="G33" s="61"/>
      <c r="H33" s="47"/>
      <c r="I33" s="47"/>
      <c r="J33" s="47"/>
      <c r="K33" s="47"/>
    </row>
    <row r="34" spans="1:11" ht="18" customHeight="1">
      <c r="A34" s="94"/>
      <c r="B34" s="94"/>
      <c r="C34" s="94"/>
      <c r="D34" s="95"/>
      <c r="E34" s="151">
        <v>0</v>
      </c>
      <c r="F34" s="152"/>
      <c r="G34" s="61"/>
      <c r="H34" s="47"/>
      <c r="I34" s="47"/>
      <c r="J34" s="47"/>
      <c r="K34" s="47"/>
    </row>
    <row r="35" spans="1:11" ht="18" customHeight="1">
      <c r="A35" s="94"/>
      <c r="B35" s="94"/>
      <c r="C35" s="94"/>
      <c r="D35" s="66"/>
      <c r="E35" s="151"/>
      <c r="F35" s="152"/>
      <c r="G35" s="61"/>
      <c r="H35" s="47"/>
      <c r="I35" s="47"/>
      <c r="J35" s="47"/>
      <c r="K35" s="47"/>
    </row>
    <row r="36" spans="1:11" ht="18" customHeight="1">
      <c r="A36" s="94"/>
      <c r="B36" s="94"/>
      <c r="C36" s="94"/>
      <c r="D36" s="95"/>
      <c r="E36" s="151"/>
      <c r="F36" s="152"/>
      <c r="G36" s="61"/>
      <c r="H36" s="47"/>
      <c r="I36" s="47"/>
      <c r="J36" s="47"/>
      <c r="K36" s="47"/>
    </row>
    <row r="37" spans="1:11" ht="18" customHeight="1">
      <c r="A37" s="94"/>
      <c r="B37" s="94"/>
      <c r="C37" s="94"/>
      <c r="D37" s="95"/>
      <c r="E37" s="151">
        <v>0</v>
      </c>
      <c r="F37" s="152"/>
      <c r="G37" s="61"/>
      <c r="H37" s="47"/>
      <c r="I37" s="47"/>
      <c r="J37" s="47"/>
      <c r="K37" s="47"/>
    </row>
    <row r="38" spans="1:11" ht="18" customHeight="1">
      <c r="A38" s="94"/>
      <c r="B38" s="94"/>
      <c r="C38" s="94"/>
      <c r="D38" s="95"/>
      <c r="E38" s="151">
        <v>0</v>
      </c>
      <c r="F38" s="152"/>
      <c r="G38" s="61"/>
      <c r="H38" s="47"/>
      <c r="I38" s="47"/>
      <c r="J38" s="47"/>
      <c r="K38" s="47"/>
    </row>
    <row r="39" spans="1:11" ht="18" customHeight="1">
      <c r="A39" s="94"/>
      <c r="B39" s="94"/>
      <c r="C39" s="94"/>
      <c r="D39" s="66"/>
      <c r="E39" s="151"/>
      <c r="F39" s="152"/>
      <c r="G39" s="61"/>
      <c r="H39" s="47"/>
      <c r="I39" s="47"/>
      <c r="J39" s="47"/>
      <c r="K39" s="47"/>
    </row>
    <row r="40" spans="1:11" ht="18" customHeight="1">
      <c r="A40" s="94"/>
      <c r="B40" s="94"/>
      <c r="C40" s="94"/>
      <c r="D40" s="95"/>
      <c r="E40" s="151">
        <v>0</v>
      </c>
      <c r="F40" s="152"/>
      <c r="G40" s="61"/>
      <c r="H40" s="47"/>
      <c r="I40" s="47"/>
      <c r="J40" s="47"/>
      <c r="K40" s="47"/>
    </row>
    <row r="41" spans="1:11" ht="18" customHeight="1">
      <c r="A41" s="94"/>
      <c r="B41" s="94"/>
      <c r="C41" s="94"/>
      <c r="D41" s="95"/>
      <c r="E41" s="151">
        <v>0</v>
      </c>
      <c r="F41" s="152"/>
      <c r="G41" s="61"/>
      <c r="H41" s="47"/>
      <c r="I41" s="47"/>
      <c r="J41" s="47"/>
      <c r="K41" s="47"/>
    </row>
    <row r="42" spans="1:11" ht="18" customHeight="1">
      <c r="A42" s="94"/>
      <c r="B42" s="94"/>
      <c r="C42" s="94"/>
      <c r="D42" s="95"/>
      <c r="E42" s="151">
        <v>0</v>
      </c>
      <c r="F42" s="152"/>
      <c r="G42" s="61"/>
      <c r="H42" s="47"/>
      <c r="I42" s="47"/>
      <c r="J42" s="47"/>
      <c r="K42" s="47"/>
    </row>
    <row r="43" spans="1:11" ht="18" customHeight="1">
      <c r="A43" s="94"/>
      <c r="B43" s="94"/>
      <c r="C43" s="94"/>
      <c r="D43" s="66"/>
      <c r="E43" s="151"/>
      <c r="F43" s="152"/>
      <c r="G43" s="61"/>
      <c r="H43" s="47"/>
      <c r="I43" s="47"/>
      <c r="J43" s="47"/>
      <c r="K43" s="47"/>
    </row>
    <row r="44" spans="1:11" ht="18" customHeight="1">
      <c r="A44" s="94"/>
      <c r="B44" s="94"/>
      <c r="C44" s="94"/>
      <c r="D44" s="95"/>
      <c r="E44" s="151"/>
      <c r="F44" s="152"/>
      <c r="G44" s="61"/>
      <c r="H44" s="47"/>
      <c r="I44" s="47"/>
      <c r="J44" s="47"/>
      <c r="K44" s="47"/>
    </row>
    <row r="45" spans="2:8" ht="17.25" customHeight="1">
      <c r="B45"/>
      <c r="C45"/>
      <c r="D45"/>
      <c r="E45"/>
      <c r="F45"/>
      <c r="G45"/>
      <c r="H45"/>
    </row>
    <row r="46" spans="1:12" ht="51" customHeight="1">
      <c r="A46" s="382"/>
      <c r="B46" s="382"/>
      <c r="C46" s="382"/>
      <c r="D46" s="382"/>
      <c r="E46" s="382"/>
      <c r="F46" s="382"/>
      <c r="G46" s="382"/>
      <c r="H46" s="382"/>
      <c r="I46" s="382"/>
      <c r="J46" s="382"/>
      <c r="K46" s="382"/>
      <c r="L46" s="382"/>
    </row>
  </sheetData>
  <sheetProtection/>
  <mergeCells count="14">
    <mergeCell ref="A46:L46"/>
    <mergeCell ref="A5:A6"/>
    <mergeCell ref="B5:B6"/>
    <mergeCell ref="C5:C6"/>
    <mergeCell ref="D4:D6"/>
    <mergeCell ref="E5:E6"/>
    <mergeCell ref="A1:K1"/>
    <mergeCell ref="A4:C4"/>
    <mergeCell ref="E4:K4"/>
    <mergeCell ref="F5:G5"/>
    <mergeCell ref="H5:H6"/>
    <mergeCell ref="I5:I6"/>
    <mergeCell ref="J5:J6"/>
    <mergeCell ref="K5:K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I78"/>
  <sheetViews>
    <sheetView showGridLines="0" showZeros="0" zoomScalePageLayoutView="0" workbookViewId="0" topLeftCell="A1">
      <selection activeCell="J54" sqref="J54"/>
    </sheetView>
  </sheetViews>
  <sheetFormatPr defaultColWidth="9.16015625" defaultRowHeight="12.75" customHeight="1"/>
  <cols>
    <col min="1" max="2" width="7.33203125" style="81" customWidth="1"/>
    <col min="3" max="3" width="49.5" style="0" customWidth="1"/>
    <col min="4" max="6" width="16" style="0" customWidth="1"/>
  </cols>
  <sheetData>
    <row r="1" spans="1:6" ht="24.75" customHeight="1">
      <c r="A1" s="384" t="s">
        <v>99</v>
      </c>
      <c r="B1" s="384"/>
      <c r="C1" s="384"/>
      <c r="D1" s="384"/>
      <c r="E1" s="384"/>
      <c r="F1" s="384"/>
    </row>
    <row r="2" spans="1:6" ht="15.75" customHeight="1">
      <c r="A2" s="48"/>
      <c r="B2" s="48"/>
      <c r="C2" s="48"/>
      <c r="D2" s="48"/>
      <c r="F2" s="74" t="s">
        <v>100</v>
      </c>
    </row>
    <row r="3" spans="1:6" s="32" customFormat="1" ht="15.75" customHeight="1">
      <c r="A3" s="385" t="s">
        <v>20</v>
      </c>
      <c r="B3" s="385"/>
      <c r="C3" s="386"/>
      <c r="D3" s="82"/>
      <c r="F3" s="74" t="s">
        <v>21</v>
      </c>
    </row>
    <row r="4" spans="1:6" s="31" customFormat="1" ht="12" customHeight="1">
      <c r="A4" s="387" t="s">
        <v>58</v>
      </c>
      <c r="B4" s="387"/>
      <c r="C4" s="371" t="s">
        <v>59</v>
      </c>
      <c r="D4" s="376" t="s">
        <v>101</v>
      </c>
      <c r="E4" s="377"/>
      <c r="F4" s="378"/>
    </row>
    <row r="5" spans="1:6" s="31" customFormat="1" ht="12" customHeight="1">
      <c r="A5" s="83" t="s">
        <v>60</v>
      </c>
      <c r="B5" s="83" t="s">
        <v>61</v>
      </c>
      <c r="C5" s="371"/>
      <c r="D5" s="39" t="s">
        <v>48</v>
      </c>
      <c r="E5" s="39" t="s">
        <v>102</v>
      </c>
      <c r="F5" s="39" t="s">
        <v>103</v>
      </c>
    </row>
    <row r="6" spans="1:6" s="31" customFormat="1" ht="12" customHeight="1">
      <c r="A6" s="83"/>
      <c r="B6" s="83"/>
      <c r="C6" s="39" t="s">
        <v>104</v>
      </c>
      <c r="D6" s="168">
        <v>3189.6099999999997</v>
      </c>
      <c r="E6" s="168">
        <v>2781.0099999999998</v>
      </c>
      <c r="F6" s="168">
        <v>408.6</v>
      </c>
    </row>
    <row r="7" spans="1:6" s="32" customFormat="1" ht="12" customHeight="1">
      <c r="A7" s="85">
        <v>301</v>
      </c>
      <c r="B7" s="85"/>
      <c r="C7" s="86" t="s">
        <v>53</v>
      </c>
      <c r="D7" s="168">
        <v>2720.24</v>
      </c>
      <c r="E7" s="168">
        <v>2720.24</v>
      </c>
      <c r="F7" s="168">
        <v>0</v>
      </c>
    </row>
    <row r="8" spans="1:7" s="32" customFormat="1" ht="12" customHeight="1">
      <c r="A8" s="85"/>
      <c r="B8" s="85" t="s">
        <v>72</v>
      </c>
      <c r="C8" s="86" t="s">
        <v>105</v>
      </c>
      <c r="D8" s="168">
        <v>1182.25</v>
      </c>
      <c r="E8" s="168">
        <v>1182.25</v>
      </c>
      <c r="F8" s="168">
        <v>0</v>
      </c>
      <c r="G8" s="45"/>
    </row>
    <row r="9" spans="1:6" s="32" customFormat="1" ht="12" customHeight="1">
      <c r="A9" s="85"/>
      <c r="B9" s="85" t="s">
        <v>67</v>
      </c>
      <c r="C9" s="86" t="s">
        <v>106</v>
      </c>
      <c r="D9" s="168">
        <v>569.31</v>
      </c>
      <c r="E9" s="168">
        <v>569.31</v>
      </c>
      <c r="F9" s="168">
        <v>0</v>
      </c>
    </row>
    <row r="10" spans="1:7" s="32" customFormat="1" ht="12" customHeight="1">
      <c r="A10" s="85"/>
      <c r="B10" s="85" t="s">
        <v>107</v>
      </c>
      <c r="C10" s="86" t="s">
        <v>108</v>
      </c>
      <c r="D10" s="168">
        <v>96.76</v>
      </c>
      <c r="E10" s="168">
        <v>96.76</v>
      </c>
      <c r="F10" s="168">
        <v>0</v>
      </c>
      <c r="G10" s="45"/>
    </row>
    <row r="11" spans="1:7" s="32" customFormat="1" ht="12" customHeight="1">
      <c r="A11" s="85"/>
      <c r="B11" s="85" t="s">
        <v>109</v>
      </c>
      <c r="C11" s="86" t="s">
        <v>110</v>
      </c>
      <c r="D11" s="168">
        <v>0</v>
      </c>
      <c r="E11" s="168">
        <v>0</v>
      </c>
      <c r="F11" s="168">
        <v>0</v>
      </c>
      <c r="G11" s="45"/>
    </row>
    <row r="12" spans="1:7" s="32" customFormat="1" ht="12" customHeight="1">
      <c r="A12" s="85"/>
      <c r="B12" s="85" t="s">
        <v>77</v>
      </c>
      <c r="C12" s="86" t="s">
        <v>111</v>
      </c>
      <c r="D12" s="168">
        <v>118.22</v>
      </c>
      <c r="E12" s="168">
        <v>118.22</v>
      </c>
      <c r="F12" s="168">
        <v>0</v>
      </c>
      <c r="G12" s="45"/>
    </row>
    <row r="13" spans="1:7" s="32" customFormat="1" ht="12" customHeight="1">
      <c r="A13" s="85"/>
      <c r="B13" s="85" t="s">
        <v>112</v>
      </c>
      <c r="C13" s="86" t="s">
        <v>113</v>
      </c>
      <c r="D13" s="168">
        <v>373.74</v>
      </c>
      <c r="E13" s="168">
        <v>373.74</v>
      </c>
      <c r="F13" s="168">
        <v>0</v>
      </c>
      <c r="G13" s="45"/>
    </row>
    <row r="14" spans="1:7" s="32" customFormat="1" ht="12" customHeight="1">
      <c r="A14" s="85"/>
      <c r="B14" s="85" t="s">
        <v>114</v>
      </c>
      <c r="C14" s="86" t="s">
        <v>115</v>
      </c>
      <c r="D14" s="168">
        <v>0</v>
      </c>
      <c r="E14" s="168">
        <v>0</v>
      </c>
      <c r="F14" s="168">
        <v>0</v>
      </c>
      <c r="G14" s="45"/>
    </row>
    <row r="15" spans="1:7" s="32" customFormat="1" ht="12" customHeight="1">
      <c r="A15" s="85"/>
      <c r="B15" s="85" t="s">
        <v>116</v>
      </c>
      <c r="C15" s="86" t="s">
        <v>117</v>
      </c>
      <c r="D15" s="168">
        <v>145.65</v>
      </c>
      <c r="E15" s="168">
        <v>145.65</v>
      </c>
      <c r="F15" s="168">
        <v>0</v>
      </c>
      <c r="G15" s="45"/>
    </row>
    <row r="16" spans="1:7" s="32" customFormat="1" ht="12" customHeight="1">
      <c r="A16" s="85"/>
      <c r="B16" s="85" t="s">
        <v>70</v>
      </c>
      <c r="C16" s="86" t="s">
        <v>118</v>
      </c>
      <c r="D16" s="168">
        <v>0</v>
      </c>
      <c r="E16" s="168">
        <v>0</v>
      </c>
      <c r="F16" s="168">
        <v>0</v>
      </c>
      <c r="G16" s="45"/>
    </row>
    <row r="17" spans="1:7" s="32" customFormat="1" ht="12" customHeight="1">
      <c r="A17" s="85"/>
      <c r="B17" s="85" t="s">
        <v>119</v>
      </c>
      <c r="C17" s="86" t="s">
        <v>120</v>
      </c>
      <c r="D17" s="168">
        <v>18.67</v>
      </c>
      <c r="E17" s="168">
        <v>18.669999999999998</v>
      </c>
      <c r="F17" s="168">
        <v>0</v>
      </c>
      <c r="G17" s="45"/>
    </row>
    <row r="18" spans="1:7" s="32" customFormat="1" ht="12" customHeight="1">
      <c r="A18" s="85"/>
      <c r="B18" s="85" t="s">
        <v>121</v>
      </c>
      <c r="C18" s="86" t="s">
        <v>40</v>
      </c>
      <c r="D18" s="168">
        <v>215.64000000000001</v>
      </c>
      <c r="E18" s="168">
        <v>215.64000000000001</v>
      </c>
      <c r="F18" s="168">
        <v>0</v>
      </c>
      <c r="G18" s="45"/>
    </row>
    <row r="19" spans="1:7" s="32" customFormat="1" ht="12" customHeight="1">
      <c r="A19" s="85"/>
      <c r="B19" s="85" t="s">
        <v>122</v>
      </c>
      <c r="C19" s="86" t="s">
        <v>123</v>
      </c>
      <c r="D19" s="168">
        <v>0</v>
      </c>
      <c r="E19" s="168">
        <v>0</v>
      </c>
      <c r="F19" s="168">
        <v>0</v>
      </c>
      <c r="G19" s="45"/>
    </row>
    <row r="20" spans="1:7" s="32" customFormat="1" ht="12" customHeight="1">
      <c r="A20" s="85"/>
      <c r="B20" s="85" t="s">
        <v>124</v>
      </c>
      <c r="C20" s="86" t="s">
        <v>125</v>
      </c>
      <c r="D20" s="168">
        <v>0</v>
      </c>
      <c r="E20" s="168">
        <v>0</v>
      </c>
      <c r="F20" s="168">
        <v>0</v>
      </c>
      <c r="G20" s="45"/>
    </row>
    <row r="21" spans="1:7" s="32" customFormat="1" ht="12" customHeight="1">
      <c r="A21" s="85" t="s">
        <v>126</v>
      </c>
      <c r="B21" s="85"/>
      <c r="C21" s="86" t="s">
        <v>54</v>
      </c>
      <c r="D21" s="168">
        <v>408.6</v>
      </c>
      <c r="E21" s="168">
        <v>0</v>
      </c>
      <c r="F21" s="168">
        <v>408.6</v>
      </c>
      <c r="G21" s="45"/>
    </row>
    <row r="22" spans="1:6" s="32" customFormat="1" ht="12" customHeight="1">
      <c r="A22" s="85"/>
      <c r="B22" s="85" t="s">
        <v>72</v>
      </c>
      <c r="C22" s="86" t="s">
        <v>127</v>
      </c>
      <c r="D22" s="168">
        <v>41.96</v>
      </c>
      <c r="E22" s="168">
        <v>0</v>
      </c>
      <c r="F22" s="168">
        <v>41.96</v>
      </c>
    </row>
    <row r="23" spans="1:6" s="32" customFormat="1" ht="12" customHeight="1">
      <c r="A23" s="85"/>
      <c r="B23" s="85" t="s">
        <v>67</v>
      </c>
      <c r="C23" s="86" t="s">
        <v>128</v>
      </c>
      <c r="D23" s="168">
        <v>1.9000000000000001</v>
      </c>
      <c r="E23" s="168">
        <v>0</v>
      </c>
      <c r="F23" s="168">
        <v>1.9000000000000001</v>
      </c>
    </row>
    <row r="24" spans="1:6" s="32" customFormat="1" ht="12" customHeight="1">
      <c r="A24" s="85"/>
      <c r="B24" s="85" t="s">
        <v>107</v>
      </c>
      <c r="C24" s="86" t="s">
        <v>129</v>
      </c>
      <c r="D24" s="168">
        <v>0.3</v>
      </c>
      <c r="E24" s="168">
        <v>0</v>
      </c>
      <c r="F24" s="168">
        <v>0.3</v>
      </c>
    </row>
    <row r="25" spans="1:6" s="32" customFormat="1" ht="12" customHeight="1">
      <c r="A25" s="85"/>
      <c r="B25" s="85" t="s">
        <v>71</v>
      </c>
      <c r="C25" s="86" t="s">
        <v>130</v>
      </c>
      <c r="D25" s="168">
        <v>0.4</v>
      </c>
      <c r="E25" s="168">
        <v>0</v>
      </c>
      <c r="F25" s="168">
        <v>0.4</v>
      </c>
    </row>
    <row r="26" spans="1:6" s="32" customFormat="1" ht="12" customHeight="1">
      <c r="A26" s="85"/>
      <c r="B26" s="85" t="s">
        <v>66</v>
      </c>
      <c r="C26" s="86" t="s">
        <v>131</v>
      </c>
      <c r="D26" s="168">
        <v>1.2</v>
      </c>
      <c r="E26" s="168">
        <v>0</v>
      </c>
      <c r="F26" s="168">
        <v>1.2</v>
      </c>
    </row>
    <row r="27" spans="1:6" s="32" customFormat="1" ht="12" customHeight="1">
      <c r="A27" s="85"/>
      <c r="B27" s="85" t="s">
        <v>109</v>
      </c>
      <c r="C27" s="86" t="s">
        <v>132</v>
      </c>
      <c r="D27" s="168">
        <v>9</v>
      </c>
      <c r="E27" s="168">
        <v>0</v>
      </c>
      <c r="F27" s="168">
        <v>9</v>
      </c>
    </row>
    <row r="28" spans="1:6" s="32" customFormat="1" ht="12" customHeight="1">
      <c r="A28" s="85"/>
      <c r="B28" s="85" t="s">
        <v>77</v>
      </c>
      <c r="C28" s="86" t="s">
        <v>133</v>
      </c>
      <c r="D28" s="168">
        <v>15.030000000000001</v>
      </c>
      <c r="E28" s="168">
        <v>0</v>
      </c>
      <c r="F28" s="168">
        <v>15.030000000000001</v>
      </c>
    </row>
    <row r="29" spans="1:6" s="32" customFormat="1" ht="12" customHeight="1">
      <c r="A29" s="85"/>
      <c r="B29" s="85" t="s">
        <v>112</v>
      </c>
      <c r="C29" s="86" t="s">
        <v>134</v>
      </c>
      <c r="D29" s="168">
        <v>32.059999999999995</v>
      </c>
      <c r="E29" s="168">
        <v>0</v>
      </c>
      <c r="F29" s="168">
        <v>32.059999999999995</v>
      </c>
    </row>
    <row r="30" spans="1:6" s="32" customFormat="1" ht="12" customHeight="1">
      <c r="A30" s="85"/>
      <c r="B30" s="85" t="s">
        <v>114</v>
      </c>
      <c r="C30" s="86" t="s">
        <v>135</v>
      </c>
      <c r="D30" s="168">
        <v>0</v>
      </c>
      <c r="E30" s="168">
        <v>0</v>
      </c>
      <c r="F30" s="168">
        <v>0</v>
      </c>
    </row>
    <row r="31" spans="1:6" s="32" customFormat="1" ht="12" customHeight="1">
      <c r="A31" s="85"/>
      <c r="B31" s="85" t="s">
        <v>70</v>
      </c>
      <c r="C31" s="86" t="s">
        <v>136</v>
      </c>
      <c r="D31" s="168">
        <v>24.34</v>
      </c>
      <c r="E31" s="168">
        <v>0</v>
      </c>
      <c r="F31" s="168">
        <v>24.34</v>
      </c>
    </row>
    <row r="32" spans="1:6" s="32" customFormat="1" ht="12" customHeight="1">
      <c r="A32" s="85"/>
      <c r="B32" s="85" t="s">
        <v>119</v>
      </c>
      <c r="C32" s="86" t="s">
        <v>137</v>
      </c>
      <c r="D32" s="168">
        <v>0</v>
      </c>
      <c r="E32" s="168">
        <v>0</v>
      </c>
      <c r="F32" s="168">
        <v>0</v>
      </c>
    </row>
    <row r="33" spans="1:6" s="32" customFormat="1" ht="12" customHeight="1">
      <c r="A33" s="85"/>
      <c r="B33" s="85" t="s">
        <v>121</v>
      </c>
      <c r="C33" s="86" t="s">
        <v>138</v>
      </c>
      <c r="D33" s="168">
        <v>9</v>
      </c>
      <c r="E33" s="168">
        <v>0</v>
      </c>
      <c r="F33" s="168">
        <v>9</v>
      </c>
    </row>
    <row r="34" spans="1:6" s="32" customFormat="1" ht="12" customHeight="1">
      <c r="A34" s="85"/>
      <c r="B34" s="85" t="s">
        <v>122</v>
      </c>
      <c r="C34" s="86" t="s">
        <v>139</v>
      </c>
      <c r="D34" s="168">
        <v>0</v>
      </c>
      <c r="E34" s="168">
        <v>0</v>
      </c>
      <c r="F34" s="168">
        <v>0</v>
      </c>
    </row>
    <row r="35" spans="1:6" s="32" customFormat="1" ht="12" customHeight="1">
      <c r="A35" s="85"/>
      <c r="B35" s="85" t="s">
        <v>140</v>
      </c>
      <c r="C35" s="86" t="s">
        <v>141</v>
      </c>
      <c r="D35" s="168">
        <v>2.7</v>
      </c>
      <c r="E35" s="168">
        <v>0</v>
      </c>
      <c r="F35" s="168">
        <v>2.7</v>
      </c>
    </row>
    <row r="36" spans="1:6" s="32" customFormat="1" ht="12" customHeight="1">
      <c r="A36" s="85"/>
      <c r="B36" s="85" t="s">
        <v>142</v>
      </c>
      <c r="C36" s="86" t="s">
        <v>143</v>
      </c>
      <c r="D36" s="168">
        <v>10.2</v>
      </c>
      <c r="E36" s="168">
        <v>0</v>
      </c>
      <c r="F36" s="168">
        <v>10.2</v>
      </c>
    </row>
    <row r="37" spans="1:6" s="32" customFormat="1" ht="12" customHeight="1">
      <c r="A37" s="85"/>
      <c r="B37" s="85" t="s">
        <v>144</v>
      </c>
      <c r="C37" s="86" t="s">
        <v>145</v>
      </c>
      <c r="D37" s="168">
        <v>2.37</v>
      </c>
      <c r="E37" s="168">
        <v>0</v>
      </c>
      <c r="F37" s="168">
        <v>2.37</v>
      </c>
    </row>
    <row r="38" spans="1:6" s="32" customFormat="1" ht="12" customHeight="1">
      <c r="A38" s="85"/>
      <c r="B38" s="85" t="s">
        <v>146</v>
      </c>
      <c r="C38" s="88" t="s">
        <v>147</v>
      </c>
      <c r="D38" s="168">
        <v>0.3</v>
      </c>
      <c r="E38" s="168">
        <v>0</v>
      </c>
      <c r="F38" s="168">
        <v>0.3</v>
      </c>
    </row>
    <row r="39" spans="1:6" s="32" customFormat="1" ht="12" customHeight="1">
      <c r="A39" s="85"/>
      <c r="B39" s="85" t="s">
        <v>148</v>
      </c>
      <c r="C39" s="47" t="s">
        <v>149</v>
      </c>
      <c r="D39" s="168">
        <v>0</v>
      </c>
      <c r="E39" s="168">
        <v>0</v>
      </c>
      <c r="F39" s="168">
        <v>0</v>
      </c>
    </row>
    <row r="40" spans="1:6" s="32" customFormat="1" ht="12" customHeight="1">
      <c r="A40" s="85"/>
      <c r="B40" s="85" t="s">
        <v>150</v>
      </c>
      <c r="C40" s="47" t="s">
        <v>151</v>
      </c>
      <c r="D40" s="168">
        <v>0</v>
      </c>
      <c r="E40" s="168">
        <v>0</v>
      </c>
      <c r="F40" s="168">
        <v>0</v>
      </c>
    </row>
    <row r="41" spans="1:6" s="32" customFormat="1" ht="12" customHeight="1">
      <c r="A41" s="85"/>
      <c r="B41" s="85" t="s">
        <v>152</v>
      </c>
      <c r="C41" s="47" t="s">
        <v>153</v>
      </c>
      <c r="D41" s="168">
        <v>74.3</v>
      </c>
      <c r="E41" s="168">
        <v>0</v>
      </c>
      <c r="F41" s="168">
        <v>74.3</v>
      </c>
    </row>
    <row r="42" spans="1:6" s="32" customFormat="1" ht="12" customHeight="1">
      <c r="A42" s="85"/>
      <c r="B42" s="85" t="s">
        <v>154</v>
      </c>
      <c r="C42" s="47" t="s">
        <v>155</v>
      </c>
      <c r="D42" s="168">
        <v>0</v>
      </c>
      <c r="E42" s="168">
        <v>0</v>
      </c>
      <c r="F42" s="168">
        <v>0</v>
      </c>
    </row>
    <row r="43" spans="1:6" s="32" customFormat="1" ht="12" customHeight="1">
      <c r="A43" s="85"/>
      <c r="B43" s="85" t="s">
        <v>156</v>
      </c>
      <c r="C43" s="86" t="s">
        <v>157</v>
      </c>
      <c r="D43" s="168">
        <v>35.93</v>
      </c>
      <c r="E43" s="168">
        <v>0</v>
      </c>
      <c r="F43" s="168">
        <v>35.93</v>
      </c>
    </row>
    <row r="44" spans="1:6" s="32" customFormat="1" ht="12" customHeight="1">
      <c r="A44" s="85"/>
      <c r="B44" s="85" t="s">
        <v>158</v>
      </c>
      <c r="C44" s="86" t="s">
        <v>159</v>
      </c>
      <c r="D44" s="168">
        <v>0</v>
      </c>
      <c r="E44" s="168">
        <v>0</v>
      </c>
      <c r="F44" s="168">
        <v>0</v>
      </c>
    </row>
    <row r="45" spans="1:6" s="32" customFormat="1" ht="12" customHeight="1">
      <c r="A45" s="85"/>
      <c r="B45" s="85" t="s">
        <v>160</v>
      </c>
      <c r="C45" s="86" t="s">
        <v>161</v>
      </c>
      <c r="D45" s="168">
        <v>75.5</v>
      </c>
      <c r="E45" s="168">
        <v>0</v>
      </c>
      <c r="F45" s="168">
        <v>75.5</v>
      </c>
    </row>
    <row r="46" spans="1:6" s="32" customFormat="1" ht="12" customHeight="1">
      <c r="A46" s="85"/>
      <c r="B46" s="85" t="s">
        <v>162</v>
      </c>
      <c r="C46" s="86" t="s">
        <v>163</v>
      </c>
      <c r="D46" s="168">
        <v>59.39</v>
      </c>
      <c r="E46" s="168">
        <v>0</v>
      </c>
      <c r="F46" s="168">
        <v>59.39</v>
      </c>
    </row>
    <row r="47" spans="1:6" s="32" customFormat="1" ht="12" customHeight="1">
      <c r="A47" s="85"/>
      <c r="B47" s="85" t="s">
        <v>164</v>
      </c>
      <c r="C47" s="86" t="s">
        <v>165</v>
      </c>
      <c r="D47" s="168">
        <v>0</v>
      </c>
      <c r="E47" s="168">
        <v>0</v>
      </c>
      <c r="F47" s="168">
        <v>0</v>
      </c>
    </row>
    <row r="48" spans="1:8" s="32" customFormat="1" ht="12" customHeight="1">
      <c r="A48" s="85"/>
      <c r="B48" s="85" t="s">
        <v>124</v>
      </c>
      <c r="C48" s="86" t="s">
        <v>166</v>
      </c>
      <c r="D48" s="168">
        <v>12.719999999999999</v>
      </c>
      <c r="E48" s="168">
        <v>0</v>
      </c>
      <c r="F48" s="168">
        <v>12.719999999999999</v>
      </c>
      <c r="G48" s="45"/>
      <c r="H48" s="45"/>
    </row>
    <row r="49" spans="1:7" s="32" customFormat="1" ht="12" customHeight="1">
      <c r="A49" s="85" t="s">
        <v>167</v>
      </c>
      <c r="B49" s="85"/>
      <c r="C49" s="86" t="s">
        <v>168</v>
      </c>
      <c r="D49" s="168">
        <v>60.77</v>
      </c>
      <c r="E49" s="168">
        <v>60.769999999999996</v>
      </c>
      <c r="F49" s="168">
        <v>0</v>
      </c>
      <c r="G49" s="45"/>
    </row>
    <row r="50" spans="1:7" s="32" customFormat="1" ht="12" customHeight="1">
      <c r="A50" s="85"/>
      <c r="B50" s="85" t="s">
        <v>72</v>
      </c>
      <c r="C50" s="86" t="s">
        <v>169</v>
      </c>
      <c r="D50" s="168">
        <v>8.89</v>
      </c>
      <c r="E50" s="168">
        <v>8.89</v>
      </c>
      <c r="F50" s="168">
        <v>0</v>
      </c>
      <c r="G50" s="45"/>
    </row>
    <row r="51" spans="1:6" s="32" customFormat="1" ht="12" customHeight="1">
      <c r="A51" s="85"/>
      <c r="B51" s="85" t="s">
        <v>67</v>
      </c>
      <c r="C51" s="86" t="s">
        <v>170</v>
      </c>
      <c r="D51" s="168">
        <v>50.269999999999996</v>
      </c>
      <c r="E51" s="168">
        <v>50.269999999999996</v>
      </c>
      <c r="F51" s="168">
        <v>0</v>
      </c>
    </row>
    <row r="52" spans="1:7" s="32" customFormat="1" ht="12" customHeight="1">
      <c r="A52" s="85"/>
      <c r="B52" s="85" t="s">
        <v>107</v>
      </c>
      <c r="C52" s="86" t="s">
        <v>171</v>
      </c>
      <c r="D52" s="168">
        <v>0</v>
      </c>
      <c r="E52" s="168">
        <v>0</v>
      </c>
      <c r="F52" s="168">
        <v>0</v>
      </c>
      <c r="G52" s="45"/>
    </row>
    <row r="53" spans="1:7" s="32" customFormat="1" ht="12" customHeight="1">
      <c r="A53" s="85"/>
      <c r="B53" s="85" t="s">
        <v>71</v>
      </c>
      <c r="C53" s="86" t="s">
        <v>172</v>
      </c>
      <c r="D53" s="168">
        <v>1.05</v>
      </c>
      <c r="E53" s="168">
        <v>1.05</v>
      </c>
      <c r="F53" s="168">
        <v>0</v>
      </c>
      <c r="G53" s="45"/>
    </row>
    <row r="54" spans="1:7" s="32" customFormat="1" ht="12" customHeight="1">
      <c r="A54" s="85"/>
      <c r="B54" s="85" t="s">
        <v>66</v>
      </c>
      <c r="C54" s="86" t="s">
        <v>173</v>
      </c>
      <c r="D54" s="168">
        <v>0</v>
      </c>
      <c r="E54" s="168">
        <v>0</v>
      </c>
      <c r="F54" s="168">
        <v>0</v>
      </c>
      <c r="G54" s="45"/>
    </row>
    <row r="55" spans="1:7" s="32" customFormat="1" ht="12" customHeight="1">
      <c r="A55" s="85"/>
      <c r="B55" s="85" t="s">
        <v>109</v>
      </c>
      <c r="C55" s="86" t="s">
        <v>174</v>
      </c>
      <c r="D55" s="168">
        <v>0</v>
      </c>
      <c r="E55" s="168">
        <v>0</v>
      </c>
      <c r="F55" s="168">
        <v>0</v>
      </c>
      <c r="G55" s="45"/>
    </row>
    <row r="56" spans="1:7" s="32" customFormat="1" ht="12" customHeight="1">
      <c r="A56" s="85"/>
      <c r="B56" s="85" t="s">
        <v>77</v>
      </c>
      <c r="C56" s="86" t="s">
        <v>175</v>
      </c>
      <c r="D56" s="168">
        <v>0</v>
      </c>
      <c r="E56" s="168">
        <v>0</v>
      </c>
      <c r="F56" s="168">
        <v>0</v>
      </c>
      <c r="G56" s="45"/>
    </row>
    <row r="57" spans="1:7" s="32" customFormat="1" ht="12" customHeight="1">
      <c r="A57" s="85"/>
      <c r="B57" s="85" t="s">
        <v>112</v>
      </c>
      <c r="C57" s="86" t="s">
        <v>176</v>
      </c>
      <c r="D57" s="168">
        <v>0</v>
      </c>
      <c r="E57" s="168">
        <v>0</v>
      </c>
      <c r="F57" s="168">
        <v>0</v>
      </c>
      <c r="G57" s="45"/>
    </row>
    <row r="58" spans="1:7" s="32" customFormat="1" ht="12" customHeight="1">
      <c r="A58" s="85"/>
      <c r="B58" s="85" t="s">
        <v>114</v>
      </c>
      <c r="C58" s="86" t="s">
        <v>177</v>
      </c>
      <c r="D58" s="168">
        <v>0</v>
      </c>
      <c r="E58" s="168">
        <v>0</v>
      </c>
      <c r="F58" s="168">
        <v>0</v>
      </c>
      <c r="G58" s="45"/>
    </row>
    <row r="59" spans="1:7" s="32" customFormat="1" ht="12" customHeight="1">
      <c r="A59" s="85"/>
      <c r="B59" s="85" t="s">
        <v>116</v>
      </c>
      <c r="C59" s="86" t="s">
        <v>178</v>
      </c>
      <c r="D59" s="168">
        <v>0</v>
      </c>
      <c r="E59" s="168">
        <v>0</v>
      </c>
      <c r="F59" s="168">
        <v>0</v>
      </c>
      <c r="G59" s="45"/>
    </row>
    <row r="60" spans="1:6" s="32" customFormat="1" ht="12" customHeight="1">
      <c r="A60" s="85"/>
      <c r="B60" s="85" t="s">
        <v>124</v>
      </c>
      <c r="C60" s="86" t="s">
        <v>179</v>
      </c>
      <c r="D60" s="168">
        <v>0.56</v>
      </c>
      <c r="E60" s="168">
        <v>0.56</v>
      </c>
      <c r="F60" s="168">
        <v>0</v>
      </c>
    </row>
    <row r="61" spans="1:9" ht="12" customHeight="1">
      <c r="A61" s="85" t="s">
        <v>180</v>
      </c>
      <c r="B61" s="85"/>
      <c r="C61" s="47" t="s">
        <v>181</v>
      </c>
      <c r="D61" s="168">
        <v>0</v>
      </c>
      <c r="E61" s="168">
        <v>0</v>
      </c>
      <c r="F61" s="168">
        <v>0</v>
      </c>
      <c r="I61" s="90"/>
    </row>
    <row r="62" spans="1:9" ht="12" customHeight="1">
      <c r="A62" s="85"/>
      <c r="B62" s="85" t="s">
        <v>72</v>
      </c>
      <c r="C62" s="89" t="s">
        <v>182</v>
      </c>
      <c r="D62" s="168">
        <v>0</v>
      </c>
      <c r="E62" s="168">
        <v>0</v>
      </c>
      <c r="F62" s="168">
        <v>0</v>
      </c>
      <c r="H62" s="90"/>
      <c r="I62" s="90"/>
    </row>
    <row r="63" spans="1:8" ht="12" customHeight="1">
      <c r="A63" s="85"/>
      <c r="B63" s="85" t="s">
        <v>67</v>
      </c>
      <c r="C63" s="89" t="s">
        <v>183</v>
      </c>
      <c r="D63" s="168">
        <v>0</v>
      </c>
      <c r="E63" s="168">
        <v>0</v>
      </c>
      <c r="F63" s="168">
        <v>0</v>
      </c>
      <c r="G63" s="90"/>
      <c r="H63" s="90"/>
    </row>
    <row r="64" spans="1:7" ht="12" customHeight="1">
      <c r="A64" s="85"/>
      <c r="B64" s="85" t="s">
        <v>107</v>
      </c>
      <c r="C64" s="89" t="s">
        <v>184</v>
      </c>
      <c r="D64" s="168">
        <v>0</v>
      </c>
      <c r="E64" s="168">
        <v>0</v>
      </c>
      <c r="F64" s="168">
        <v>0</v>
      </c>
      <c r="G64" s="90"/>
    </row>
    <row r="65" spans="1:6" ht="12" customHeight="1">
      <c r="A65" s="85"/>
      <c r="B65" s="85" t="s">
        <v>66</v>
      </c>
      <c r="C65" s="89" t="s">
        <v>185</v>
      </c>
      <c r="D65" s="168">
        <v>0</v>
      </c>
      <c r="E65" s="168">
        <v>0</v>
      </c>
      <c r="F65" s="168">
        <v>0</v>
      </c>
    </row>
    <row r="66" spans="1:6" ht="12" customHeight="1">
      <c r="A66" s="85"/>
      <c r="B66" s="85" t="s">
        <v>109</v>
      </c>
      <c r="C66" s="89" t="s">
        <v>186</v>
      </c>
      <c r="D66" s="168">
        <v>0</v>
      </c>
      <c r="E66" s="168">
        <v>0</v>
      </c>
      <c r="F66" s="168">
        <v>0</v>
      </c>
    </row>
    <row r="67" spans="1:6" ht="12" customHeight="1">
      <c r="A67" s="85"/>
      <c r="B67" s="85" t="s">
        <v>77</v>
      </c>
      <c r="C67" s="89" t="s">
        <v>187</v>
      </c>
      <c r="D67" s="168">
        <v>0</v>
      </c>
      <c r="E67" s="168">
        <v>0</v>
      </c>
      <c r="F67" s="168">
        <v>0</v>
      </c>
    </row>
    <row r="68" spans="1:6" ht="12" customHeight="1">
      <c r="A68" s="85"/>
      <c r="B68" s="85" t="s">
        <v>112</v>
      </c>
      <c r="C68" s="89" t="s">
        <v>188</v>
      </c>
      <c r="D68" s="168">
        <v>0</v>
      </c>
      <c r="E68" s="168">
        <v>0</v>
      </c>
      <c r="F68" s="168">
        <v>0</v>
      </c>
    </row>
    <row r="69" spans="1:6" ht="12" customHeight="1">
      <c r="A69" s="85"/>
      <c r="B69" s="85" t="s">
        <v>114</v>
      </c>
      <c r="C69" s="89" t="s">
        <v>189</v>
      </c>
      <c r="D69" s="168">
        <v>0</v>
      </c>
      <c r="E69" s="168">
        <v>0</v>
      </c>
      <c r="F69" s="168">
        <v>0</v>
      </c>
    </row>
    <row r="70" spans="1:6" ht="12" customHeight="1">
      <c r="A70" s="85"/>
      <c r="B70" s="85" t="s">
        <v>116</v>
      </c>
      <c r="C70" s="89" t="s">
        <v>190</v>
      </c>
      <c r="D70" s="168">
        <v>0</v>
      </c>
      <c r="E70" s="168">
        <v>0</v>
      </c>
      <c r="F70" s="168">
        <v>0</v>
      </c>
    </row>
    <row r="71" spans="1:6" ht="12" customHeight="1">
      <c r="A71" s="85"/>
      <c r="B71" s="85" t="s">
        <v>70</v>
      </c>
      <c r="C71" s="89" t="s">
        <v>191</v>
      </c>
      <c r="D71" s="168">
        <v>0</v>
      </c>
      <c r="E71" s="168">
        <v>0</v>
      </c>
      <c r="F71" s="168">
        <v>0</v>
      </c>
    </row>
    <row r="72" spans="1:6" ht="12" customHeight="1">
      <c r="A72" s="85"/>
      <c r="B72" s="85" t="s">
        <v>119</v>
      </c>
      <c r="C72" s="89" t="s">
        <v>192</v>
      </c>
      <c r="D72" s="168">
        <v>0</v>
      </c>
      <c r="E72" s="168">
        <v>0</v>
      </c>
      <c r="F72" s="168">
        <v>0</v>
      </c>
    </row>
    <row r="73" spans="1:6" ht="12" customHeight="1">
      <c r="A73" s="85"/>
      <c r="B73" s="85" t="s">
        <v>121</v>
      </c>
      <c r="C73" s="89" t="s">
        <v>193</v>
      </c>
      <c r="D73" s="168">
        <v>0</v>
      </c>
      <c r="E73" s="168">
        <v>0</v>
      </c>
      <c r="F73" s="168">
        <v>0</v>
      </c>
    </row>
    <row r="74" spans="1:6" ht="12" customHeight="1">
      <c r="A74" s="85"/>
      <c r="B74" s="85" t="s">
        <v>194</v>
      </c>
      <c r="C74" s="89" t="s">
        <v>195</v>
      </c>
      <c r="D74" s="168">
        <v>0</v>
      </c>
      <c r="E74" s="168">
        <v>0</v>
      </c>
      <c r="F74" s="168">
        <v>0</v>
      </c>
    </row>
    <row r="75" spans="1:6" ht="12" customHeight="1">
      <c r="A75" s="85"/>
      <c r="B75" s="85" t="s">
        <v>196</v>
      </c>
      <c r="C75" s="89" t="s">
        <v>197</v>
      </c>
      <c r="D75" s="168">
        <v>0</v>
      </c>
      <c r="E75" s="168">
        <v>0</v>
      </c>
      <c r="F75" s="168">
        <v>0</v>
      </c>
    </row>
    <row r="76" spans="1:6" ht="12" customHeight="1">
      <c r="A76" s="85"/>
      <c r="B76" s="85" t="s">
        <v>198</v>
      </c>
      <c r="C76" s="89" t="s">
        <v>199</v>
      </c>
      <c r="D76" s="168">
        <v>0</v>
      </c>
      <c r="E76" s="168">
        <v>0</v>
      </c>
      <c r="F76" s="168">
        <v>0</v>
      </c>
    </row>
    <row r="77" spans="1:6" ht="12" customHeight="1">
      <c r="A77" s="85"/>
      <c r="B77" s="85" t="s">
        <v>124</v>
      </c>
      <c r="C77" s="89" t="s">
        <v>200</v>
      </c>
      <c r="D77" s="168">
        <v>0</v>
      </c>
      <c r="E77" s="168">
        <v>0</v>
      </c>
      <c r="F77" s="168">
        <v>0</v>
      </c>
    </row>
    <row r="78" spans="1:6" ht="42" customHeight="1">
      <c r="A78" s="383"/>
      <c r="B78" s="383"/>
      <c r="C78" s="383"/>
      <c r="D78" s="383"/>
      <c r="E78" s="383"/>
      <c r="F78" s="383"/>
    </row>
  </sheetData>
  <sheetProtection/>
  <mergeCells count="6">
    <mergeCell ref="A78:F78"/>
    <mergeCell ref="C4:C5"/>
    <mergeCell ref="A1:F1"/>
    <mergeCell ref="A3:C3"/>
    <mergeCell ref="A4:B4"/>
    <mergeCell ref="D4:F4"/>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22"/>
  <sheetViews>
    <sheetView showGridLines="0" showZeros="0" zoomScalePageLayoutView="0" workbookViewId="0" topLeftCell="A1">
      <selection activeCell="A22" sqref="A22:M22"/>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77" customFormat="1" ht="27">
      <c r="A1" s="365" t="s">
        <v>201</v>
      </c>
      <c r="B1" s="365"/>
      <c r="C1" s="365"/>
      <c r="D1" s="365"/>
      <c r="E1" s="365"/>
      <c r="F1" s="365"/>
      <c r="G1" s="365"/>
      <c r="H1" s="365"/>
      <c r="I1" s="365"/>
      <c r="J1" s="365"/>
      <c r="K1" s="365"/>
      <c r="L1" s="365"/>
      <c r="M1" s="365"/>
    </row>
    <row r="2" spans="1:13" s="32" customFormat="1" ht="17.25" customHeight="1">
      <c r="A2" s="78"/>
      <c r="B2" s="79"/>
      <c r="C2" s="79"/>
      <c r="D2" s="79"/>
      <c r="E2" s="79"/>
      <c r="F2" s="79"/>
      <c r="G2" s="79"/>
      <c r="H2" s="79"/>
      <c r="L2" s="78"/>
      <c r="M2" s="80" t="s">
        <v>202</v>
      </c>
    </row>
    <row r="3" spans="1:13" ht="18.75" customHeight="1">
      <c r="A3" s="385" t="s">
        <v>20</v>
      </c>
      <c r="B3" s="385"/>
      <c r="C3" s="385"/>
      <c r="D3" s="69"/>
      <c r="E3" s="69"/>
      <c r="F3" s="69"/>
      <c r="G3" s="69"/>
      <c r="H3" s="69"/>
      <c r="K3" s="32"/>
      <c r="L3" s="349" t="s">
        <v>21</v>
      </c>
      <c r="M3" s="349"/>
    </row>
    <row r="4" spans="1:13" s="10" customFormat="1" ht="27" customHeight="1">
      <c r="A4" s="367" t="s">
        <v>45</v>
      </c>
      <c r="B4" s="367" t="s">
        <v>58</v>
      </c>
      <c r="C4" s="367"/>
      <c r="D4" s="367"/>
      <c r="E4" s="371" t="s">
        <v>59</v>
      </c>
      <c r="F4" s="371" t="s">
        <v>85</v>
      </c>
      <c r="G4" s="371"/>
      <c r="H4" s="371"/>
      <c r="I4" s="371"/>
      <c r="J4" s="371"/>
      <c r="K4" s="371"/>
      <c r="L4" s="371"/>
      <c r="M4" s="371"/>
    </row>
    <row r="5" spans="1:13" s="10" customFormat="1" ht="27" customHeight="1">
      <c r="A5" s="367"/>
      <c r="B5" s="40" t="s">
        <v>60</v>
      </c>
      <c r="C5" s="40" t="s">
        <v>61</v>
      </c>
      <c r="D5" s="39" t="s">
        <v>62</v>
      </c>
      <c r="E5" s="371"/>
      <c r="F5" s="39" t="s">
        <v>48</v>
      </c>
      <c r="G5" s="21" t="s">
        <v>90</v>
      </c>
      <c r="H5" s="21" t="s">
        <v>91</v>
      </c>
      <c r="I5" s="21" t="s">
        <v>92</v>
      </c>
      <c r="J5" s="21" t="s">
        <v>93</v>
      </c>
      <c r="K5" s="21" t="s">
        <v>94</v>
      </c>
      <c r="L5" s="21" t="s">
        <v>95</v>
      </c>
      <c r="M5" s="21" t="s">
        <v>96</v>
      </c>
    </row>
    <row r="6" spans="1:13" s="10" customFormat="1" ht="24" customHeight="1">
      <c r="A6" s="70"/>
      <c r="B6" s="71"/>
      <c r="C6" s="71"/>
      <c r="D6" s="71"/>
      <c r="E6" s="72" t="s">
        <v>48</v>
      </c>
      <c r="F6" s="73">
        <f>SUM(G6:J6)</f>
        <v>0</v>
      </c>
      <c r="G6" s="73">
        <f>SUM(G7:G20)</f>
        <v>0</v>
      </c>
      <c r="H6" s="73">
        <f>SUM(H7:H20)</f>
        <v>0</v>
      </c>
      <c r="I6" s="73">
        <f>SUM(I7:I20)</f>
        <v>0</v>
      </c>
      <c r="J6" s="73">
        <f>SUM(J7:J20)</f>
        <v>0</v>
      </c>
      <c r="K6" s="75"/>
      <c r="L6" s="75"/>
      <c r="M6" s="76"/>
    </row>
    <row r="7" spans="1:13" ht="24" customHeight="1">
      <c r="A7" s="53" t="s">
        <v>86</v>
      </c>
      <c r="B7" s="29"/>
      <c r="C7" s="29"/>
      <c r="D7" s="29"/>
      <c r="E7" s="52"/>
      <c r="F7" s="61">
        <f>SUM(G7:J7)</f>
        <v>0</v>
      </c>
      <c r="G7" s="61"/>
      <c r="H7" s="61"/>
      <c r="I7" s="61"/>
      <c r="J7" s="61"/>
      <c r="K7" s="47"/>
      <c r="L7" s="47"/>
      <c r="M7" s="47"/>
    </row>
    <row r="8" spans="1:13" ht="24" customHeight="1">
      <c r="A8" s="53"/>
      <c r="B8" s="29"/>
      <c r="C8" s="29"/>
      <c r="D8" s="29"/>
      <c r="E8" s="52"/>
      <c r="F8" s="61">
        <f aca="true" t="shared" si="0" ref="F8:F19">SUM(G8:J8)</f>
        <v>0</v>
      </c>
      <c r="G8" s="61"/>
      <c r="H8" s="61"/>
      <c r="I8" s="61"/>
      <c r="J8" s="61"/>
      <c r="K8" s="47"/>
      <c r="L8" s="47"/>
      <c r="M8" s="47"/>
    </row>
    <row r="9" spans="1:13" ht="24" customHeight="1">
      <c r="A9" s="53"/>
      <c r="B9" s="29"/>
      <c r="C9" s="29"/>
      <c r="D9" s="29"/>
      <c r="E9" s="52"/>
      <c r="F9" s="61">
        <f t="shared" si="0"/>
        <v>0</v>
      </c>
      <c r="G9" s="61"/>
      <c r="H9" s="61"/>
      <c r="I9" s="61"/>
      <c r="J9" s="61"/>
      <c r="K9" s="47"/>
      <c r="L9" s="47"/>
      <c r="M9" s="47"/>
    </row>
    <row r="10" spans="1:13" ht="24" customHeight="1">
      <c r="A10" s="53"/>
      <c r="B10" s="29"/>
      <c r="C10" s="29"/>
      <c r="D10" s="29"/>
      <c r="E10" s="52"/>
      <c r="F10" s="61">
        <f t="shared" si="0"/>
        <v>0</v>
      </c>
      <c r="G10" s="61"/>
      <c r="H10" s="61"/>
      <c r="I10" s="61"/>
      <c r="J10" s="61"/>
      <c r="K10" s="47"/>
      <c r="L10" s="47"/>
      <c r="M10" s="47"/>
    </row>
    <row r="11" spans="1:13" ht="24" customHeight="1">
      <c r="A11" s="53" t="s">
        <v>87</v>
      </c>
      <c r="B11" s="29"/>
      <c r="C11" s="29"/>
      <c r="D11" s="29"/>
      <c r="E11" s="52"/>
      <c r="F11" s="61">
        <f t="shared" si="0"/>
        <v>0</v>
      </c>
      <c r="G11" s="61"/>
      <c r="H11" s="61"/>
      <c r="I11" s="61"/>
      <c r="J11" s="61"/>
      <c r="K11" s="47"/>
      <c r="L11" s="47"/>
      <c r="M11" s="47"/>
    </row>
    <row r="12" spans="1:13" ht="24" customHeight="1">
      <c r="A12" s="53"/>
      <c r="B12" s="29"/>
      <c r="C12" s="29"/>
      <c r="D12" s="29"/>
      <c r="E12" s="52"/>
      <c r="F12" s="61">
        <f t="shared" si="0"/>
        <v>0</v>
      </c>
      <c r="G12" s="61"/>
      <c r="H12" s="61"/>
      <c r="I12" s="61"/>
      <c r="J12" s="61"/>
      <c r="K12" s="47"/>
      <c r="L12" s="47"/>
      <c r="M12" s="47"/>
    </row>
    <row r="13" spans="1:13" ht="24" customHeight="1">
      <c r="A13" s="53"/>
      <c r="B13" s="29"/>
      <c r="C13" s="29"/>
      <c r="D13" s="29"/>
      <c r="E13" s="52"/>
      <c r="F13" s="61">
        <f t="shared" si="0"/>
        <v>0</v>
      </c>
      <c r="G13" s="61"/>
      <c r="H13" s="61"/>
      <c r="I13" s="61"/>
      <c r="J13" s="61"/>
      <c r="K13" s="47"/>
      <c r="L13" s="47"/>
      <c r="M13" s="47"/>
    </row>
    <row r="14" spans="1:13" ht="24" customHeight="1">
      <c r="A14" s="53"/>
      <c r="B14" s="29"/>
      <c r="C14" s="29"/>
      <c r="D14" s="29"/>
      <c r="E14" s="52"/>
      <c r="F14" s="61">
        <f t="shared" si="0"/>
        <v>0</v>
      </c>
      <c r="G14" s="61"/>
      <c r="H14" s="61"/>
      <c r="I14" s="61"/>
      <c r="J14" s="61"/>
      <c r="K14" s="47"/>
      <c r="L14" s="47"/>
      <c r="M14" s="47"/>
    </row>
    <row r="15" spans="1:13" ht="24" customHeight="1">
      <c r="A15" s="53" t="s">
        <v>87</v>
      </c>
      <c r="B15" s="29"/>
      <c r="C15" s="29"/>
      <c r="D15" s="29"/>
      <c r="E15" s="52"/>
      <c r="F15" s="61">
        <f t="shared" si="0"/>
        <v>0</v>
      </c>
      <c r="G15" s="61"/>
      <c r="H15" s="61"/>
      <c r="I15" s="61"/>
      <c r="J15" s="61"/>
      <c r="K15" s="47"/>
      <c r="L15" s="47"/>
      <c r="M15" s="47"/>
    </row>
    <row r="16" spans="1:13" ht="22.5" customHeight="1">
      <c r="A16" s="66" t="s">
        <v>73</v>
      </c>
      <c r="B16" s="29"/>
      <c r="C16" s="29"/>
      <c r="D16" s="29"/>
      <c r="E16" s="52"/>
      <c r="F16" s="61">
        <f t="shared" si="0"/>
        <v>0</v>
      </c>
      <c r="G16" s="61"/>
      <c r="H16" s="61"/>
      <c r="I16" s="61"/>
      <c r="J16" s="61"/>
      <c r="K16" s="47"/>
      <c r="L16" s="47"/>
      <c r="M16" s="47"/>
    </row>
    <row r="17" spans="1:13" ht="12.75" customHeight="1">
      <c r="A17" s="53"/>
      <c r="B17" s="29"/>
      <c r="C17" s="29"/>
      <c r="D17" s="29"/>
      <c r="E17" s="52"/>
      <c r="F17" s="61">
        <f t="shared" si="0"/>
        <v>0</v>
      </c>
      <c r="G17" s="61"/>
      <c r="H17" s="61"/>
      <c r="I17" s="61"/>
      <c r="J17" s="61"/>
      <c r="K17" s="47"/>
      <c r="L17" s="47"/>
      <c r="M17" s="47"/>
    </row>
    <row r="18" spans="1:13" ht="10.5" customHeight="1">
      <c r="A18" s="53"/>
      <c r="B18" s="29"/>
      <c r="C18" s="29"/>
      <c r="D18" s="29"/>
      <c r="E18" s="52"/>
      <c r="F18" s="61">
        <f t="shared" si="0"/>
        <v>0</v>
      </c>
      <c r="G18" s="61"/>
      <c r="H18" s="61"/>
      <c r="I18" s="61"/>
      <c r="J18" s="61"/>
      <c r="K18" s="47"/>
      <c r="L18" s="47"/>
      <c r="M18" s="47"/>
    </row>
    <row r="19" spans="1:13" ht="12.75" customHeight="1">
      <c r="A19" s="53"/>
      <c r="B19" s="29"/>
      <c r="C19" s="29"/>
      <c r="D19" s="29"/>
      <c r="E19" s="52"/>
      <c r="F19" s="61">
        <f t="shared" si="0"/>
        <v>0</v>
      </c>
      <c r="G19" s="61"/>
      <c r="H19" s="61"/>
      <c r="I19" s="61"/>
      <c r="J19" s="61"/>
      <c r="K19" s="47"/>
      <c r="L19" s="47"/>
      <c r="M19" s="47"/>
    </row>
    <row r="20" spans="1:13" ht="12.75" customHeight="1">
      <c r="A20" s="66"/>
      <c r="B20" s="29"/>
      <c r="C20" s="29"/>
      <c r="D20" s="29"/>
      <c r="E20" s="52"/>
      <c r="F20" s="61"/>
      <c r="G20" s="61"/>
      <c r="H20" s="61"/>
      <c r="I20" s="61"/>
      <c r="J20" s="61"/>
      <c r="K20" s="47"/>
      <c r="L20" s="47"/>
      <c r="M20" s="47"/>
    </row>
    <row r="21" spans="1:13" ht="12.75" customHeight="1">
      <c r="A21" s="185" t="s">
        <v>400</v>
      </c>
      <c r="B21" s="45"/>
      <c r="C21" s="45"/>
      <c r="D21" s="45"/>
      <c r="E21" s="45"/>
      <c r="F21" s="45"/>
      <c r="G21" s="45"/>
      <c r="H21" s="45"/>
      <c r="I21" s="45"/>
      <c r="J21" s="45"/>
      <c r="K21" s="32"/>
      <c r="L21" s="32"/>
      <c r="M21" s="32"/>
    </row>
    <row r="22" spans="1:13" ht="33" customHeight="1">
      <c r="A22" s="380"/>
      <c r="B22" s="380"/>
      <c r="C22" s="380"/>
      <c r="D22" s="380"/>
      <c r="E22" s="380"/>
      <c r="F22" s="380"/>
      <c r="G22" s="380"/>
      <c r="H22" s="380"/>
      <c r="I22" s="380"/>
      <c r="J22" s="380"/>
      <c r="K22" s="380"/>
      <c r="L22" s="380"/>
      <c r="M22" s="380"/>
    </row>
  </sheetData>
  <sheetProtection/>
  <mergeCells count="8">
    <mergeCell ref="A22:M22"/>
    <mergeCell ref="A4:A5"/>
    <mergeCell ref="E4:E5"/>
    <mergeCell ref="A1:M1"/>
    <mergeCell ref="A3:C3"/>
    <mergeCell ref="L3:M3"/>
    <mergeCell ref="B4:D4"/>
    <mergeCell ref="F4:M4"/>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4">
      <selection activeCell="A22" sqref="A22:M22"/>
    </sheetView>
  </sheetViews>
  <sheetFormatPr defaultColWidth="9.33203125" defaultRowHeight="11.25"/>
  <cols>
    <col min="1" max="1" width="24.16015625" style="32" customWidth="1"/>
    <col min="2" max="4" width="7.16015625" style="32" customWidth="1"/>
    <col min="5" max="5" width="11.5" style="32" bestFit="1" customWidth="1"/>
    <col min="6" max="10" width="14.33203125" style="32" customWidth="1"/>
    <col min="11" max="16384" width="9.33203125" style="32" customWidth="1"/>
  </cols>
  <sheetData>
    <row r="1" spans="1:13" ht="35.25" customHeight="1">
      <c r="A1" s="375" t="s">
        <v>203</v>
      </c>
      <c r="B1" s="375"/>
      <c r="C1" s="375"/>
      <c r="D1" s="375"/>
      <c r="E1" s="375"/>
      <c r="F1" s="375"/>
      <c r="G1" s="375"/>
      <c r="H1" s="375"/>
      <c r="I1" s="375"/>
      <c r="J1" s="375"/>
      <c r="K1" s="375"/>
      <c r="L1" s="375"/>
      <c r="M1" s="375"/>
    </row>
    <row r="2" spans="12:13" ht="15.75" customHeight="1">
      <c r="L2" s="348" t="s">
        <v>204</v>
      </c>
      <c r="M2" s="348"/>
    </row>
    <row r="3" spans="1:13" ht="22.5" customHeight="1">
      <c r="A3" s="385" t="s">
        <v>20</v>
      </c>
      <c r="B3" s="385"/>
      <c r="C3" s="385"/>
      <c r="D3" s="69"/>
      <c r="E3" s="69"/>
      <c r="F3" s="69"/>
      <c r="G3" s="69"/>
      <c r="H3" s="69"/>
      <c r="L3" s="349" t="s">
        <v>21</v>
      </c>
      <c r="M3" s="349"/>
    </row>
    <row r="4" spans="1:13" s="31" customFormat="1" ht="24" customHeight="1">
      <c r="A4" s="367" t="s">
        <v>45</v>
      </c>
      <c r="B4" s="367" t="s">
        <v>58</v>
      </c>
      <c r="C4" s="367"/>
      <c r="D4" s="367"/>
      <c r="E4" s="371" t="s">
        <v>59</v>
      </c>
      <c r="F4" s="371" t="s">
        <v>85</v>
      </c>
      <c r="G4" s="371"/>
      <c r="H4" s="371"/>
      <c r="I4" s="371"/>
      <c r="J4" s="371"/>
      <c r="K4" s="371"/>
      <c r="L4" s="371"/>
      <c r="M4" s="371"/>
    </row>
    <row r="5" spans="1:13" s="31" customFormat="1" ht="40.5" customHeight="1">
      <c r="A5" s="367"/>
      <c r="B5" s="40" t="s">
        <v>60</v>
      </c>
      <c r="C5" s="40" t="s">
        <v>61</v>
      </c>
      <c r="D5" s="39" t="s">
        <v>62</v>
      </c>
      <c r="E5" s="371"/>
      <c r="F5" s="39" t="s">
        <v>48</v>
      </c>
      <c r="G5" s="21" t="s">
        <v>90</v>
      </c>
      <c r="H5" s="21" t="s">
        <v>91</v>
      </c>
      <c r="I5" s="21" t="s">
        <v>92</v>
      </c>
      <c r="J5" s="21" t="s">
        <v>93</v>
      </c>
      <c r="K5" s="21" t="s">
        <v>94</v>
      </c>
      <c r="L5" s="21" t="s">
        <v>95</v>
      </c>
      <c r="M5" s="21" t="s">
        <v>96</v>
      </c>
    </row>
    <row r="6" spans="1:13" s="31" customFormat="1" ht="23.25" customHeight="1">
      <c r="A6" s="70"/>
      <c r="B6" s="71"/>
      <c r="C6" s="71"/>
      <c r="D6" s="71"/>
      <c r="E6" s="72" t="s">
        <v>48</v>
      </c>
      <c r="F6" s="73">
        <f>SUM(G6:J6)</f>
        <v>0</v>
      </c>
      <c r="G6" s="73">
        <f>SUM(G7:G20)</f>
        <v>0</v>
      </c>
      <c r="H6" s="73">
        <f>SUM(H7:H20)</f>
        <v>0</v>
      </c>
      <c r="I6" s="73">
        <f>SUM(I7:I20)</f>
        <v>0</v>
      </c>
      <c r="J6" s="73">
        <f>SUM(J7:J20)</f>
        <v>0</v>
      </c>
      <c r="K6" s="75"/>
      <c r="L6" s="75"/>
      <c r="M6" s="76"/>
    </row>
    <row r="7" spans="1:13" s="31" customFormat="1" ht="23.25" customHeight="1">
      <c r="A7" s="53" t="s">
        <v>86</v>
      </c>
      <c r="B7" s="29"/>
      <c r="C7" s="29"/>
      <c r="D7" s="29"/>
      <c r="E7" s="52"/>
      <c r="F7" s="61">
        <f>SUM(G7:J7)</f>
        <v>0</v>
      </c>
      <c r="G7" s="61"/>
      <c r="H7" s="61"/>
      <c r="I7" s="61"/>
      <c r="J7" s="61"/>
      <c r="K7" s="47"/>
      <c r="L7" s="47"/>
      <c r="M7" s="47"/>
    </row>
    <row r="8" spans="1:13" s="31" customFormat="1" ht="23.25" customHeight="1">
      <c r="A8" s="53"/>
      <c r="B8" s="29"/>
      <c r="C8" s="29"/>
      <c r="D8" s="29"/>
      <c r="E8" s="52"/>
      <c r="F8" s="61">
        <f aca="true" t="shared" si="0" ref="F8:F19">SUM(G8:J8)</f>
        <v>0</v>
      </c>
      <c r="G8" s="61"/>
      <c r="H8" s="61"/>
      <c r="I8" s="61"/>
      <c r="J8" s="61"/>
      <c r="K8" s="47"/>
      <c r="L8" s="47"/>
      <c r="M8" s="47"/>
    </row>
    <row r="9" spans="1:13" s="31" customFormat="1" ht="23.25" customHeight="1">
      <c r="A9" s="53"/>
      <c r="B9" s="29"/>
      <c r="C9" s="29"/>
      <c r="D9" s="29"/>
      <c r="E9" s="52"/>
      <c r="F9" s="61">
        <f t="shared" si="0"/>
        <v>0</v>
      </c>
      <c r="G9" s="61"/>
      <c r="H9" s="61"/>
      <c r="I9" s="61"/>
      <c r="J9" s="61"/>
      <c r="K9" s="47"/>
      <c r="L9" s="47"/>
      <c r="M9" s="47"/>
    </row>
    <row r="10" spans="1:13" s="31" customFormat="1" ht="23.25" customHeight="1">
      <c r="A10" s="53"/>
      <c r="B10" s="29"/>
      <c r="C10" s="29"/>
      <c r="D10" s="29"/>
      <c r="E10" s="52"/>
      <c r="F10" s="61">
        <f t="shared" si="0"/>
        <v>0</v>
      </c>
      <c r="G10" s="61"/>
      <c r="H10" s="61"/>
      <c r="I10" s="61"/>
      <c r="J10" s="61"/>
      <c r="K10" s="47"/>
      <c r="L10" s="47"/>
      <c r="M10" s="47"/>
    </row>
    <row r="11" spans="1:13" s="31" customFormat="1" ht="23.25" customHeight="1">
      <c r="A11" s="53" t="s">
        <v>87</v>
      </c>
      <c r="B11" s="29"/>
      <c r="C11" s="29"/>
      <c r="D11" s="29"/>
      <c r="E11" s="52"/>
      <c r="F11" s="61">
        <f t="shared" si="0"/>
        <v>0</v>
      </c>
      <c r="G11" s="61"/>
      <c r="H11" s="61"/>
      <c r="I11" s="61"/>
      <c r="J11" s="61"/>
      <c r="K11" s="47"/>
      <c r="L11" s="47"/>
      <c r="M11" s="47"/>
    </row>
    <row r="12" spans="1:13" s="31" customFormat="1" ht="23.25" customHeight="1">
      <c r="A12" s="53"/>
      <c r="B12" s="29"/>
      <c r="C12" s="29"/>
      <c r="D12" s="29"/>
      <c r="E12" s="52"/>
      <c r="F12" s="61">
        <f t="shared" si="0"/>
        <v>0</v>
      </c>
      <c r="G12" s="61"/>
      <c r="H12" s="61"/>
      <c r="I12" s="61"/>
      <c r="J12" s="61"/>
      <c r="K12" s="47"/>
      <c r="L12" s="47"/>
      <c r="M12" s="47"/>
    </row>
    <row r="13" spans="1:13" s="31" customFormat="1" ht="23.25" customHeight="1">
      <c r="A13" s="53"/>
      <c r="B13" s="29"/>
      <c r="C13" s="29"/>
      <c r="D13" s="29"/>
      <c r="E13" s="52"/>
      <c r="F13" s="61">
        <f t="shared" si="0"/>
        <v>0</v>
      </c>
      <c r="G13" s="61"/>
      <c r="H13" s="61"/>
      <c r="I13" s="61"/>
      <c r="J13" s="61"/>
      <c r="K13" s="47"/>
      <c r="L13" s="47"/>
      <c r="M13" s="47"/>
    </row>
    <row r="14" spans="1:13" s="31" customFormat="1" ht="23.25" customHeight="1">
      <c r="A14" s="53"/>
      <c r="B14" s="29"/>
      <c r="C14" s="29"/>
      <c r="D14" s="29"/>
      <c r="E14" s="52"/>
      <c r="F14" s="61">
        <f t="shared" si="0"/>
        <v>0</v>
      </c>
      <c r="G14" s="61"/>
      <c r="H14" s="61"/>
      <c r="I14" s="61"/>
      <c r="J14" s="61"/>
      <c r="K14" s="47"/>
      <c r="L14" s="47"/>
      <c r="M14" s="47"/>
    </row>
    <row r="15" spans="1:13" ht="24.75" customHeight="1">
      <c r="A15" s="53" t="s">
        <v>87</v>
      </c>
      <c r="B15" s="29"/>
      <c r="C15" s="29"/>
      <c r="D15" s="29"/>
      <c r="E15" s="52"/>
      <c r="F15" s="61">
        <f t="shared" si="0"/>
        <v>0</v>
      </c>
      <c r="G15" s="61"/>
      <c r="H15" s="61"/>
      <c r="I15" s="61"/>
      <c r="J15" s="61"/>
      <c r="K15" s="47"/>
      <c r="L15" s="47"/>
      <c r="M15" s="47"/>
    </row>
    <row r="16" spans="1:13" ht="22.5" customHeight="1">
      <c r="A16" s="66" t="s">
        <v>73</v>
      </c>
      <c r="B16" s="29"/>
      <c r="C16" s="29"/>
      <c r="D16" s="29"/>
      <c r="E16" s="52"/>
      <c r="F16" s="61">
        <f t="shared" si="0"/>
        <v>0</v>
      </c>
      <c r="G16" s="61"/>
      <c r="H16" s="61"/>
      <c r="I16" s="61"/>
      <c r="J16" s="61"/>
      <c r="K16" s="47"/>
      <c r="L16" s="47"/>
      <c r="M16" s="47"/>
    </row>
    <row r="17" spans="1:13" ht="12">
      <c r="A17" s="53"/>
      <c r="B17" s="29"/>
      <c r="C17" s="29"/>
      <c r="D17" s="29"/>
      <c r="E17" s="52"/>
      <c r="F17" s="61">
        <f t="shared" si="0"/>
        <v>0</v>
      </c>
      <c r="G17" s="61"/>
      <c r="H17" s="61"/>
      <c r="I17" s="61"/>
      <c r="J17" s="61"/>
      <c r="K17" s="47"/>
      <c r="L17" s="47"/>
      <c r="M17" s="47"/>
    </row>
    <row r="18" spans="1:13" ht="12">
      <c r="A18" s="53"/>
      <c r="B18" s="29"/>
      <c r="C18" s="29"/>
      <c r="D18" s="29"/>
      <c r="E18" s="52"/>
      <c r="F18" s="61">
        <f t="shared" si="0"/>
        <v>0</v>
      </c>
      <c r="G18" s="61"/>
      <c r="H18" s="61"/>
      <c r="I18" s="61"/>
      <c r="J18" s="61"/>
      <c r="K18" s="47"/>
      <c r="L18" s="47"/>
      <c r="M18" s="47"/>
    </row>
    <row r="19" spans="1:13" ht="12">
      <c r="A19" s="53"/>
      <c r="B19" s="29"/>
      <c r="C19" s="29"/>
      <c r="D19" s="29"/>
      <c r="E19" s="52"/>
      <c r="F19" s="61">
        <f t="shared" si="0"/>
        <v>0</v>
      </c>
      <c r="G19" s="61"/>
      <c r="H19" s="61"/>
      <c r="I19" s="61"/>
      <c r="J19" s="61"/>
      <c r="K19" s="47"/>
      <c r="L19" s="47"/>
      <c r="M19" s="47"/>
    </row>
    <row r="20" spans="1:13" ht="12">
      <c r="A20" s="66"/>
      <c r="B20" s="29"/>
      <c r="C20" s="29"/>
      <c r="D20" s="29"/>
      <c r="E20" s="52"/>
      <c r="F20" s="61"/>
      <c r="G20" s="61"/>
      <c r="H20" s="61"/>
      <c r="I20" s="61"/>
      <c r="J20" s="61"/>
      <c r="K20" s="47"/>
      <c r="L20" s="47"/>
      <c r="M20" s="47"/>
    </row>
    <row r="21" spans="1:11" ht="14.25">
      <c r="A21" s="184" t="s">
        <v>399</v>
      </c>
      <c r="B21" s="187"/>
      <c r="C21" s="187"/>
      <c r="D21" s="187"/>
      <c r="E21" s="187"/>
      <c r="F21" s="187"/>
      <c r="G21" s="187"/>
      <c r="H21" s="187"/>
      <c r="I21" s="187"/>
      <c r="J21" s="187"/>
      <c r="K21" s="186"/>
    </row>
    <row r="22" spans="1:13" ht="14.25">
      <c r="A22" s="388"/>
      <c r="B22" s="380"/>
      <c r="C22" s="380"/>
      <c r="D22" s="380"/>
      <c r="E22" s="380"/>
      <c r="F22" s="380"/>
      <c r="G22" s="380"/>
      <c r="H22" s="380"/>
      <c r="I22" s="380"/>
      <c r="J22" s="380"/>
      <c r="K22" s="380"/>
      <c r="L22" s="380"/>
      <c r="M22" s="380"/>
    </row>
    <row r="23" ht="12">
      <c r="E23" s="45"/>
    </row>
    <row r="27" ht="12">
      <c r="G27" s="45"/>
    </row>
    <row r="28" ht="12">
      <c r="C28" s="45"/>
    </row>
  </sheetData>
  <sheetProtection/>
  <mergeCells count="9">
    <mergeCell ref="A22:M22"/>
    <mergeCell ref="A4:A5"/>
    <mergeCell ref="E4:E5"/>
    <mergeCell ref="A1:M1"/>
    <mergeCell ref="L2:M2"/>
    <mergeCell ref="A3:C3"/>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A21" sqref="A21:M21"/>
    </sheetView>
  </sheetViews>
  <sheetFormatPr defaultColWidth="9.16015625" defaultRowHeight="11.25"/>
  <cols>
    <col min="1" max="1" width="34" style="32" customWidth="1"/>
    <col min="2" max="4" width="7.16015625" style="32" customWidth="1"/>
    <col min="5" max="5" width="17.83203125" style="32" customWidth="1"/>
    <col min="6" max="10" width="14.33203125" style="32" customWidth="1"/>
    <col min="11" max="16384" width="9.16015625" style="32" customWidth="1"/>
  </cols>
  <sheetData>
    <row r="1" spans="1:13" ht="35.25" customHeight="1">
      <c r="A1" s="389" t="s">
        <v>257</v>
      </c>
      <c r="B1" s="375"/>
      <c r="C1" s="375"/>
      <c r="D1" s="375"/>
      <c r="E1" s="375"/>
      <c r="F1" s="375"/>
      <c r="G1" s="375"/>
      <c r="H1" s="375"/>
      <c r="I1" s="375"/>
      <c r="J1" s="375"/>
      <c r="K1" s="375"/>
      <c r="L1" s="375"/>
      <c r="M1" s="375"/>
    </row>
    <row r="2" spans="12:13" ht="15.75" customHeight="1">
      <c r="L2" s="348" t="s">
        <v>205</v>
      </c>
      <c r="M2" s="348"/>
    </row>
    <row r="3" spans="1:13" ht="22.5" customHeight="1">
      <c r="A3" s="385" t="s">
        <v>20</v>
      </c>
      <c r="B3" s="385"/>
      <c r="C3" s="385"/>
      <c r="D3" s="69"/>
      <c r="E3" s="69"/>
      <c r="F3" s="69"/>
      <c r="G3" s="69"/>
      <c r="H3" s="69"/>
      <c r="L3" s="349" t="s">
        <v>21</v>
      </c>
      <c r="M3" s="349"/>
    </row>
    <row r="4" spans="1:13" s="31" customFormat="1" ht="24" customHeight="1">
      <c r="A4" s="367" t="s">
        <v>45</v>
      </c>
      <c r="B4" s="367" t="s">
        <v>58</v>
      </c>
      <c r="C4" s="367"/>
      <c r="D4" s="367"/>
      <c r="E4" s="371" t="s">
        <v>59</v>
      </c>
      <c r="F4" s="371" t="s">
        <v>85</v>
      </c>
      <c r="G4" s="371"/>
      <c r="H4" s="371"/>
      <c r="I4" s="371"/>
      <c r="J4" s="371"/>
      <c r="K4" s="371"/>
      <c r="L4" s="371"/>
      <c r="M4" s="371"/>
    </row>
    <row r="5" spans="1:13" s="31" customFormat="1" ht="40.5" customHeight="1">
      <c r="A5" s="367"/>
      <c r="B5" s="40" t="s">
        <v>60</v>
      </c>
      <c r="C5" s="40" t="s">
        <v>61</v>
      </c>
      <c r="D5" s="39" t="s">
        <v>62</v>
      </c>
      <c r="E5" s="371"/>
      <c r="F5" s="39" t="s">
        <v>48</v>
      </c>
      <c r="G5" s="21" t="s">
        <v>90</v>
      </c>
      <c r="H5" s="21" t="s">
        <v>91</v>
      </c>
      <c r="I5" s="21" t="s">
        <v>92</v>
      </c>
      <c r="J5" s="21" t="s">
        <v>93</v>
      </c>
      <c r="K5" s="21" t="s">
        <v>94</v>
      </c>
      <c r="L5" s="21" t="s">
        <v>95</v>
      </c>
      <c r="M5" s="21" t="s">
        <v>96</v>
      </c>
    </row>
    <row r="6" spans="1:13" s="31" customFormat="1" ht="23.25" customHeight="1">
      <c r="A6" s="70"/>
      <c r="B6" s="71"/>
      <c r="C6" s="71"/>
      <c r="D6" s="71"/>
      <c r="E6" s="72" t="s">
        <v>48</v>
      </c>
      <c r="F6" s="73">
        <f>SUM(G6:J6)</f>
        <v>0</v>
      </c>
      <c r="G6" s="73">
        <f>SUM(G7:G20)</f>
        <v>0</v>
      </c>
      <c r="H6" s="73">
        <f>SUM(H7:H20)</f>
        <v>0</v>
      </c>
      <c r="I6" s="73">
        <f>SUM(I7:I20)</f>
        <v>0</v>
      </c>
      <c r="J6" s="73">
        <f>SUM(J7:J20)</f>
        <v>0</v>
      </c>
      <c r="K6" s="75"/>
      <c r="L6" s="75"/>
      <c r="M6" s="76"/>
    </row>
    <row r="7" spans="1:13" s="31" customFormat="1" ht="23.25" customHeight="1">
      <c r="A7" s="53" t="s">
        <v>86</v>
      </c>
      <c r="B7" s="29"/>
      <c r="C7" s="29"/>
      <c r="D7" s="29"/>
      <c r="E7" s="52"/>
      <c r="F7" s="61">
        <f>SUM(G7:J7)</f>
        <v>0</v>
      </c>
      <c r="G7" s="61"/>
      <c r="H7" s="61"/>
      <c r="I7" s="61"/>
      <c r="J7" s="61"/>
      <c r="K7" s="47"/>
      <c r="L7" s="47"/>
      <c r="M7" s="47"/>
    </row>
    <row r="8" spans="1:13" s="31" customFormat="1" ht="23.25" customHeight="1">
      <c r="A8" s="53"/>
      <c r="B8" s="29"/>
      <c r="C8" s="29"/>
      <c r="D8" s="29"/>
      <c r="E8" s="52"/>
      <c r="F8" s="61">
        <f aca="true" t="shared" si="0" ref="F8:F19">SUM(G8:J8)</f>
        <v>0</v>
      </c>
      <c r="G8" s="61"/>
      <c r="H8" s="61"/>
      <c r="I8" s="61"/>
      <c r="J8" s="61"/>
      <c r="K8" s="47"/>
      <c r="L8" s="47"/>
      <c r="M8" s="47"/>
    </row>
    <row r="9" spans="1:13" s="31" customFormat="1" ht="23.25" customHeight="1">
      <c r="A9" s="53"/>
      <c r="B9" s="29"/>
      <c r="C9" s="29"/>
      <c r="D9" s="29"/>
      <c r="E9" s="52"/>
      <c r="F9" s="61">
        <f t="shared" si="0"/>
        <v>0</v>
      </c>
      <c r="G9" s="61"/>
      <c r="H9" s="61"/>
      <c r="I9" s="61"/>
      <c r="J9" s="61"/>
      <c r="K9" s="47"/>
      <c r="L9" s="47"/>
      <c r="M9" s="47"/>
    </row>
    <row r="10" spans="1:13" s="31" customFormat="1" ht="23.25" customHeight="1">
      <c r="A10" s="53"/>
      <c r="B10" s="29"/>
      <c r="C10" s="29"/>
      <c r="D10" s="29"/>
      <c r="E10" s="52"/>
      <c r="F10" s="61">
        <f t="shared" si="0"/>
        <v>0</v>
      </c>
      <c r="G10" s="61"/>
      <c r="H10" s="61"/>
      <c r="I10" s="61"/>
      <c r="J10" s="61"/>
      <c r="K10" s="47"/>
      <c r="L10" s="47"/>
      <c r="M10" s="47"/>
    </row>
    <row r="11" spans="1:13" s="31" customFormat="1" ht="23.25" customHeight="1">
      <c r="A11" s="53" t="s">
        <v>87</v>
      </c>
      <c r="B11" s="29"/>
      <c r="C11" s="29"/>
      <c r="D11" s="29"/>
      <c r="E11" s="52"/>
      <c r="F11" s="61">
        <f t="shared" si="0"/>
        <v>0</v>
      </c>
      <c r="G11" s="61"/>
      <c r="H11" s="61"/>
      <c r="I11" s="61"/>
      <c r="J11" s="61"/>
      <c r="K11" s="47"/>
      <c r="L11" s="47"/>
      <c r="M11" s="47"/>
    </row>
    <row r="12" spans="1:13" s="31" customFormat="1" ht="23.25" customHeight="1">
      <c r="A12" s="53"/>
      <c r="B12" s="29"/>
      <c r="C12" s="29"/>
      <c r="D12" s="29"/>
      <c r="E12" s="52"/>
      <c r="F12" s="61">
        <f t="shared" si="0"/>
        <v>0</v>
      </c>
      <c r="G12" s="61"/>
      <c r="H12" s="61"/>
      <c r="I12" s="61"/>
      <c r="J12" s="61"/>
      <c r="K12" s="47"/>
      <c r="L12" s="47"/>
      <c r="M12" s="47"/>
    </row>
    <row r="13" spans="1:13" s="31" customFormat="1" ht="23.25" customHeight="1">
      <c r="A13" s="53"/>
      <c r="B13" s="29"/>
      <c r="C13" s="29"/>
      <c r="D13" s="29"/>
      <c r="E13" s="52"/>
      <c r="F13" s="61">
        <f t="shared" si="0"/>
        <v>0</v>
      </c>
      <c r="G13" s="61"/>
      <c r="H13" s="61"/>
      <c r="I13" s="61"/>
      <c r="J13" s="61"/>
      <c r="K13" s="47"/>
      <c r="L13" s="47"/>
      <c r="M13" s="47"/>
    </row>
    <row r="14" spans="1:13" s="31" customFormat="1" ht="23.25" customHeight="1">
      <c r="A14" s="53"/>
      <c r="B14" s="29"/>
      <c r="C14" s="29"/>
      <c r="D14" s="29"/>
      <c r="E14" s="52"/>
      <c r="F14" s="61">
        <f t="shared" si="0"/>
        <v>0</v>
      </c>
      <c r="G14" s="61"/>
      <c r="H14" s="61"/>
      <c r="I14" s="61"/>
      <c r="J14" s="61"/>
      <c r="K14" s="47"/>
      <c r="L14" s="47"/>
      <c r="M14" s="47"/>
    </row>
    <row r="15" spans="1:13" ht="24.75" customHeight="1">
      <c r="A15" s="53" t="s">
        <v>87</v>
      </c>
      <c r="B15" s="29"/>
      <c r="C15" s="29"/>
      <c r="D15" s="29"/>
      <c r="E15" s="52"/>
      <c r="F15" s="61">
        <f t="shared" si="0"/>
        <v>0</v>
      </c>
      <c r="G15" s="61"/>
      <c r="H15" s="61"/>
      <c r="I15" s="61"/>
      <c r="J15" s="61"/>
      <c r="K15" s="47"/>
      <c r="L15" s="47"/>
      <c r="M15" s="47"/>
    </row>
    <row r="16" spans="1:13" ht="22.5" customHeight="1">
      <c r="A16" s="66" t="s">
        <v>73</v>
      </c>
      <c r="B16" s="29"/>
      <c r="C16" s="29"/>
      <c r="D16" s="29"/>
      <c r="E16" s="52"/>
      <c r="F16" s="61">
        <f t="shared" si="0"/>
        <v>0</v>
      </c>
      <c r="G16" s="61"/>
      <c r="H16" s="61"/>
      <c r="I16" s="61"/>
      <c r="J16" s="61"/>
      <c r="K16" s="47"/>
      <c r="L16" s="47"/>
      <c r="M16" s="47"/>
    </row>
    <row r="17" spans="1:13" ht="12">
      <c r="A17" s="53"/>
      <c r="B17" s="29"/>
      <c r="C17" s="29"/>
      <c r="D17" s="29"/>
      <c r="E17" s="52"/>
      <c r="F17" s="61">
        <f t="shared" si="0"/>
        <v>0</v>
      </c>
      <c r="G17" s="61"/>
      <c r="H17" s="61"/>
      <c r="I17" s="61"/>
      <c r="J17" s="61"/>
      <c r="K17" s="47"/>
      <c r="L17" s="47"/>
      <c r="M17" s="47"/>
    </row>
    <row r="18" spans="1:13" ht="12">
      <c r="A18" s="53"/>
      <c r="B18" s="29"/>
      <c r="C18" s="29"/>
      <c r="D18" s="29"/>
      <c r="E18" s="52"/>
      <c r="F18" s="61">
        <f t="shared" si="0"/>
        <v>0</v>
      </c>
      <c r="G18" s="61"/>
      <c r="H18" s="61"/>
      <c r="I18" s="61"/>
      <c r="J18" s="61"/>
      <c r="K18" s="47"/>
      <c r="L18" s="47"/>
      <c r="M18" s="47"/>
    </row>
    <row r="19" spans="1:13" ht="12">
      <c r="A19" s="53"/>
      <c r="B19" s="29"/>
      <c r="C19" s="29"/>
      <c r="D19" s="29"/>
      <c r="E19" s="52"/>
      <c r="F19" s="61">
        <f t="shared" si="0"/>
        <v>0</v>
      </c>
      <c r="G19" s="61"/>
      <c r="H19" s="61"/>
      <c r="I19" s="61"/>
      <c r="J19" s="61"/>
      <c r="K19" s="47"/>
      <c r="L19" s="47"/>
      <c r="M19" s="47"/>
    </row>
    <row r="20" spans="1:13" ht="12">
      <c r="A20" s="66"/>
      <c r="B20" s="29"/>
      <c r="C20" s="29"/>
      <c r="D20" s="29"/>
      <c r="E20" s="52"/>
      <c r="F20" s="61"/>
      <c r="G20" s="61"/>
      <c r="H20" s="61"/>
      <c r="I20" s="61"/>
      <c r="J20" s="61"/>
      <c r="K20" s="47"/>
      <c r="L20" s="47"/>
      <c r="M20" s="47"/>
    </row>
    <row r="21" spans="1:13" s="68" customFormat="1" ht="42.75" customHeight="1">
      <c r="A21" s="390" t="s">
        <v>398</v>
      </c>
      <c r="B21" s="391"/>
      <c r="C21" s="391"/>
      <c r="D21" s="391"/>
      <c r="E21" s="391"/>
      <c r="F21" s="391"/>
      <c r="G21" s="391"/>
      <c r="H21" s="391"/>
      <c r="I21" s="391"/>
      <c r="J21" s="391"/>
      <c r="K21" s="391"/>
      <c r="L21" s="391"/>
      <c r="M21" s="391"/>
    </row>
    <row r="22" spans="1:13" ht="14.25">
      <c r="A22" s="380"/>
      <c r="B22" s="380"/>
      <c r="C22" s="380"/>
      <c r="D22" s="380"/>
      <c r="E22" s="380"/>
      <c r="F22" s="380"/>
      <c r="G22" s="380"/>
      <c r="H22" s="380"/>
      <c r="I22" s="380"/>
      <c r="J22" s="380"/>
      <c r="K22" s="380"/>
      <c r="L22" s="380"/>
      <c r="M22" s="380"/>
    </row>
    <row r="23" ht="12">
      <c r="E23" s="45"/>
    </row>
    <row r="27" ht="12">
      <c r="G27" s="45"/>
    </row>
    <row r="28" ht="12">
      <c r="C28" s="45"/>
    </row>
  </sheetData>
  <sheetProtection/>
  <mergeCells count="10">
    <mergeCell ref="A1:M1"/>
    <mergeCell ref="L2:M2"/>
    <mergeCell ref="A3:C3"/>
    <mergeCell ref="L3:M3"/>
    <mergeCell ref="A21:M21"/>
    <mergeCell ref="A22:M22"/>
    <mergeCell ref="A4:A5"/>
    <mergeCell ref="E4:E5"/>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O49"/>
  <sheetViews>
    <sheetView showGridLines="0" showZeros="0" zoomScalePageLayoutView="0" workbookViewId="0" topLeftCell="A1">
      <selection activeCell="A37" sqref="A37"/>
    </sheetView>
  </sheetViews>
  <sheetFormatPr defaultColWidth="9.16015625" defaultRowHeight="12.75" customHeight="1"/>
  <cols>
    <col min="1" max="1" width="22.66015625" style="0" customWidth="1"/>
    <col min="2" max="2" width="16.83203125" style="0" customWidth="1"/>
    <col min="3" max="3" width="70.83203125" style="0" customWidth="1"/>
    <col min="4" max="4" width="13.83203125" style="0" customWidth="1"/>
    <col min="5" max="5" width="12.5" style="0" customWidth="1"/>
    <col min="6" max="9" width="11.5" style="0" customWidth="1"/>
    <col min="10" max="10" width="11.33203125" style="0" customWidth="1"/>
    <col min="11" max="11" width="9.5" style="0" customWidth="1"/>
    <col min="12" max="12" width="9.16015625" style="0" customWidth="1"/>
    <col min="13" max="13" width="13.66015625" style="0" customWidth="1"/>
  </cols>
  <sheetData>
    <row r="1" spans="1:13" ht="36.75" customHeight="1">
      <c r="A1" s="365" t="s">
        <v>206</v>
      </c>
      <c r="B1" s="365"/>
      <c r="C1" s="365"/>
      <c r="D1" s="365"/>
      <c r="E1" s="365"/>
      <c r="F1" s="365"/>
      <c r="G1" s="365"/>
      <c r="H1" s="365"/>
      <c r="I1" s="365"/>
      <c r="J1" s="365"/>
      <c r="K1" s="365"/>
      <c r="L1" s="365"/>
      <c r="M1" s="365"/>
    </row>
    <row r="2" spans="1:13" ht="18" customHeight="1">
      <c r="A2" s="32"/>
      <c r="B2" s="32"/>
      <c r="C2" s="32"/>
      <c r="D2" s="32"/>
      <c r="E2" s="32"/>
      <c r="F2" s="32"/>
      <c r="G2" s="32"/>
      <c r="H2" s="32"/>
      <c r="I2" s="32"/>
      <c r="M2" s="34" t="s">
        <v>207</v>
      </c>
    </row>
    <row r="3" spans="1:13" ht="21" customHeight="1">
      <c r="A3" s="18" t="s">
        <v>20</v>
      </c>
      <c r="B3" s="32"/>
      <c r="C3" s="32"/>
      <c r="D3" s="32"/>
      <c r="E3" s="32"/>
      <c r="F3" s="32"/>
      <c r="G3" s="32"/>
      <c r="H3" s="32"/>
      <c r="I3" s="32"/>
      <c r="K3" s="32"/>
      <c r="M3" s="67" t="s">
        <v>21</v>
      </c>
    </row>
    <row r="4" spans="1:13" s="10" customFormat="1" ht="29.25" customHeight="1">
      <c r="A4" s="356" t="s">
        <v>45</v>
      </c>
      <c r="B4" s="358" t="s">
        <v>208</v>
      </c>
      <c r="C4" s="358" t="s">
        <v>209</v>
      </c>
      <c r="D4" s="350" t="s">
        <v>76</v>
      </c>
      <c r="E4" s="350"/>
      <c r="F4" s="350"/>
      <c r="G4" s="350"/>
      <c r="H4" s="350"/>
      <c r="I4" s="350"/>
      <c r="J4" s="350"/>
      <c r="K4" s="350"/>
      <c r="L4" s="350"/>
      <c r="M4" s="350"/>
    </row>
    <row r="5" spans="1:13" s="10" customFormat="1" ht="12" customHeight="1">
      <c r="A5" s="361"/>
      <c r="B5" s="364"/>
      <c r="C5" s="364"/>
      <c r="D5" s="358" t="s">
        <v>48</v>
      </c>
      <c r="E5" s="350" t="s">
        <v>26</v>
      </c>
      <c r="F5" s="350"/>
      <c r="G5" s="350" t="s">
        <v>250</v>
      </c>
      <c r="H5" s="350" t="s">
        <v>251</v>
      </c>
      <c r="I5" s="350" t="s">
        <v>252</v>
      </c>
      <c r="J5" s="350" t="s">
        <v>82</v>
      </c>
      <c r="K5" s="350" t="s">
        <v>253</v>
      </c>
      <c r="L5" s="350"/>
      <c r="M5" s="350" t="s">
        <v>254</v>
      </c>
    </row>
    <row r="6" spans="1:13" s="10" customFormat="1" ht="51.75" customHeight="1">
      <c r="A6" s="357"/>
      <c r="B6" s="359"/>
      <c r="C6" s="359"/>
      <c r="D6" s="359"/>
      <c r="E6" s="54" t="s">
        <v>51</v>
      </c>
      <c r="F6" s="21" t="s">
        <v>52</v>
      </c>
      <c r="G6" s="350"/>
      <c r="H6" s="350"/>
      <c r="I6" s="350"/>
      <c r="J6" s="350"/>
      <c r="K6" s="54" t="s">
        <v>51</v>
      </c>
      <c r="L6" s="54" t="s">
        <v>255</v>
      </c>
      <c r="M6" s="350"/>
    </row>
    <row r="7" spans="1:13" ht="28.5" customHeight="1">
      <c r="A7" s="25" t="s">
        <v>48</v>
      </c>
      <c r="B7" s="59"/>
      <c r="C7" s="59" t="s">
        <v>210</v>
      </c>
      <c r="D7" s="213">
        <v>1764.64</v>
      </c>
      <c r="E7" s="213">
        <v>1764.64</v>
      </c>
      <c r="F7" s="161"/>
      <c r="G7" s="161"/>
      <c r="H7" s="161"/>
      <c r="I7" s="161"/>
      <c r="J7" s="161"/>
      <c r="K7" s="158"/>
      <c r="L7" s="162"/>
      <c r="M7" s="56"/>
    </row>
    <row r="8" spans="1:13" ht="28.5" customHeight="1">
      <c r="A8" s="25" t="s">
        <v>258</v>
      </c>
      <c r="B8" s="59"/>
      <c r="C8" s="59"/>
      <c r="D8" s="213">
        <v>1033.49</v>
      </c>
      <c r="E8" s="213">
        <v>1033.49</v>
      </c>
      <c r="F8" s="161"/>
      <c r="G8" s="161"/>
      <c r="H8" s="161"/>
      <c r="I8" s="161"/>
      <c r="J8" s="161"/>
      <c r="K8" s="158"/>
      <c r="L8" s="162"/>
      <c r="M8" s="56"/>
    </row>
    <row r="9" spans="1:13" ht="135" customHeight="1">
      <c r="A9" s="53"/>
      <c r="B9" s="53" t="s">
        <v>306</v>
      </c>
      <c r="C9" s="160" t="s">
        <v>307</v>
      </c>
      <c r="D9" s="161">
        <v>160.63</v>
      </c>
      <c r="E9" s="161">
        <v>160.63</v>
      </c>
      <c r="F9" s="161"/>
      <c r="G9" s="161"/>
      <c r="H9" s="161"/>
      <c r="I9" s="161"/>
      <c r="J9" s="161"/>
      <c r="K9" s="158"/>
      <c r="L9" s="162"/>
      <c r="M9" s="162"/>
    </row>
    <row r="10" spans="1:13" ht="277.5" customHeight="1">
      <c r="A10" s="53"/>
      <c r="B10" s="159" t="s">
        <v>297</v>
      </c>
      <c r="C10" s="335" t="s">
        <v>559</v>
      </c>
      <c r="D10" s="161">
        <v>22.44</v>
      </c>
      <c r="E10" s="161">
        <v>22.44</v>
      </c>
      <c r="F10" s="161"/>
      <c r="G10" s="161"/>
      <c r="H10" s="161"/>
      <c r="I10" s="161"/>
      <c r="J10" s="161"/>
      <c r="K10" s="158"/>
      <c r="L10" s="162"/>
      <c r="M10" s="162"/>
    </row>
    <row r="11" spans="1:13" ht="54.75" customHeight="1">
      <c r="A11" s="53"/>
      <c r="B11" s="159" t="s">
        <v>298</v>
      </c>
      <c r="C11" s="160" t="s">
        <v>312</v>
      </c>
      <c r="D11" s="161">
        <v>14.82</v>
      </c>
      <c r="E11" s="161">
        <v>14.82</v>
      </c>
      <c r="F11" s="161"/>
      <c r="G11" s="161"/>
      <c r="H11" s="161"/>
      <c r="I11" s="161"/>
      <c r="J11" s="161"/>
      <c r="K11" s="158"/>
      <c r="L11" s="162"/>
      <c r="M11" s="162"/>
    </row>
    <row r="12" spans="1:13" ht="81.75" customHeight="1">
      <c r="A12" s="53"/>
      <c r="B12" s="336" t="s">
        <v>299</v>
      </c>
      <c r="C12" s="160" t="s">
        <v>311</v>
      </c>
      <c r="D12" s="161">
        <v>28</v>
      </c>
      <c r="E12" s="161">
        <v>28</v>
      </c>
      <c r="F12" s="161"/>
      <c r="G12" s="161"/>
      <c r="H12" s="161"/>
      <c r="I12" s="161"/>
      <c r="J12" s="161"/>
      <c r="K12" s="158"/>
      <c r="L12" s="162"/>
      <c r="M12" s="162"/>
    </row>
    <row r="13" spans="1:13" ht="98.25" customHeight="1">
      <c r="A13" s="53"/>
      <c r="B13" s="336" t="s">
        <v>300</v>
      </c>
      <c r="C13" s="160" t="s">
        <v>314</v>
      </c>
      <c r="D13" s="161">
        <v>60</v>
      </c>
      <c r="E13" s="161">
        <v>60</v>
      </c>
      <c r="F13" s="161"/>
      <c r="G13" s="161"/>
      <c r="H13" s="161"/>
      <c r="I13" s="161"/>
      <c r="J13" s="161"/>
      <c r="K13" s="158"/>
      <c r="L13" s="162"/>
      <c r="M13" s="162"/>
    </row>
    <row r="14" spans="1:13" ht="28.5" customHeight="1">
      <c r="A14" s="53"/>
      <c r="B14" s="337" t="s">
        <v>305</v>
      </c>
      <c r="C14" s="160" t="s">
        <v>315</v>
      </c>
      <c r="D14" s="161">
        <v>6</v>
      </c>
      <c r="E14" s="161">
        <v>6</v>
      </c>
      <c r="F14" s="161"/>
      <c r="G14" s="161"/>
      <c r="H14" s="161"/>
      <c r="I14" s="161"/>
      <c r="J14" s="161"/>
      <c r="K14" s="158"/>
      <c r="L14" s="162"/>
      <c r="M14" s="162"/>
    </row>
    <row r="15" spans="1:13" ht="141" customHeight="1">
      <c r="A15" s="53"/>
      <c r="B15" s="336" t="s">
        <v>301</v>
      </c>
      <c r="C15" s="160" t="s">
        <v>309</v>
      </c>
      <c r="D15" s="161">
        <v>36.6</v>
      </c>
      <c r="E15" s="161">
        <v>36.6</v>
      </c>
      <c r="F15" s="161"/>
      <c r="G15" s="161"/>
      <c r="H15" s="161"/>
      <c r="I15" s="161"/>
      <c r="J15" s="161"/>
      <c r="K15" s="158"/>
      <c r="L15" s="162"/>
      <c r="M15" s="162"/>
    </row>
    <row r="16" spans="1:13" ht="72" customHeight="1">
      <c r="A16" s="53"/>
      <c r="B16" s="336" t="s">
        <v>302</v>
      </c>
      <c r="C16" s="160" t="s">
        <v>310</v>
      </c>
      <c r="D16" s="161">
        <v>280</v>
      </c>
      <c r="E16" s="161">
        <v>280</v>
      </c>
      <c r="F16" s="156"/>
      <c r="G16" s="156"/>
      <c r="H16" s="156"/>
      <c r="I16" s="156"/>
      <c r="J16" s="156"/>
      <c r="K16" s="158"/>
      <c r="L16" s="162"/>
      <c r="M16" s="162"/>
    </row>
    <row r="17" spans="1:13" ht="142.5" customHeight="1">
      <c r="A17" s="53"/>
      <c r="B17" s="336" t="s">
        <v>303</v>
      </c>
      <c r="C17" s="160" t="s">
        <v>313</v>
      </c>
      <c r="D17" s="161">
        <v>395</v>
      </c>
      <c r="E17" s="161">
        <v>395</v>
      </c>
      <c r="F17" s="156"/>
      <c r="G17" s="156"/>
      <c r="H17" s="156"/>
      <c r="I17" s="156"/>
      <c r="J17" s="156"/>
      <c r="K17" s="158"/>
      <c r="L17" s="162"/>
      <c r="M17" s="162"/>
    </row>
    <row r="18" spans="1:13" ht="49.5" customHeight="1">
      <c r="A18" s="53"/>
      <c r="B18" s="336" t="s">
        <v>304</v>
      </c>
      <c r="C18" s="160" t="s">
        <v>308</v>
      </c>
      <c r="D18" s="161">
        <v>30</v>
      </c>
      <c r="E18" s="161">
        <v>30</v>
      </c>
      <c r="F18" s="156"/>
      <c r="G18" s="156"/>
      <c r="H18" s="156"/>
      <c r="I18" s="156"/>
      <c r="J18" s="156"/>
      <c r="K18" s="158"/>
      <c r="L18" s="162"/>
      <c r="M18" s="162"/>
    </row>
    <row r="19" spans="1:13" ht="28.5" customHeight="1">
      <c r="A19" s="53" t="s">
        <v>350</v>
      </c>
      <c r="B19" s="336"/>
      <c r="C19" s="160"/>
      <c r="D19" s="213">
        <v>4.4</v>
      </c>
      <c r="E19" s="213">
        <v>4.4</v>
      </c>
      <c r="F19" s="156"/>
      <c r="G19" s="156"/>
      <c r="H19" s="156"/>
      <c r="I19" s="156"/>
      <c r="J19" s="156"/>
      <c r="K19" s="158"/>
      <c r="L19" s="162"/>
      <c r="M19" s="162"/>
    </row>
    <row r="20" spans="1:13" ht="28.5" customHeight="1">
      <c r="A20" s="53"/>
      <c r="B20" s="336" t="s">
        <v>351</v>
      </c>
      <c r="C20" s="160" t="s">
        <v>352</v>
      </c>
      <c r="D20" s="161">
        <v>4.4</v>
      </c>
      <c r="E20" s="161">
        <v>4.4</v>
      </c>
      <c r="F20" s="156"/>
      <c r="G20" s="156"/>
      <c r="H20" s="156"/>
      <c r="I20" s="156"/>
      <c r="J20" s="156"/>
      <c r="K20" s="158"/>
      <c r="L20" s="162"/>
      <c r="M20" s="162"/>
    </row>
    <row r="21" spans="1:13" ht="29.25" customHeight="1">
      <c r="A21" s="53" t="s">
        <v>259</v>
      </c>
      <c r="B21" s="166"/>
      <c r="C21" s="160"/>
      <c r="D21" s="214">
        <v>163.75</v>
      </c>
      <c r="E21" s="214">
        <v>163.75</v>
      </c>
      <c r="F21" s="156"/>
      <c r="G21" s="156"/>
      <c r="H21" s="156"/>
      <c r="I21" s="156"/>
      <c r="J21" s="156"/>
      <c r="K21" s="158"/>
      <c r="L21" s="162"/>
      <c r="M21" s="162"/>
    </row>
    <row r="22" spans="1:13" ht="39" customHeight="1">
      <c r="A22" s="53"/>
      <c r="B22" s="166" t="s">
        <v>330</v>
      </c>
      <c r="C22" s="166" t="s">
        <v>329</v>
      </c>
      <c r="D22" s="158">
        <v>1</v>
      </c>
      <c r="E22" s="158">
        <v>1</v>
      </c>
      <c r="F22" s="158"/>
      <c r="G22" s="158"/>
      <c r="H22" s="158"/>
      <c r="I22" s="158"/>
      <c r="J22" s="156"/>
      <c r="K22" s="158"/>
      <c r="L22" s="162"/>
      <c r="M22" s="162"/>
    </row>
    <row r="23" spans="1:13" ht="56.25" customHeight="1">
      <c r="A23" s="53"/>
      <c r="B23" s="166" t="s">
        <v>331</v>
      </c>
      <c r="C23" s="166" t="s">
        <v>332</v>
      </c>
      <c r="D23" s="158">
        <v>162.75</v>
      </c>
      <c r="E23" s="158">
        <v>162.75</v>
      </c>
      <c r="F23" s="158"/>
      <c r="G23" s="158"/>
      <c r="H23" s="158"/>
      <c r="I23" s="158"/>
      <c r="J23" s="156"/>
      <c r="K23" s="158"/>
      <c r="L23" s="162"/>
      <c r="M23" s="162"/>
    </row>
    <row r="24" spans="1:13" ht="29.25" customHeight="1">
      <c r="A24" s="53" t="s">
        <v>333</v>
      </c>
      <c r="B24" s="166"/>
      <c r="C24" s="166"/>
      <c r="D24" s="214">
        <v>29</v>
      </c>
      <c r="E24" s="214">
        <v>29</v>
      </c>
      <c r="F24" s="158"/>
      <c r="G24" s="158"/>
      <c r="H24" s="158"/>
      <c r="I24" s="158"/>
      <c r="J24" s="156"/>
      <c r="K24" s="158"/>
      <c r="L24" s="162"/>
      <c r="M24" s="162"/>
    </row>
    <row r="25" spans="1:13" ht="63" customHeight="1">
      <c r="A25" s="66"/>
      <c r="B25" s="167" t="s">
        <v>353</v>
      </c>
      <c r="C25" s="165" t="s">
        <v>354</v>
      </c>
      <c r="D25" s="162">
        <v>29</v>
      </c>
      <c r="E25" s="162">
        <v>29</v>
      </c>
      <c r="F25" s="162"/>
      <c r="G25" s="162"/>
      <c r="H25" s="162"/>
      <c r="I25" s="162"/>
      <c r="J25" s="163"/>
      <c r="K25" s="162"/>
      <c r="L25" s="162"/>
      <c r="M25" s="162"/>
    </row>
    <row r="26" spans="1:13" ht="29.25" customHeight="1">
      <c r="A26" s="53" t="s">
        <v>342</v>
      </c>
      <c r="B26" s="166"/>
      <c r="C26" s="166"/>
      <c r="D26" s="214">
        <v>33.5</v>
      </c>
      <c r="E26" s="214">
        <v>33.5</v>
      </c>
      <c r="F26" s="158"/>
      <c r="G26" s="158"/>
      <c r="H26" s="158"/>
      <c r="I26" s="158"/>
      <c r="J26" s="156"/>
      <c r="K26" s="158"/>
      <c r="L26" s="162"/>
      <c r="M26" s="162"/>
    </row>
    <row r="27" spans="1:13" ht="71.25" customHeight="1">
      <c r="A27" s="53"/>
      <c r="B27" s="166" t="s">
        <v>355</v>
      </c>
      <c r="C27" s="166" t="s">
        <v>356</v>
      </c>
      <c r="D27" s="158">
        <v>30</v>
      </c>
      <c r="E27" s="158">
        <v>30</v>
      </c>
      <c r="F27" s="158"/>
      <c r="G27" s="158"/>
      <c r="H27" s="158"/>
      <c r="I27" s="158"/>
      <c r="J27" s="156"/>
      <c r="K27" s="158"/>
      <c r="L27" s="162"/>
      <c r="M27" s="162"/>
    </row>
    <row r="28" spans="1:13" ht="60" customHeight="1">
      <c r="A28" s="66"/>
      <c r="B28" s="167" t="s">
        <v>357</v>
      </c>
      <c r="C28" s="167" t="s">
        <v>358</v>
      </c>
      <c r="D28" s="162">
        <v>3.5</v>
      </c>
      <c r="E28" s="162">
        <v>3.5</v>
      </c>
      <c r="F28" s="162"/>
      <c r="G28" s="162"/>
      <c r="H28" s="162"/>
      <c r="I28" s="162"/>
      <c r="J28" s="163"/>
      <c r="K28" s="162"/>
      <c r="L28" s="162"/>
      <c r="M28" s="162"/>
    </row>
    <row r="29" spans="1:13" ht="29.25" customHeight="1">
      <c r="A29" s="191" t="s">
        <v>359</v>
      </c>
      <c r="B29" s="167"/>
      <c r="C29" s="167"/>
      <c r="D29" s="215">
        <v>18.95</v>
      </c>
      <c r="E29" s="215">
        <v>18.95</v>
      </c>
      <c r="F29" s="162"/>
      <c r="G29" s="162"/>
      <c r="H29" s="162"/>
      <c r="I29" s="162"/>
      <c r="J29" s="163"/>
      <c r="K29" s="162"/>
      <c r="L29" s="162"/>
      <c r="M29" s="162"/>
    </row>
    <row r="30" spans="1:13" ht="33" customHeight="1">
      <c r="A30" s="191"/>
      <c r="B30" s="191" t="s">
        <v>298</v>
      </c>
      <c r="C30" s="191" t="s">
        <v>401</v>
      </c>
      <c r="D30" s="216">
        <v>5.75</v>
      </c>
      <c r="E30" s="216">
        <v>5.75</v>
      </c>
      <c r="F30" s="158"/>
      <c r="G30" s="158"/>
      <c r="H30" s="158"/>
      <c r="I30" s="158"/>
      <c r="J30" s="156"/>
      <c r="K30" s="158"/>
      <c r="L30" s="162"/>
      <c r="M30" s="162"/>
    </row>
    <row r="31" spans="1:13" ht="82.5" customHeight="1">
      <c r="A31" s="191"/>
      <c r="B31" s="191" t="s">
        <v>402</v>
      </c>
      <c r="C31" s="191" t="s">
        <v>403</v>
      </c>
      <c r="D31" s="216">
        <v>13.2</v>
      </c>
      <c r="E31" s="216">
        <v>13.2</v>
      </c>
      <c r="F31" s="158"/>
      <c r="G31" s="158"/>
      <c r="H31" s="158"/>
      <c r="I31" s="158"/>
      <c r="J31" s="156"/>
      <c r="K31" s="158"/>
      <c r="L31" s="162"/>
      <c r="M31" s="162"/>
    </row>
    <row r="32" spans="1:13" ht="29.25" customHeight="1">
      <c r="A32" s="191" t="s">
        <v>360</v>
      </c>
      <c r="B32" s="191"/>
      <c r="C32" s="191"/>
      <c r="D32" s="215">
        <v>417.03</v>
      </c>
      <c r="E32" s="215">
        <v>417.03</v>
      </c>
      <c r="F32" s="158"/>
      <c r="G32" s="158"/>
      <c r="H32" s="158"/>
      <c r="I32" s="158"/>
      <c r="J32" s="156"/>
      <c r="K32" s="158"/>
      <c r="L32" s="162"/>
      <c r="M32" s="162"/>
    </row>
    <row r="33" spans="1:13" ht="88.5" customHeight="1">
      <c r="A33" s="191"/>
      <c r="B33" s="191" t="s">
        <v>404</v>
      </c>
      <c r="C33" s="191" t="s">
        <v>405</v>
      </c>
      <c r="D33" s="216">
        <v>66.2</v>
      </c>
      <c r="E33" s="216">
        <v>66.2</v>
      </c>
      <c r="F33" s="162"/>
      <c r="G33" s="162"/>
      <c r="H33" s="162"/>
      <c r="I33" s="162"/>
      <c r="J33" s="163"/>
      <c r="K33" s="162"/>
      <c r="L33" s="162"/>
      <c r="M33" s="162"/>
    </row>
    <row r="34" spans="1:13" ht="46.5" customHeight="1">
      <c r="A34" s="205"/>
      <c r="B34" s="191" t="s">
        <v>406</v>
      </c>
      <c r="C34" s="191" t="s">
        <v>407</v>
      </c>
      <c r="D34" s="216">
        <v>126.3</v>
      </c>
      <c r="E34" s="216">
        <v>126.3</v>
      </c>
      <c r="F34" s="158"/>
      <c r="G34" s="158"/>
      <c r="H34" s="158"/>
      <c r="I34" s="158"/>
      <c r="J34" s="156"/>
      <c r="K34" s="158"/>
      <c r="L34" s="162"/>
      <c r="M34" s="162"/>
    </row>
    <row r="35" spans="1:13" ht="29.25" customHeight="1">
      <c r="A35" s="191"/>
      <c r="B35" s="191" t="s">
        <v>408</v>
      </c>
      <c r="C35" s="218" t="s">
        <v>409</v>
      </c>
      <c r="D35" s="216">
        <v>32.5</v>
      </c>
      <c r="E35" s="216">
        <v>32.5</v>
      </c>
      <c r="F35" s="158"/>
      <c r="G35" s="158"/>
      <c r="H35" s="158"/>
      <c r="I35" s="158"/>
      <c r="J35" s="156"/>
      <c r="K35" s="158"/>
      <c r="L35" s="162"/>
      <c r="M35" s="162"/>
    </row>
    <row r="36" spans="1:13" ht="29.25" customHeight="1">
      <c r="A36" s="191"/>
      <c r="B36" s="191" t="s">
        <v>410</v>
      </c>
      <c r="C36" s="218" t="s">
        <v>411</v>
      </c>
      <c r="D36" s="216">
        <v>16.63</v>
      </c>
      <c r="E36" s="216">
        <v>16.63</v>
      </c>
      <c r="F36" s="158"/>
      <c r="G36" s="158"/>
      <c r="H36" s="158"/>
      <c r="I36" s="158"/>
      <c r="J36" s="156"/>
      <c r="K36" s="158"/>
      <c r="L36" s="162"/>
      <c r="M36" s="162"/>
    </row>
    <row r="37" spans="1:13" ht="29.25" customHeight="1">
      <c r="A37" s="191"/>
      <c r="B37" s="219" t="s">
        <v>412</v>
      </c>
      <c r="C37" s="218" t="s">
        <v>413</v>
      </c>
      <c r="D37" s="188">
        <v>60</v>
      </c>
      <c r="E37" s="188">
        <v>60</v>
      </c>
      <c r="F37" s="162"/>
      <c r="G37" s="162"/>
      <c r="H37" s="162"/>
      <c r="I37" s="162"/>
      <c r="J37" s="163"/>
      <c r="K37" s="162"/>
      <c r="L37" s="162"/>
      <c r="M37" s="162"/>
    </row>
    <row r="38" spans="1:13" ht="29.25" customHeight="1">
      <c r="A38" s="191"/>
      <c r="B38" s="219" t="s">
        <v>414</v>
      </c>
      <c r="C38" s="219" t="s">
        <v>415</v>
      </c>
      <c r="D38" s="188">
        <v>25.4</v>
      </c>
      <c r="E38" s="188">
        <v>25.4</v>
      </c>
      <c r="F38" s="158"/>
      <c r="G38" s="158"/>
      <c r="H38" s="158"/>
      <c r="I38" s="158"/>
      <c r="J38" s="156"/>
      <c r="K38" s="158"/>
      <c r="L38" s="162"/>
      <c r="M38" s="162"/>
    </row>
    <row r="39" spans="1:13" ht="29.25" customHeight="1">
      <c r="A39" s="191"/>
      <c r="B39" s="219" t="s">
        <v>416</v>
      </c>
      <c r="C39" s="218" t="s">
        <v>417</v>
      </c>
      <c r="D39" s="188">
        <v>10</v>
      </c>
      <c r="E39" s="188">
        <v>10</v>
      </c>
      <c r="F39" s="162"/>
      <c r="G39" s="162"/>
      <c r="H39" s="162"/>
      <c r="I39" s="162"/>
      <c r="J39" s="163"/>
      <c r="K39" s="162"/>
      <c r="L39" s="162"/>
      <c r="M39" s="162"/>
    </row>
    <row r="40" spans="1:13" ht="29.25" customHeight="1">
      <c r="A40" s="209"/>
      <c r="B40" s="338" t="s">
        <v>418</v>
      </c>
      <c r="C40" s="220" t="s">
        <v>419</v>
      </c>
      <c r="D40" s="217">
        <v>80</v>
      </c>
      <c r="E40" s="217">
        <v>80</v>
      </c>
      <c r="F40" s="158"/>
      <c r="G40" s="158"/>
      <c r="H40" s="158"/>
      <c r="I40" s="158"/>
      <c r="J40" s="156"/>
      <c r="K40" s="158"/>
      <c r="L40" s="162"/>
      <c r="M40" s="162"/>
    </row>
    <row r="41" spans="1:13" ht="29.25" customHeight="1">
      <c r="A41" s="191" t="s">
        <v>361</v>
      </c>
      <c r="B41" s="166"/>
      <c r="C41" s="166"/>
      <c r="D41" s="214">
        <v>64.52</v>
      </c>
      <c r="E41" s="214">
        <v>64.52</v>
      </c>
      <c r="F41" s="158"/>
      <c r="G41" s="158"/>
      <c r="H41" s="158"/>
      <c r="I41" s="158"/>
      <c r="J41" s="156"/>
      <c r="K41" s="158"/>
      <c r="L41" s="162"/>
      <c r="M41" s="162"/>
    </row>
    <row r="42" spans="1:13" ht="29.25" customHeight="1">
      <c r="A42" s="191"/>
      <c r="B42" s="191" t="s">
        <v>420</v>
      </c>
      <c r="C42" s="191" t="s">
        <v>421</v>
      </c>
      <c r="D42" s="208">
        <v>50</v>
      </c>
      <c r="E42" s="208">
        <v>50</v>
      </c>
      <c r="F42" s="162"/>
      <c r="G42" s="162"/>
      <c r="H42" s="162"/>
      <c r="I42" s="162"/>
      <c r="J42" s="163"/>
      <c r="K42" s="162"/>
      <c r="L42" s="162"/>
      <c r="M42" s="162"/>
    </row>
    <row r="43" spans="1:13" ht="29.25" customHeight="1">
      <c r="A43" s="191"/>
      <c r="B43" s="191" t="s">
        <v>422</v>
      </c>
      <c r="C43" s="191" t="s">
        <v>422</v>
      </c>
      <c r="D43" s="208">
        <v>14.52</v>
      </c>
      <c r="E43" s="208">
        <v>14.52</v>
      </c>
      <c r="F43" s="158"/>
      <c r="G43" s="158"/>
      <c r="H43" s="158"/>
      <c r="I43" s="158"/>
      <c r="J43" s="156"/>
      <c r="K43" s="158"/>
      <c r="L43" s="162"/>
      <c r="M43" s="162"/>
    </row>
    <row r="44" spans="1:13" ht="29.25" customHeight="1">
      <c r="A44" s="53"/>
      <c r="B44" s="47"/>
      <c r="C44" s="166"/>
      <c r="D44" s="158"/>
      <c r="E44" s="158"/>
      <c r="F44" s="158"/>
      <c r="G44" s="158"/>
      <c r="H44" s="158"/>
      <c r="I44" s="158"/>
      <c r="J44" s="156"/>
      <c r="K44" s="158"/>
      <c r="L44" s="162"/>
      <c r="M44" s="162"/>
    </row>
    <row r="45" spans="1:13" ht="29.25" customHeight="1">
      <c r="A45" s="53"/>
      <c r="B45" s="47"/>
      <c r="C45" s="166"/>
      <c r="D45" s="158"/>
      <c r="E45" s="158"/>
      <c r="F45" s="158"/>
      <c r="G45" s="158"/>
      <c r="H45" s="158"/>
      <c r="I45" s="158"/>
      <c r="J45" s="156"/>
      <c r="K45" s="158"/>
      <c r="L45" s="162"/>
      <c r="M45" s="162"/>
    </row>
    <row r="46" spans="1:13" ht="29.25" customHeight="1">
      <c r="A46" s="66"/>
      <c r="B46" s="56"/>
      <c r="C46" s="167"/>
      <c r="D46" s="162"/>
      <c r="E46" s="162"/>
      <c r="F46" s="162"/>
      <c r="G46" s="162"/>
      <c r="H46" s="162"/>
      <c r="I46" s="162"/>
      <c r="J46" s="163"/>
      <c r="K46" s="162"/>
      <c r="L46" s="162"/>
      <c r="M46" s="162"/>
    </row>
    <row r="47" spans="1:15" ht="12.75" customHeight="1">
      <c r="A47" s="45"/>
      <c r="B47" s="45"/>
      <c r="C47" s="45"/>
      <c r="D47" s="45"/>
      <c r="E47" s="45"/>
      <c r="F47" s="45"/>
      <c r="G47" s="45"/>
      <c r="H47" s="45"/>
      <c r="I47" s="45"/>
      <c r="J47" s="45"/>
      <c r="K47" s="45"/>
      <c r="L47" s="45"/>
      <c r="M47" s="45"/>
      <c r="N47" s="45"/>
      <c r="O47" s="32"/>
    </row>
    <row r="48" spans="1:13" ht="12.75" customHeight="1">
      <c r="A48" s="360"/>
      <c r="B48" s="354"/>
      <c r="C48" s="354"/>
      <c r="D48" s="354"/>
      <c r="E48" s="354"/>
      <c r="F48" s="354"/>
      <c r="G48" s="354"/>
      <c r="H48" s="354"/>
      <c r="I48" s="354"/>
      <c r="J48" s="354"/>
      <c r="K48" s="354"/>
      <c r="L48" s="354"/>
      <c r="M48" s="354"/>
    </row>
    <row r="49" spans="1:13" ht="12.75" customHeight="1">
      <c r="A49" s="354"/>
      <c r="B49" s="354"/>
      <c r="C49" s="354"/>
      <c r="D49" s="354"/>
      <c r="E49" s="354"/>
      <c r="F49" s="354"/>
      <c r="G49" s="354"/>
      <c r="H49" s="354"/>
      <c r="I49" s="354"/>
      <c r="J49" s="354"/>
      <c r="K49" s="354"/>
      <c r="L49" s="354"/>
      <c r="M49" s="354"/>
    </row>
  </sheetData>
  <sheetProtection/>
  <mergeCells count="15">
    <mergeCell ref="A1:M1"/>
    <mergeCell ref="D4:M4"/>
    <mergeCell ref="E5:F5"/>
    <mergeCell ref="D5:D6"/>
    <mergeCell ref="G5:G6"/>
    <mergeCell ref="H5:H6"/>
    <mergeCell ref="A49:M49"/>
    <mergeCell ref="A4:A6"/>
    <mergeCell ref="B4:B6"/>
    <mergeCell ref="C4:C6"/>
    <mergeCell ref="M5:M6"/>
    <mergeCell ref="I5:I6"/>
    <mergeCell ref="J5:J6"/>
    <mergeCell ref="K5:L5"/>
    <mergeCell ref="A48:M48"/>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24"/>
  <sheetViews>
    <sheetView showGridLines="0" showZeros="0" zoomScalePageLayoutView="0" workbookViewId="0" topLeftCell="A1">
      <selection activeCell="F12" sqref="F12"/>
    </sheetView>
  </sheetViews>
  <sheetFormatPr defaultColWidth="9.16015625" defaultRowHeight="12.75" customHeight="1"/>
  <cols>
    <col min="1" max="1" width="27.66015625" style="0" customWidth="1"/>
    <col min="2" max="5" width="10.16015625" style="0" customWidth="1"/>
    <col min="6" max="6" width="13.5" style="0" customWidth="1"/>
    <col min="7" max="7" width="9.5" style="0" customWidth="1"/>
    <col min="8" max="8" width="13.5" style="0" customWidth="1"/>
    <col min="9" max="9" width="16.33203125" style="0" customWidth="1"/>
    <col min="10" max="10" width="13.5" style="0" customWidth="1"/>
    <col min="11" max="11" width="9.5" style="0" customWidth="1"/>
    <col min="12" max="12" width="10" style="0" customWidth="1"/>
  </cols>
  <sheetData>
    <row r="1" spans="1:15" ht="22.5">
      <c r="A1" s="384" t="s">
        <v>211</v>
      </c>
      <c r="B1" s="384"/>
      <c r="C1" s="384"/>
      <c r="D1" s="384"/>
      <c r="E1" s="384"/>
      <c r="F1" s="384"/>
      <c r="G1" s="384"/>
      <c r="H1" s="384"/>
      <c r="I1" s="384"/>
      <c r="J1" s="384"/>
      <c r="K1" s="384"/>
      <c r="L1" s="384"/>
      <c r="M1" s="384"/>
      <c r="N1" s="384"/>
      <c r="O1" s="384"/>
    </row>
    <row r="2" spans="1:15" ht="22.5" customHeight="1">
      <c r="A2" s="49"/>
      <c r="B2" s="49"/>
      <c r="C2" s="49"/>
      <c r="D2" s="49"/>
      <c r="E2" s="49"/>
      <c r="F2" s="49"/>
      <c r="G2" s="49"/>
      <c r="H2" s="49"/>
      <c r="I2" s="49"/>
      <c r="J2" s="49"/>
      <c r="K2" s="49"/>
      <c r="O2" s="57" t="s">
        <v>212</v>
      </c>
    </row>
    <row r="3" spans="1:15" ht="20.25" customHeight="1">
      <c r="A3" s="18" t="s">
        <v>20</v>
      </c>
      <c r="O3" s="58" t="s">
        <v>21</v>
      </c>
    </row>
    <row r="4" spans="1:15" s="10" customFormat="1" ht="30.75" customHeight="1">
      <c r="A4" s="393" t="s">
        <v>45</v>
      </c>
      <c r="B4" s="393" t="s">
        <v>213</v>
      </c>
      <c r="C4" s="393" t="s">
        <v>214</v>
      </c>
      <c r="D4" s="393" t="s">
        <v>215</v>
      </c>
      <c r="E4" s="393" t="s">
        <v>216</v>
      </c>
      <c r="F4" s="392" t="s">
        <v>76</v>
      </c>
      <c r="G4" s="392"/>
      <c r="H4" s="392"/>
      <c r="I4" s="392"/>
      <c r="J4" s="392"/>
      <c r="K4" s="392"/>
      <c r="L4" s="392"/>
      <c r="M4" s="392"/>
      <c r="N4" s="392"/>
      <c r="O4" s="392"/>
    </row>
    <row r="5" spans="1:15" s="10" customFormat="1" ht="26.25" customHeight="1">
      <c r="A5" s="394"/>
      <c r="B5" s="394"/>
      <c r="C5" s="394"/>
      <c r="D5" s="394"/>
      <c r="E5" s="394"/>
      <c r="F5" s="396" t="s">
        <v>48</v>
      </c>
      <c r="G5" s="350" t="s">
        <v>26</v>
      </c>
      <c r="H5" s="350"/>
      <c r="I5" s="398" t="s">
        <v>250</v>
      </c>
      <c r="J5" s="350" t="s">
        <v>251</v>
      </c>
      <c r="K5" s="350" t="s">
        <v>252</v>
      </c>
      <c r="L5" s="350" t="s">
        <v>82</v>
      </c>
      <c r="M5" s="350" t="s">
        <v>253</v>
      </c>
      <c r="N5" s="350"/>
      <c r="O5" s="350" t="s">
        <v>254</v>
      </c>
    </row>
    <row r="6" spans="1:15" s="10" customFormat="1" ht="48" customHeight="1">
      <c r="A6" s="395"/>
      <c r="B6" s="395"/>
      <c r="C6" s="395"/>
      <c r="D6" s="395"/>
      <c r="E6" s="395">
        <f>SUM(E7:E23)</f>
        <v>14</v>
      </c>
      <c r="F6" s="397"/>
      <c r="G6" s="54" t="s">
        <v>51</v>
      </c>
      <c r="H6" s="21" t="s">
        <v>52</v>
      </c>
      <c r="I6" s="398"/>
      <c r="J6" s="350"/>
      <c r="K6" s="350"/>
      <c r="L6" s="350"/>
      <c r="M6" s="54" t="s">
        <v>51</v>
      </c>
      <c r="N6" s="54" t="s">
        <v>255</v>
      </c>
      <c r="O6" s="350"/>
    </row>
    <row r="7" spans="1:15" s="10" customFormat="1" ht="33" customHeight="1">
      <c r="A7" s="50" t="s">
        <v>48</v>
      </c>
      <c r="B7" s="30"/>
      <c r="C7" s="59"/>
      <c r="D7" s="59" t="s">
        <v>210</v>
      </c>
      <c r="E7" s="274">
        <f>SUM(E8:E25)</f>
        <v>7</v>
      </c>
      <c r="F7" s="273">
        <v>1353.65</v>
      </c>
      <c r="G7" s="55"/>
      <c r="H7" s="62"/>
      <c r="I7" s="233">
        <v>1353.65</v>
      </c>
      <c r="J7" s="62"/>
      <c r="K7" s="62"/>
      <c r="L7" s="62"/>
      <c r="M7" s="63"/>
      <c r="N7" s="63"/>
      <c r="O7" s="63"/>
    </row>
    <row r="8" spans="1:15" s="10" customFormat="1" ht="98.25" customHeight="1">
      <c r="A8" s="59" t="s">
        <v>423</v>
      </c>
      <c r="B8" s="224" t="s">
        <v>424</v>
      </c>
      <c r="C8" s="59" t="s">
        <v>425</v>
      </c>
      <c r="D8" s="28" t="s">
        <v>426</v>
      </c>
      <c r="E8" s="223">
        <v>1</v>
      </c>
      <c r="F8" s="226">
        <v>50</v>
      </c>
      <c r="G8" s="55"/>
      <c r="H8" s="62"/>
      <c r="I8" s="234">
        <v>50</v>
      </c>
      <c r="J8" s="62"/>
      <c r="K8" s="62"/>
      <c r="L8" s="62"/>
      <c r="M8" s="63"/>
      <c r="N8" s="63"/>
      <c r="O8" s="63"/>
    </row>
    <row r="9" spans="1:15" s="10" customFormat="1" ht="116.25" customHeight="1">
      <c r="A9" s="59" t="s">
        <v>423</v>
      </c>
      <c r="B9" s="225" t="s">
        <v>427</v>
      </c>
      <c r="C9" s="59" t="s">
        <v>425</v>
      </c>
      <c r="D9" s="28" t="s">
        <v>428</v>
      </c>
      <c r="E9" s="223">
        <v>1</v>
      </c>
      <c r="F9" s="227">
        <v>888.5</v>
      </c>
      <c r="G9" s="55"/>
      <c r="H9" s="62"/>
      <c r="I9" s="234">
        <v>888.5</v>
      </c>
      <c r="J9" s="62"/>
      <c r="K9" s="62"/>
      <c r="L9" s="62"/>
      <c r="M9" s="63"/>
      <c r="N9" s="63"/>
      <c r="O9" s="63"/>
    </row>
    <row r="10" spans="1:15" s="10" customFormat="1" ht="37.5" customHeight="1">
      <c r="A10" s="225" t="s">
        <v>429</v>
      </c>
      <c r="B10" s="225" t="s">
        <v>412</v>
      </c>
      <c r="C10" s="59" t="s">
        <v>430</v>
      </c>
      <c r="D10" s="222" t="s">
        <v>431</v>
      </c>
      <c r="E10" s="223">
        <v>1</v>
      </c>
      <c r="F10" s="228">
        <v>58</v>
      </c>
      <c r="G10" s="55"/>
      <c r="H10" s="62"/>
      <c r="I10" s="157">
        <v>58</v>
      </c>
      <c r="J10" s="62"/>
      <c r="K10" s="62"/>
      <c r="L10" s="62"/>
      <c r="M10" s="63"/>
      <c r="N10" s="63"/>
      <c r="O10" s="63"/>
    </row>
    <row r="11" spans="1:15" s="10" customFormat="1" ht="112.5" customHeight="1">
      <c r="A11" s="225" t="s">
        <v>429</v>
      </c>
      <c r="B11" s="224" t="s">
        <v>432</v>
      </c>
      <c r="C11" s="59" t="s">
        <v>430</v>
      </c>
      <c r="D11" s="222" t="s">
        <v>433</v>
      </c>
      <c r="E11" s="223">
        <v>1</v>
      </c>
      <c r="F11" s="228">
        <v>114.4</v>
      </c>
      <c r="G11" s="55"/>
      <c r="H11" s="62"/>
      <c r="I11" s="157">
        <v>114.4</v>
      </c>
      <c r="J11" s="62"/>
      <c r="K11" s="62"/>
      <c r="L11" s="62"/>
      <c r="M11" s="63"/>
      <c r="N11" s="63"/>
      <c r="O11" s="63"/>
    </row>
    <row r="12" spans="1:15" s="10" customFormat="1" ht="113.25" customHeight="1">
      <c r="A12" s="225" t="s">
        <v>429</v>
      </c>
      <c r="B12" s="225" t="s">
        <v>418</v>
      </c>
      <c r="C12" s="59" t="s">
        <v>425</v>
      </c>
      <c r="D12" s="28" t="s">
        <v>434</v>
      </c>
      <c r="E12" s="223">
        <v>1</v>
      </c>
      <c r="F12" s="228">
        <v>50</v>
      </c>
      <c r="G12" s="55"/>
      <c r="H12" s="62"/>
      <c r="I12" s="157">
        <v>50</v>
      </c>
      <c r="J12" s="62"/>
      <c r="K12" s="62"/>
      <c r="L12" s="62"/>
      <c r="M12" s="63"/>
      <c r="N12" s="63"/>
      <c r="O12" s="63"/>
    </row>
    <row r="13" spans="1:15" s="10" customFormat="1" ht="114" customHeight="1">
      <c r="A13" s="225" t="s">
        <v>435</v>
      </c>
      <c r="B13" s="225" t="s">
        <v>436</v>
      </c>
      <c r="C13" s="59" t="s">
        <v>437</v>
      </c>
      <c r="D13" s="229" t="s">
        <v>438</v>
      </c>
      <c r="E13" s="223">
        <v>1</v>
      </c>
      <c r="F13" s="231">
        <v>30</v>
      </c>
      <c r="G13" s="55"/>
      <c r="H13" s="62"/>
      <c r="I13" s="235">
        <v>30</v>
      </c>
      <c r="J13" s="62"/>
      <c r="K13" s="62"/>
      <c r="L13" s="62"/>
      <c r="M13" s="63"/>
      <c r="N13" s="63"/>
      <c r="O13" s="63"/>
    </row>
    <row r="14" spans="1:15" s="10" customFormat="1" ht="210.75" customHeight="1">
      <c r="A14" s="225" t="s">
        <v>439</v>
      </c>
      <c r="B14" s="225" t="s">
        <v>440</v>
      </c>
      <c r="C14" s="59" t="s">
        <v>437</v>
      </c>
      <c r="D14" s="230" t="s">
        <v>441</v>
      </c>
      <c r="E14" s="223">
        <v>1</v>
      </c>
      <c r="F14" s="231">
        <v>162.75</v>
      </c>
      <c r="G14" s="55"/>
      <c r="H14" s="62"/>
      <c r="I14" s="235">
        <v>162.75</v>
      </c>
      <c r="J14" s="62"/>
      <c r="K14" s="62"/>
      <c r="L14" s="62"/>
      <c r="M14" s="63"/>
      <c r="N14" s="63"/>
      <c r="O14" s="63"/>
    </row>
    <row r="15" spans="1:15" s="10" customFormat="1" ht="21.75" customHeight="1">
      <c r="A15" s="59"/>
      <c r="B15" s="30"/>
      <c r="C15" s="59"/>
      <c r="D15" s="59"/>
      <c r="E15" s="60"/>
      <c r="F15" s="61"/>
      <c r="G15" s="55"/>
      <c r="H15" s="62"/>
      <c r="I15" s="233"/>
      <c r="J15" s="62"/>
      <c r="K15" s="62"/>
      <c r="L15" s="62"/>
      <c r="M15" s="63"/>
      <c r="N15" s="63"/>
      <c r="O15" s="63"/>
    </row>
    <row r="16" spans="1:15" s="10" customFormat="1" ht="21.75" customHeight="1">
      <c r="A16" s="59"/>
      <c r="B16" s="30"/>
      <c r="C16" s="59"/>
      <c r="D16" s="59"/>
      <c r="E16" s="60"/>
      <c r="F16" s="61"/>
      <c r="G16" s="55"/>
      <c r="H16" s="62"/>
      <c r="I16" s="62"/>
      <c r="J16" s="62"/>
      <c r="K16" s="62"/>
      <c r="L16" s="62"/>
      <c r="M16" s="63"/>
      <c r="N16" s="63"/>
      <c r="O16" s="63"/>
    </row>
    <row r="17" spans="1:15" s="10" customFormat="1" ht="21.75" customHeight="1">
      <c r="A17" s="59"/>
      <c r="B17" s="30"/>
      <c r="C17" s="59"/>
      <c r="D17" s="59"/>
      <c r="E17" s="60"/>
      <c r="F17" s="61"/>
      <c r="G17" s="55"/>
      <c r="H17" s="62"/>
      <c r="I17" s="62"/>
      <c r="J17" s="62"/>
      <c r="K17" s="62"/>
      <c r="L17" s="62"/>
      <c r="M17" s="63"/>
      <c r="N17" s="63"/>
      <c r="O17" s="63"/>
    </row>
    <row r="18" spans="1:15" s="10" customFormat="1" ht="21.75" customHeight="1">
      <c r="A18" s="59"/>
      <c r="B18" s="30"/>
      <c r="C18" s="59"/>
      <c r="D18" s="59"/>
      <c r="E18" s="60"/>
      <c r="F18" s="61"/>
      <c r="G18" s="55"/>
      <c r="H18" s="62"/>
      <c r="I18" s="62"/>
      <c r="J18" s="62"/>
      <c r="K18" s="62"/>
      <c r="L18" s="62"/>
      <c r="M18" s="63"/>
      <c r="N18" s="63"/>
      <c r="O18" s="63"/>
    </row>
    <row r="19" spans="1:15" s="10" customFormat="1" ht="21.75" customHeight="1">
      <c r="A19" s="59"/>
      <c r="B19" s="30"/>
      <c r="C19" s="59"/>
      <c r="D19" s="59"/>
      <c r="E19" s="60"/>
      <c r="F19" s="61"/>
      <c r="G19" s="55"/>
      <c r="H19" s="62"/>
      <c r="I19" s="62"/>
      <c r="J19" s="62"/>
      <c r="K19" s="62"/>
      <c r="L19" s="62"/>
      <c r="M19" s="63"/>
      <c r="N19" s="63"/>
      <c r="O19" s="63"/>
    </row>
    <row r="20" spans="1:15" s="10" customFormat="1" ht="21.75" customHeight="1">
      <c r="A20" s="59"/>
      <c r="B20" s="30"/>
      <c r="C20" s="59"/>
      <c r="D20" s="59"/>
      <c r="E20" s="60"/>
      <c r="F20" s="61"/>
      <c r="G20" s="55"/>
      <c r="H20" s="62"/>
      <c r="I20" s="62"/>
      <c r="J20" s="62"/>
      <c r="K20" s="62"/>
      <c r="L20" s="62"/>
      <c r="M20" s="63"/>
      <c r="N20" s="63"/>
      <c r="O20" s="63"/>
    </row>
    <row r="21" spans="1:15" s="10" customFormat="1" ht="21.75" customHeight="1">
      <c r="A21" s="59"/>
      <c r="B21" s="30"/>
      <c r="C21" s="59"/>
      <c r="D21" s="59"/>
      <c r="E21" s="60"/>
      <c r="F21" s="61"/>
      <c r="G21" s="55"/>
      <c r="H21" s="62"/>
      <c r="I21" s="62"/>
      <c r="J21" s="62"/>
      <c r="K21" s="62"/>
      <c r="L21" s="62"/>
      <c r="M21" s="63"/>
      <c r="N21" s="63"/>
      <c r="O21" s="63"/>
    </row>
    <row r="22" spans="1:15" s="10" customFormat="1" ht="21.75" customHeight="1">
      <c r="A22" s="59"/>
      <c r="B22" s="30"/>
      <c r="C22" s="59"/>
      <c r="D22" s="59"/>
      <c r="E22" s="60"/>
      <c r="F22" s="61"/>
      <c r="G22" s="55"/>
      <c r="H22" s="62"/>
      <c r="I22" s="62"/>
      <c r="J22" s="62"/>
      <c r="K22" s="62"/>
      <c r="L22" s="62"/>
      <c r="M22" s="63"/>
      <c r="N22" s="63"/>
      <c r="O22" s="63"/>
    </row>
    <row r="23" spans="1:15" ht="21.75" customHeight="1">
      <c r="A23" s="53"/>
      <c r="B23" s="52"/>
      <c r="C23" s="53"/>
      <c r="D23" s="53" t="s">
        <v>210</v>
      </c>
      <c r="E23" s="60">
        <f>SUM(E25:E29)</f>
        <v>0</v>
      </c>
      <c r="F23" s="61"/>
      <c r="G23" s="55"/>
      <c r="H23" s="56"/>
      <c r="I23" s="56"/>
      <c r="J23" s="56"/>
      <c r="K23" s="56"/>
      <c r="L23" s="56"/>
      <c r="M23" s="56"/>
      <c r="N23" s="56"/>
      <c r="O23" s="56"/>
    </row>
    <row r="24" spans="1:14" ht="26.25" customHeight="1">
      <c r="A24" s="45"/>
      <c r="B24" s="45"/>
      <c r="C24" s="45"/>
      <c r="D24" s="45"/>
      <c r="E24" s="45"/>
      <c r="F24" s="45"/>
      <c r="G24" s="45"/>
      <c r="H24" s="45"/>
      <c r="I24" s="45"/>
      <c r="J24" s="45"/>
      <c r="K24" s="45"/>
      <c r="L24" s="32"/>
      <c r="M24" s="32"/>
      <c r="N24" s="32"/>
    </row>
    <row r="25" ht="30.75" customHeight="1"/>
  </sheetData>
  <sheetProtection/>
  <mergeCells count="15">
    <mergeCell ref="C4:C6"/>
    <mergeCell ref="D4:D6"/>
    <mergeCell ref="E4:E6"/>
    <mergeCell ref="F5:F6"/>
    <mergeCell ref="I5:I6"/>
    <mergeCell ref="J5:J6"/>
    <mergeCell ref="O5:O6"/>
    <mergeCell ref="K5:K6"/>
    <mergeCell ref="L5:L6"/>
    <mergeCell ref="M5:N5"/>
    <mergeCell ref="A1:O1"/>
    <mergeCell ref="F4:O4"/>
    <mergeCell ref="G5:H5"/>
    <mergeCell ref="A4:A6"/>
    <mergeCell ref="B4:B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S15"/>
  <sheetViews>
    <sheetView showGridLines="0" showZeros="0" zoomScalePageLayoutView="0" workbookViewId="0" topLeftCell="A7">
      <selection activeCell="H8" sqref="H8"/>
    </sheetView>
  </sheetViews>
  <sheetFormatPr defaultColWidth="9.16015625" defaultRowHeight="12.75" customHeight="1"/>
  <cols>
    <col min="1" max="1" width="17.33203125" style="0" customWidth="1"/>
    <col min="2" max="2" width="13.66015625" style="0" customWidth="1"/>
    <col min="3" max="3" width="12.33203125" style="0" customWidth="1"/>
    <col min="4" max="6" width="6.16015625" style="0" customWidth="1"/>
    <col min="7" max="7" width="8.33203125" style="0" customWidth="1"/>
    <col min="8" max="8" width="10.33203125" style="0" customWidth="1"/>
    <col min="9" max="9" width="10.66015625" style="0" customWidth="1"/>
    <col min="10" max="10" width="16.16015625" style="0" customWidth="1"/>
    <col min="11" max="12" width="11.5" style="0" customWidth="1"/>
    <col min="13" max="13" width="14.5" style="0" customWidth="1"/>
    <col min="14" max="16" width="11.5" style="0" customWidth="1"/>
  </cols>
  <sheetData>
    <row r="1" spans="1:19" ht="36.75" customHeight="1">
      <c r="A1" s="384" t="s">
        <v>217</v>
      </c>
      <c r="B1" s="384"/>
      <c r="C1" s="384"/>
      <c r="D1" s="384"/>
      <c r="E1" s="384"/>
      <c r="F1" s="384"/>
      <c r="G1" s="384"/>
      <c r="H1" s="384"/>
      <c r="I1" s="384"/>
      <c r="J1" s="384"/>
      <c r="K1" s="384"/>
      <c r="L1" s="384"/>
      <c r="M1" s="384"/>
      <c r="N1" s="384"/>
      <c r="O1" s="384"/>
      <c r="P1" s="384"/>
      <c r="Q1" s="384"/>
      <c r="R1" s="384"/>
      <c r="S1" s="384"/>
    </row>
    <row r="2" spans="1:19" ht="18" customHeight="1">
      <c r="A2" s="49"/>
      <c r="B2" s="49"/>
      <c r="C2" s="49"/>
      <c r="D2" s="49"/>
      <c r="E2" s="49"/>
      <c r="F2" s="49"/>
      <c r="G2" s="49"/>
      <c r="H2" s="49"/>
      <c r="I2" s="49"/>
      <c r="J2" s="49"/>
      <c r="K2" s="49"/>
      <c r="L2" s="49"/>
      <c r="M2" s="49"/>
      <c r="N2" s="49"/>
      <c r="O2" s="49"/>
      <c r="S2" s="57" t="s">
        <v>218</v>
      </c>
    </row>
    <row r="3" spans="1:19" ht="22.5" customHeight="1">
      <c r="A3" s="18" t="s">
        <v>20</v>
      </c>
      <c r="S3" s="58" t="s">
        <v>21</v>
      </c>
    </row>
    <row r="4" spans="1:19" s="10" customFormat="1" ht="21.75" customHeight="1">
      <c r="A4" s="392" t="s">
        <v>45</v>
      </c>
      <c r="B4" s="399" t="s">
        <v>219</v>
      </c>
      <c r="C4" s="399" t="s">
        <v>220</v>
      </c>
      <c r="D4" s="404" t="s">
        <v>221</v>
      </c>
      <c r="E4" s="404"/>
      <c r="F4" s="404"/>
      <c r="G4" s="405" t="s">
        <v>222</v>
      </c>
      <c r="H4" s="399" t="s">
        <v>223</v>
      </c>
      <c r="I4" s="399" t="s">
        <v>224</v>
      </c>
      <c r="J4" s="392" t="s">
        <v>76</v>
      </c>
      <c r="K4" s="392"/>
      <c r="L4" s="392"/>
      <c r="M4" s="392"/>
      <c r="N4" s="392"/>
      <c r="O4" s="392"/>
      <c r="P4" s="392"/>
      <c r="Q4" s="392"/>
      <c r="R4" s="392"/>
      <c r="S4" s="392"/>
    </row>
    <row r="5" spans="1:19" s="10" customFormat="1" ht="26.25" customHeight="1">
      <c r="A5" s="392"/>
      <c r="B5" s="400"/>
      <c r="C5" s="400"/>
      <c r="D5" s="402" t="s">
        <v>60</v>
      </c>
      <c r="E5" s="402" t="s">
        <v>61</v>
      </c>
      <c r="F5" s="402" t="s">
        <v>62</v>
      </c>
      <c r="G5" s="406"/>
      <c r="H5" s="400"/>
      <c r="I5" s="400" t="s">
        <v>224</v>
      </c>
      <c r="J5" s="392" t="s">
        <v>48</v>
      </c>
      <c r="K5" s="350" t="s">
        <v>26</v>
      </c>
      <c r="L5" s="350"/>
      <c r="M5" s="350" t="s">
        <v>250</v>
      </c>
      <c r="N5" s="350" t="s">
        <v>251</v>
      </c>
      <c r="O5" s="350" t="s">
        <v>252</v>
      </c>
      <c r="P5" s="350" t="s">
        <v>82</v>
      </c>
      <c r="Q5" s="350" t="s">
        <v>253</v>
      </c>
      <c r="R5" s="350"/>
      <c r="S5" s="350" t="s">
        <v>254</v>
      </c>
    </row>
    <row r="6" spans="1:19" ht="49.5" customHeight="1">
      <c r="A6" s="392"/>
      <c r="B6" s="401"/>
      <c r="C6" s="401"/>
      <c r="D6" s="403"/>
      <c r="E6" s="403"/>
      <c r="F6" s="403"/>
      <c r="G6" s="407"/>
      <c r="H6" s="401"/>
      <c r="I6" s="401"/>
      <c r="J6" s="392"/>
      <c r="K6" s="54" t="s">
        <v>51</v>
      </c>
      <c r="L6" s="21" t="s">
        <v>52</v>
      </c>
      <c r="M6" s="350"/>
      <c r="N6" s="350"/>
      <c r="O6" s="350"/>
      <c r="P6" s="350"/>
      <c r="Q6" s="54" t="s">
        <v>51</v>
      </c>
      <c r="R6" s="54" t="s">
        <v>255</v>
      </c>
      <c r="S6" s="350"/>
    </row>
    <row r="7" spans="1:19" ht="51.75" customHeight="1">
      <c r="A7" s="51" t="s">
        <v>48</v>
      </c>
      <c r="B7" s="52"/>
      <c r="C7" s="258"/>
      <c r="D7" s="258"/>
      <c r="E7" s="258"/>
      <c r="F7" s="258"/>
      <c r="G7" s="258" t="s">
        <v>210</v>
      </c>
      <c r="H7" s="258"/>
      <c r="I7" s="258"/>
      <c r="J7" s="257">
        <v>612</v>
      </c>
      <c r="K7" s="257"/>
      <c r="L7" s="256"/>
      <c r="M7" s="256">
        <v>612</v>
      </c>
      <c r="N7" s="162"/>
      <c r="O7" s="162"/>
      <c r="P7" s="162"/>
      <c r="Q7" s="56"/>
      <c r="R7" s="56"/>
      <c r="S7" s="56"/>
    </row>
    <row r="8" spans="1:19" ht="330" customHeight="1">
      <c r="A8" s="260" t="s">
        <v>423</v>
      </c>
      <c r="B8" s="225" t="s">
        <v>442</v>
      </c>
      <c r="C8" s="28" t="s">
        <v>443</v>
      </c>
      <c r="D8" s="53" t="s">
        <v>444</v>
      </c>
      <c r="E8" s="53" t="s">
        <v>445</v>
      </c>
      <c r="F8" s="53" t="s">
        <v>72</v>
      </c>
      <c r="G8" s="53" t="s">
        <v>437</v>
      </c>
      <c r="H8" s="53" t="s">
        <v>446</v>
      </c>
      <c r="I8" s="53" t="s">
        <v>447</v>
      </c>
      <c r="J8" s="232">
        <v>570</v>
      </c>
      <c r="K8" s="55"/>
      <c r="L8" s="167"/>
      <c r="M8" s="232">
        <v>570</v>
      </c>
      <c r="N8" s="56"/>
      <c r="O8" s="56"/>
      <c r="P8" s="56"/>
      <c r="Q8" s="56"/>
      <c r="R8" s="56"/>
      <c r="S8" s="56"/>
    </row>
    <row r="9" spans="1:19" ht="365.25" customHeight="1">
      <c r="A9" s="260" t="s">
        <v>423</v>
      </c>
      <c r="B9" s="225" t="s">
        <v>448</v>
      </c>
      <c r="C9" s="222" t="s">
        <v>449</v>
      </c>
      <c r="D9" s="53" t="s">
        <v>444</v>
      </c>
      <c r="E9" s="53" t="s">
        <v>450</v>
      </c>
      <c r="F9" s="53" t="s">
        <v>451</v>
      </c>
      <c r="G9" s="53" t="s">
        <v>437</v>
      </c>
      <c r="H9" s="53" t="s">
        <v>446</v>
      </c>
      <c r="I9" s="53" t="s">
        <v>447</v>
      </c>
      <c r="J9" s="232">
        <v>27</v>
      </c>
      <c r="K9" s="55"/>
      <c r="L9" s="167"/>
      <c r="M9" s="232">
        <v>27</v>
      </c>
      <c r="N9" s="56"/>
      <c r="O9" s="56"/>
      <c r="P9" s="56"/>
      <c r="Q9" s="56"/>
      <c r="R9" s="56"/>
      <c r="S9" s="56"/>
    </row>
    <row r="10" spans="1:19" ht="58.5" customHeight="1">
      <c r="A10" s="270" t="s">
        <v>523</v>
      </c>
      <c r="B10" s="269" t="s">
        <v>524</v>
      </c>
      <c r="C10" s="270" t="s">
        <v>525</v>
      </c>
      <c r="D10" s="270" t="s">
        <v>371</v>
      </c>
      <c r="E10" s="270" t="s">
        <v>67</v>
      </c>
      <c r="F10" s="270" t="s">
        <v>124</v>
      </c>
      <c r="G10" s="270" t="s">
        <v>210</v>
      </c>
      <c r="H10" s="270"/>
      <c r="I10" s="270" t="s">
        <v>526</v>
      </c>
      <c r="J10" s="271">
        <v>15</v>
      </c>
      <c r="K10" s="271"/>
      <c r="L10" s="272"/>
      <c r="M10" s="272">
        <v>15</v>
      </c>
      <c r="N10" s="272"/>
      <c r="O10" s="272"/>
      <c r="P10" s="272"/>
      <c r="Q10" s="272"/>
      <c r="R10" s="272"/>
      <c r="S10" s="272"/>
    </row>
    <row r="15" ht="12.75" customHeight="1">
      <c r="M15" s="259"/>
    </row>
  </sheetData>
  <sheetProtection/>
  <mergeCells count="20">
    <mergeCell ref="A1:S1"/>
    <mergeCell ref="D4:F4"/>
    <mergeCell ref="J4:S4"/>
    <mergeCell ref="K5:L5"/>
    <mergeCell ref="A4:A6"/>
    <mergeCell ref="B4:B6"/>
    <mergeCell ref="C4:C6"/>
    <mergeCell ref="D5:D6"/>
    <mergeCell ref="F5:F6"/>
    <mergeCell ref="G4:G6"/>
    <mergeCell ref="S5:S6"/>
    <mergeCell ref="O5:O6"/>
    <mergeCell ref="P5:P6"/>
    <mergeCell ref="Q5:R5"/>
    <mergeCell ref="H4:H6"/>
    <mergeCell ref="E5:E6"/>
    <mergeCell ref="I4:I6"/>
    <mergeCell ref="N5:N6"/>
    <mergeCell ref="J5:J6"/>
    <mergeCell ref="M5:M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V13"/>
  <sheetViews>
    <sheetView showGridLines="0" showZeros="0" zoomScalePageLayoutView="0" workbookViewId="0" topLeftCell="A1">
      <selection activeCell="E24" sqref="E24"/>
    </sheetView>
  </sheetViews>
  <sheetFormatPr defaultColWidth="9.16015625" defaultRowHeight="12.75" customHeight="1"/>
  <cols>
    <col min="1" max="1" width="62" style="0" customWidth="1"/>
    <col min="2" max="3" width="35.5" style="0" customWidth="1"/>
  </cols>
  <sheetData>
    <row r="1" spans="1:3" ht="35.25" customHeight="1">
      <c r="A1" s="33" t="s">
        <v>225</v>
      </c>
      <c r="B1" s="33"/>
      <c r="C1" s="33"/>
    </row>
    <row r="2" spans="1:3" ht="21" customHeight="1">
      <c r="A2" s="33"/>
      <c r="B2" s="33"/>
      <c r="C2" s="34" t="s">
        <v>226</v>
      </c>
    </row>
    <row r="3" spans="1:3" ht="24.75" customHeight="1">
      <c r="A3" s="18" t="s">
        <v>20</v>
      </c>
      <c r="B3" s="18"/>
      <c r="C3" s="35" t="s">
        <v>21</v>
      </c>
    </row>
    <row r="4" spans="1:16" s="31" customFormat="1" ht="21.75" customHeight="1">
      <c r="A4" s="368" t="s">
        <v>227</v>
      </c>
      <c r="B4" s="36" t="s">
        <v>228</v>
      </c>
      <c r="C4" s="37"/>
      <c r="F4" s="38"/>
      <c r="P4" s="38"/>
    </row>
    <row r="5" spans="1:16" s="31" customFormat="1" ht="43.5" customHeight="1">
      <c r="A5" s="368"/>
      <c r="B5" s="39" t="s">
        <v>229</v>
      </c>
      <c r="C5" s="40" t="s">
        <v>230</v>
      </c>
      <c r="E5" s="41">
        <v>3.6</v>
      </c>
      <c r="F5" s="42">
        <v>0</v>
      </c>
      <c r="G5" s="42">
        <v>0.6</v>
      </c>
      <c r="H5" s="41">
        <v>3</v>
      </c>
      <c r="I5" s="42">
        <v>0</v>
      </c>
      <c r="J5" s="41">
        <v>3</v>
      </c>
      <c r="K5" s="41">
        <v>9.4</v>
      </c>
      <c r="L5" s="42">
        <v>0</v>
      </c>
      <c r="M5" s="42">
        <v>0.7</v>
      </c>
      <c r="N5" s="41">
        <v>8.7</v>
      </c>
      <c r="O5" s="42">
        <v>0</v>
      </c>
      <c r="P5" s="41">
        <v>8.7</v>
      </c>
    </row>
    <row r="6" spans="1:16" s="31" customFormat="1" ht="34.5" customHeight="1">
      <c r="A6" s="43" t="s">
        <v>231</v>
      </c>
      <c r="B6" s="168">
        <v>110.37</v>
      </c>
      <c r="C6" s="168">
        <v>150.01999999999998</v>
      </c>
      <c r="E6" s="38"/>
      <c r="G6" s="38"/>
      <c r="I6" s="38"/>
      <c r="J6" s="38"/>
      <c r="K6" s="38"/>
      <c r="L6" s="38"/>
      <c r="M6" s="38"/>
      <c r="N6" s="38"/>
      <c r="O6" s="38"/>
      <c r="P6" s="38"/>
    </row>
    <row r="7" spans="1:16" s="32" customFormat="1" ht="34.5" customHeight="1">
      <c r="A7" s="44" t="s">
        <v>232</v>
      </c>
      <c r="B7" s="168"/>
      <c r="C7" s="168">
        <v>0</v>
      </c>
      <c r="D7" s="45"/>
      <c r="E7" s="45"/>
      <c r="F7" s="45"/>
      <c r="G7" s="45"/>
      <c r="H7" s="45"/>
      <c r="I7" s="45"/>
      <c r="J7" s="45"/>
      <c r="K7" s="45"/>
      <c r="L7" s="45"/>
      <c r="M7" s="45"/>
      <c r="O7" s="45"/>
      <c r="P7" s="45"/>
    </row>
    <row r="8" spans="1:16" s="32" customFormat="1" ht="34.5" customHeight="1">
      <c r="A8" s="46" t="s">
        <v>233</v>
      </c>
      <c r="B8" s="168">
        <v>2.37</v>
      </c>
      <c r="C8" s="168">
        <v>2.8200000000000003</v>
      </c>
      <c r="D8" s="45"/>
      <c r="E8" s="45"/>
      <c r="G8" s="45"/>
      <c r="H8" s="45"/>
      <c r="I8" s="45"/>
      <c r="J8" s="45"/>
      <c r="K8" s="45"/>
      <c r="L8" s="45"/>
      <c r="M8" s="45"/>
      <c r="O8" s="45"/>
      <c r="P8" s="45"/>
    </row>
    <row r="9" spans="1:16" s="32" customFormat="1" ht="34.5" customHeight="1">
      <c r="A9" s="46" t="s">
        <v>234</v>
      </c>
      <c r="B9" s="168">
        <v>108</v>
      </c>
      <c r="C9" s="168">
        <v>147.2</v>
      </c>
      <c r="D9" s="45"/>
      <c r="E9" s="45"/>
      <c r="H9" s="45"/>
      <c r="I9" s="45"/>
      <c r="L9" s="45"/>
      <c r="N9" s="45"/>
      <c r="P9" s="45"/>
    </row>
    <row r="10" spans="1:9" s="32" customFormat="1" ht="34.5" customHeight="1">
      <c r="A10" s="46" t="s">
        <v>235</v>
      </c>
      <c r="B10" s="168"/>
      <c r="C10" s="168">
        <v>22</v>
      </c>
      <c r="D10" s="45"/>
      <c r="E10" s="45"/>
      <c r="F10" s="45"/>
      <c r="G10" s="45"/>
      <c r="H10" s="45"/>
      <c r="I10" s="45"/>
    </row>
    <row r="11" spans="1:8" s="32" customFormat="1" ht="34.5" customHeight="1">
      <c r="A11" s="46" t="s">
        <v>236</v>
      </c>
      <c r="B11" s="168">
        <v>108</v>
      </c>
      <c r="C11" s="168">
        <v>125.2</v>
      </c>
      <c r="D11" s="45"/>
      <c r="E11" s="45"/>
      <c r="F11" s="45"/>
      <c r="G11" s="45"/>
      <c r="H11" s="45"/>
    </row>
    <row r="12" spans="1:22" ht="12.75" customHeight="1">
      <c r="A12" s="45"/>
      <c r="B12" s="45"/>
      <c r="C12" s="45"/>
      <c r="D12" s="45"/>
      <c r="E12" s="45"/>
      <c r="F12" s="45"/>
      <c r="G12" s="45"/>
      <c r="H12" s="45"/>
      <c r="I12" s="45"/>
      <c r="J12" s="45"/>
      <c r="K12" s="45"/>
      <c r="L12" s="45"/>
      <c r="M12" s="45"/>
      <c r="N12" s="45"/>
      <c r="O12" s="45"/>
      <c r="P12" s="45"/>
      <c r="Q12" s="45"/>
      <c r="R12" s="45"/>
      <c r="S12" s="45"/>
      <c r="T12" s="45"/>
      <c r="U12" s="45"/>
      <c r="V12" s="32"/>
    </row>
    <row r="13" spans="1:3" ht="24" customHeight="1">
      <c r="A13" s="354"/>
      <c r="B13" s="354"/>
      <c r="C13" s="354"/>
    </row>
  </sheetData>
  <sheetProtection/>
  <mergeCells count="2">
    <mergeCell ref="A13:C13"/>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M27"/>
  <sheetViews>
    <sheetView showGridLines="0" showZeros="0" zoomScalePageLayoutView="0" workbookViewId="0" topLeftCell="A19">
      <selection activeCell="A25" sqref="A25"/>
    </sheetView>
  </sheetViews>
  <sheetFormatPr defaultColWidth="6.83203125" defaultRowHeight="19.5" customHeight="1"/>
  <cols>
    <col min="1" max="1" width="42.83203125" style="11" customWidth="1"/>
    <col min="2" max="4" width="7.16015625" style="12" customWidth="1"/>
    <col min="5" max="5" width="47" style="12" customWidth="1"/>
    <col min="6" max="6" width="39.5" style="12" customWidth="1"/>
    <col min="7" max="195" width="6.83203125" style="13" customWidth="1"/>
    <col min="196" max="196" width="6.83203125" style="0" customWidth="1"/>
  </cols>
  <sheetData>
    <row r="1" spans="1:6" s="7" customFormat="1" ht="36.75" customHeight="1">
      <c r="A1" s="14" t="s">
        <v>237</v>
      </c>
      <c r="B1" s="15"/>
      <c r="C1" s="15"/>
      <c r="D1" s="15"/>
      <c r="E1" s="15"/>
      <c r="F1" s="15"/>
    </row>
    <row r="2" spans="1:6" s="7" customFormat="1" ht="24" customHeight="1">
      <c r="A2" s="16"/>
      <c r="B2" s="16"/>
      <c r="C2" s="16"/>
      <c r="D2" s="16"/>
      <c r="E2" s="16"/>
      <c r="F2" s="17" t="s">
        <v>238</v>
      </c>
    </row>
    <row r="3" spans="1:6" s="7" customFormat="1" ht="15" customHeight="1">
      <c r="A3" s="385" t="s">
        <v>20</v>
      </c>
      <c r="B3" s="385"/>
      <c r="C3" s="385"/>
      <c r="D3" s="19"/>
      <c r="E3" s="19"/>
      <c r="F3" s="20" t="s">
        <v>21</v>
      </c>
    </row>
    <row r="4" spans="1:6" s="8" customFormat="1" ht="24" customHeight="1">
      <c r="A4" s="408" t="s">
        <v>45</v>
      </c>
      <c r="B4" s="350" t="s">
        <v>239</v>
      </c>
      <c r="C4" s="350"/>
      <c r="D4" s="350"/>
      <c r="E4" s="350" t="s">
        <v>59</v>
      </c>
      <c r="F4" s="409" t="s">
        <v>229</v>
      </c>
    </row>
    <row r="5" spans="1:6" s="8" customFormat="1" ht="24.75" customHeight="1">
      <c r="A5" s="408"/>
      <c r="B5" s="350"/>
      <c r="C5" s="350"/>
      <c r="D5" s="350"/>
      <c r="E5" s="350"/>
      <c r="F5" s="409"/>
    </row>
    <row r="6" spans="1:6" s="9" customFormat="1" ht="38.25" customHeight="1">
      <c r="A6" s="408"/>
      <c r="B6" s="22" t="s">
        <v>60</v>
      </c>
      <c r="C6" s="22" t="s">
        <v>61</v>
      </c>
      <c r="D6" s="22" t="s">
        <v>62</v>
      </c>
      <c r="E6" s="350"/>
      <c r="F6" s="409"/>
    </row>
    <row r="7" spans="1:195" s="10" customFormat="1" ht="35.25" customHeight="1">
      <c r="A7" s="23"/>
      <c r="B7" s="24"/>
      <c r="C7" s="24"/>
      <c r="D7" s="24"/>
      <c r="E7" s="25" t="s">
        <v>48</v>
      </c>
      <c r="F7" s="26">
        <v>982.39</v>
      </c>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row>
    <row r="8" spans="1:195" s="10" customFormat="1" ht="27" customHeight="1">
      <c r="A8" s="23" t="s">
        <v>323</v>
      </c>
      <c r="B8" s="315" t="s">
        <v>276</v>
      </c>
      <c r="C8" s="315"/>
      <c r="D8" s="315"/>
      <c r="E8" s="316" t="s">
        <v>277</v>
      </c>
      <c r="F8" s="331">
        <v>622.03</v>
      </c>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row>
    <row r="9" spans="1:195" s="10" customFormat="1" ht="20.25" customHeight="1">
      <c r="A9" s="23"/>
      <c r="B9" s="315"/>
      <c r="C9" s="315" t="s">
        <v>266</v>
      </c>
      <c r="D9" s="315"/>
      <c r="E9" s="316" t="s">
        <v>278</v>
      </c>
      <c r="F9" s="293">
        <v>622.03</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row>
    <row r="10" spans="1:195" s="10" customFormat="1" ht="21" customHeight="1">
      <c r="A10" s="23"/>
      <c r="B10" s="315" t="s">
        <v>276</v>
      </c>
      <c r="C10" s="315" t="s">
        <v>266</v>
      </c>
      <c r="D10" s="315" t="s">
        <v>266</v>
      </c>
      <c r="E10" s="316" t="s">
        <v>279</v>
      </c>
      <c r="F10" s="293">
        <v>622.03</v>
      </c>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row>
    <row r="11" spans="1:195" s="10" customFormat="1" ht="20.25" customHeight="1">
      <c r="A11" s="53" t="s">
        <v>558</v>
      </c>
      <c r="B11" s="24"/>
      <c r="C11" s="24"/>
      <c r="D11" s="24"/>
      <c r="E11" s="25"/>
      <c r="F11" s="26">
        <v>360.36</v>
      </c>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row>
    <row r="12" spans="1:6" ht="18.75" customHeight="1">
      <c r="A12" s="53"/>
      <c r="B12" s="94" t="s">
        <v>380</v>
      </c>
      <c r="C12" s="94"/>
      <c r="D12" s="94"/>
      <c r="E12" s="95" t="s">
        <v>65</v>
      </c>
      <c r="F12" s="332">
        <v>34.61</v>
      </c>
    </row>
    <row r="13" spans="1:6" ht="24" customHeight="1">
      <c r="A13" s="53"/>
      <c r="B13" s="94"/>
      <c r="C13" s="94" t="s">
        <v>66</v>
      </c>
      <c r="D13" s="94" t="s">
        <v>72</v>
      </c>
      <c r="E13" s="95" t="s">
        <v>29</v>
      </c>
      <c r="F13" s="332">
        <v>34.61</v>
      </c>
    </row>
    <row r="14" spans="1:6" ht="21.75" customHeight="1">
      <c r="A14" s="53"/>
      <c r="B14" s="94" t="s">
        <v>380</v>
      </c>
      <c r="C14" s="94" t="s">
        <v>66</v>
      </c>
      <c r="D14" s="94" t="s">
        <v>67</v>
      </c>
      <c r="E14" s="95" t="s">
        <v>31</v>
      </c>
      <c r="F14" s="332">
        <v>4.19</v>
      </c>
    </row>
    <row r="15" spans="1:6" ht="23.25" customHeight="1">
      <c r="A15" s="53"/>
      <c r="B15" s="94" t="s">
        <v>380</v>
      </c>
      <c r="C15" s="94" t="s">
        <v>66</v>
      </c>
      <c r="D15" s="94" t="s">
        <v>66</v>
      </c>
      <c r="E15" s="95" t="s">
        <v>32</v>
      </c>
      <c r="F15" s="332">
        <v>30.42</v>
      </c>
    </row>
    <row r="16" spans="1:6" ht="19.5" customHeight="1">
      <c r="A16" s="53"/>
      <c r="B16" s="94" t="s">
        <v>68</v>
      </c>
      <c r="C16" s="94"/>
      <c r="D16" s="94"/>
      <c r="E16" s="95" t="s">
        <v>69</v>
      </c>
      <c r="F16" s="332">
        <v>11.53</v>
      </c>
    </row>
    <row r="17" spans="1:6" ht="19.5" customHeight="1">
      <c r="A17" s="53"/>
      <c r="B17" s="94"/>
      <c r="C17" s="94" t="s">
        <v>70</v>
      </c>
      <c r="D17" s="94"/>
      <c r="E17" s="95" t="s">
        <v>34</v>
      </c>
      <c r="F17" s="332">
        <v>11.53</v>
      </c>
    </row>
    <row r="18" spans="1:6" ht="23.25" customHeight="1">
      <c r="A18" s="53"/>
      <c r="B18" s="94" t="s">
        <v>68</v>
      </c>
      <c r="C18" s="94" t="s">
        <v>70</v>
      </c>
      <c r="D18" s="94" t="s">
        <v>67</v>
      </c>
      <c r="E18" s="95" t="s">
        <v>36</v>
      </c>
      <c r="F18" s="332"/>
    </row>
    <row r="19" spans="1:6" ht="23.25" customHeight="1">
      <c r="A19" s="53"/>
      <c r="B19" s="94" t="s">
        <v>371</v>
      </c>
      <c r="C19" s="94"/>
      <c r="D19" s="94"/>
      <c r="E19" s="95" t="s">
        <v>367</v>
      </c>
      <c r="F19" s="332">
        <v>296.19</v>
      </c>
    </row>
    <row r="20" spans="1:6" ht="25.5" customHeight="1">
      <c r="A20" s="53"/>
      <c r="B20" s="94"/>
      <c r="C20" s="94" t="s">
        <v>72</v>
      </c>
      <c r="D20" s="94"/>
      <c r="E20" s="95" t="s">
        <v>383</v>
      </c>
      <c r="F20" s="332"/>
    </row>
    <row r="21" spans="1:6" ht="21" customHeight="1">
      <c r="A21" s="53"/>
      <c r="B21" s="94" t="s">
        <v>371</v>
      </c>
      <c r="C21" s="94" t="s">
        <v>72</v>
      </c>
      <c r="D21" s="94" t="s">
        <v>72</v>
      </c>
      <c r="E21" s="95" t="s">
        <v>37</v>
      </c>
      <c r="F21" s="332">
        <v>231.67</v>
      </c>
    </row>
    <row r="22" spans="1:6" ht="24" customHeight="1">
      <c r="A22" s="53"/>
      <c r="B22" s="94" t="s">
        <v>371</v>
      </c>
      <c r="C22" s="94" t="s">
        <v>72</v>
      </c>
      <c r="D22" s="94" t="s">
        <v>67</v>
      </c>
      <c r="E22" s="95" t="s">
        <v>38</v>
      </c>
      <c r="F22" s="332"/>
    </row>
    <row r="23" spans="1:6" ht="21.75" customHeight="1">
      <c r="A23" s="53"/>
      <c r="B23" s="94"/>
      <c r="C23" s="94" t="s">
        <v>67</v>
      </c>
      <c r="D23" s="94"/>
      <c r="E23" s="95" t="s">
        <v>385</v>
      </c>
      <c r="F23" s="332">
        <v>64.52</v>
      </c>
    </row>
    <row r="24" spans="1:6" ht="23.25" customHeight="1">
      <c r="A24" s="53"/>
      <c r="B24" s="94" t="s">
        <v>371</v>
      </c>
      <c r="C24" s="94" t="s">
        <v>67</v>
      </c>
      <c r="D24" s="94" t="s">
        <v>124</v>
      </c>
      <c r="E24" s="95" t="s">
        <v>386</v>
      </c>
      <c r="F24" s="332">
        <v>64.52</v>
      </c>
    </row>
    <row r="25" spans="1:6" ht="19.5" customHeight="1">
      <c r="A25" s="53"/>
      <c r="B25" s="94" t="s">
        <v>372</v>
      </c>
      <c r="C25" s="94"/>
      <c r="D25" s="94"/>
      <c r="E25" s="95" t="s">
        <v>370</v>
      </c>
      <c r="F25" s="332">
        <v>18.03</v>
      </c>
    </row>
    <row r="26" spans="1:6" ht="19.5" customHeight="1">
      <c r="A26" s="53"/>
      <c r="B26" s="94"/>
      <c r="C26" s="94" t="s">
        <v>67</v>
      </c>
      <c r="D26" s="94"/>
      <c r="E26" s="95" t="s">
        <v>39</v>
      </c>
      <c r="F26" s="333">
        <v>18.03</v>
      </c>
    </row>
    <row r="27" spans="1:6" ht="19.5" customHeight="1">
      <c r="A27" s="53"/>
      <c r="B27" s="94" t="s">
        <v>372</v>
      </c>
      <c r="C27" s="94" t="s">
        <v>67</v>
      </c>
      <c r="D27" s="94" t="s">
        <v>72</v>
      </c>
      <c r="E27" s="95" t="s">
        <v>40</v>
      </c>
      <c r="F27" s="333">
        <v>18.03</v>
      </c>
    </row>
  </sheetData>
  <sheetProtection/>
  <mergeCells count="5">
    <mergeCell ref="A3:C3"/>
    <mergeCell ref="A4:A6"/>
    <mergeCell ref="E4:E6"/>
    <mergeCell ref="F4:F6"/>
    <mergeCell ref="B4:D5"/>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38"/>
  <sheetViews>
    <sheetView showGridLines="0" showZeros="0" tabSelected="1" zoomScalePageLayoutView="0" workbookViewId="0" topLeftCell="A1">
      <selection activeCell="A8" sqref="A8:IV28"/>
    </sheetView>
  </sheetViews>
  <sheetFormatPr defaultColWidth="9.33203125" defaultRowHeight="12.75" customHeight="1"/>
  <cols>
    <col min="1" max="1" width="12" style="1" customWidth="1"/>
    <col min="2" max="2" width="9.33203125" style="1" customWidth="1"/>
    <col min="3" max="3" width="10.16015625" style="1" customWidth="1"/>
    <col min="4" max="4" width="9" style="1" bestFit="1" customWidth="1"/>
    <col min="5" max="5" width="12" style="1" customWidth="1"/>
    <col min="6" max="6" width="9.83203125" style="1" customWidth="1"/>
    <col min="7" max="7" width="9" style="1" customWidth="1"/>
    <col min="8" max="8" width="6.83203125" style="1" customWidth="1"/>
    <col min="9" max="9" width="12" style="1" customWidth="1"/>
    <col min="10" max="10" width="8.16015625" style="1" customWidth="1"/>
    <col min="11" max="11" width="9.16015625" style="1" customWidth="1"/>
    <col min="12" max="12" width="12" style="1" customWidth="1"/>
    <col min="13" max="13" width="16.83203125" style="1" customWidth="1"/>
    <col min="14" max="14" width="15.16015625" style="1" customWidth="1"/>
    <col min="15" max="15" width="19.83203125" style="1" customWidth="1"/>
    <col min="16" max="16" width="16.83203125" style="1" customWidth="1"/>
    <col min="17" max="17" width="14" style="1" customWidth="1"/>
    <col min="18" max="18" width="15.5" style="1" customWidth="1"/>
    <col min="19" max="19" width="14.5" style="1" customWidth="1"/>
    <col min="20" max="20" width="15" style="1" customWidth="1"/>
    <col min="21" max="21" width="15.5" style="1" customWidth="1"/>
    <col min="22" max="22" width="18.16015625" style="1" customWidth="1"/>
    <col min="23" max="16384" width="9.33203125" style="1" customWidth="1"/>
  </cols>
  <sheetData>
    <row r="1" spans="1:22" ht="22.5">
      <c r="A1" s="2" t="s">
        <v>240</v>
      </c>
      <c r="B1" s="2"/>
      <c r="C1" s="2"/>
      <c r="D1" s="2"/>
      <c r="E1" s="2"/>
      <c r="F1" s="2"/>
      <c r="G1" s="2"/>
      <c r="H1" s="2"/>
      <c r="I1" s="2"/>
      <c r="J1" s="2"/>
      <c r="K1" s="2"/>
      <c r="L1" s="2"/>
      <c r="M1" s="2"/>
      <c r="N1" s="2"/>
      <c r="O1" s="2"/>
      <c r="P1" s="2"/>
      <c r="Q1" s="2"/>
      <c r="R1" s="2"/>
      <c r="S1" s="2"/>
      <c r="T1" s="2"/>
      <c r="U1" s="2"/>
      <c r="V1" s="2"/>
    </row>
    <row r="2" spans="1:22" ht="12.75" customHeight="1">
      <c r="A2" s="2"/>
      <c r="B2" s="2"/>
      <c r="C2" s="2"/>
      <c r="D2" s="2"/>
      <c r="E2" s="2"/>
      <c r="F2" s="2"/>
      <c r="G2" s="2"/>
      <c r="H2" s="2"/>
      <c r="I2" s="2"/>
      <c r="J2" s="2"/>
      <c r="K2" s="2"/>
      <c r="L2" s="2"/>
      <c r="M2" s="2"/>
      <c r="N2" s="2"/>
      <c r="O2" s="2"/>
      <c r="P2" s="2"/>
      <c r="Q2" s="2"/>
      <c r="R2" s="2"/>
      <c r="S2" s="2"/>
      <c r="T2" s="2"/>
      <c r="U2" s="5" t="s">
        <v>241</v>
      </c>
      <c r="V2" s="2"/>
    </row>
    <row r="3" spans="1:22" ht="12.75" customHeight="1">
      <c r="A3" s="3" t="s">
        <v>20</v>
      </c>
      <c r="B3" s="4"/>
      <c r="C3" s="4"/>
      <c r="D3" s="4"/>
      <c r="E3" s="4"/>
      <c r="F3" s="4"/>
      <c r="G3" s="4"/>
      <c r="H3" s="4"/>
      <c r="I3" s="4"/>
      <c r="J3" s="4"/>
      <c r="K3" s="4"/>
      <c r="L3" s="4"/>
      <c r="M3" s="4"/>
      <c r="N3" s="4"/>
      <c r="O3" s="4"/>
      <c r="P3" s="4"/>
      <c r="Q3" s="4"/>
      <c r="R3" s="4"/>
      <c r="S3" s="4"/>
      <c r="T3" s="4"/>
      <c r="U3" s="6" t="s">
        <v>21</v>
      </c>
      <c r="V3" s="4"/>
    </row>
    <row r="4" spans="1:22" ht="12.75" customHeight="1">
      <c r="A4" s="413" t="s">
        <v>45</v>
      </c>
      <c r="B4" s="413" t="s">
        <v>208</v>
      </c>
      <c r="C4" s="416" t="s">
        <v>76</v>
      </c>
      <c r="D4" s="416"/>
      <c r="E4" s="416"/>
      <c r="F4" s="416"/>
      <c r="G4" s="416"/>
      <c r="H4" s="416"/>
      <c r="I4" s="416"/>
      <c r="J4" s="416"/>
      <c r="K4" s="416"/>
      <c r="L4" s="416"/>
      <c r="M4" s="405" t="s">
        <v>242</v>
      </c>
      <c r="N4" s="405" t="s">
        <v>243</v>
      </c>
      <c r="O4" s="410" t="s">
        <v>244</v>
      </c>
      <c r="P4" s="411"/>
      <c r="Q4" s="411"/>
      <c r="R4" s="412"/>
      <c r="S4" s="410" t="s">
        <v>245</v>
      </c>
      <c r="T4" s="411"/>
      <c r="U4" s="411"/>
      <c r="V4" s="412"/>
    </row>
    <row r="5" spans="1:22" ht="30" customHeight="1">
      <c r="A5" s="414"/>
      <c r="B5" s="414"/>
      <c r="C5" s="416" t="s">
        <v>48</v>
      </c>
      <c r="D5" s="350" t="s">
        <v>26</v>
      </c>
      <c r="E5" s="350"/>
      <c r="F5" s="350" t="s">
        <v>250</v>
      </c>
      <c r="G5" s="350" t="s">
        <v>251</v>
      </c>
      <c r="H5" s="350" t="s">
        <v>252</v>
      </c>
      <c r="I5" s="350" t="s">
        <v>82</v>
      </c>
      <c r="J5" s="350" t="s">
        <v>253</v>
      </c>
      <c r="K5" s="350"/>
      <c r="L5" s="350" t="s">
        <v>254</v>
      </c>
      <c r="M5" s="406"/>
      <c r="N5" s="406"/>
      <c r="O5" s="405" t="s">
        <v>246</v>
      </c>
      <c r="P5" s="405" t="s">
        <v>247</v>
      </c>
      <c r="Q5" s="405" t="s">
        <v>248</v>
      </c>
      <c r="R5" s="405" t="s">
        <v>249</v>
      </c>
      <c r="S5" s="405" t="s">
        <v>246</v>
      </c>
      <c r="T5" s="405" t="s">
        <v>247</v>
      </c>
      <c r="U5" s="405" t="s">
        <v>248</v>
      </c>
      <c r="V5" s="405" t="s">
        <v>249</v>
      </c>
    </row>
    <row r="6" spans="1:22" ht="63.75" customHeight="1">
      <c r="A6" s="415"/>
      <c r="B6" s="415"/>
      <c r="C6" s="416"/>
      <c r="D6" s="54" t="s">
        <v>51</v>
      </c>
      <c r="E6" s="21" t="s">
        <v>52</v>
      </c>
      <c r="F6" s="350"/>
      <c r="G6" s="350"/>
      <c r="H6" s="350"/>
      <c r="I6" s="350"/>
      <c r="J6" s="54" t="s">
        <v>51</v>
      </c>
      <c r="K6" s="54" t="s">
        <v>255</v>
      </c>
      <c r="L6" s="350"/>
      <c r="M6" s="407"/>
      <c r="N6" s="407"/>
      <c r="O6" s="407"/>
      <c r="P6" s="407"/>
      <c r="Q6" s="407"/>
      <c r="R6" s="407"/>
      <c r="S6" s="407"/>
      <c r="T6" s="407"/>
      <c r="U6" s="407"/>
      <c r="V6" s="407"/>
    </row>
    <row r="7" spans="1:22" ht="48.75" customHeight="1">
      <c r="A7" s="221"/>
      <c r="B7" s="221"/>
      <c r="C7" s="172">
        <v>1653.96</v>
      </c>
      <c r="D7" s="254">
        <v>1653.96</v>
      </c>
      <c r="E7" s="21"/>
      <c r="F7" s="21"/>
      <c r="G7" s="21"/>
      <c r="H7" s="21"/>
      <c r="I7" s="21"/>
      <c r="J7" s="54"/>
      <c r="K7" s="54"/>
      <c r="L7" s="21"/>
      <c r="M7" s="171"/>
      <c r="N7" s="171"/>
      <c r="O7" s="171"/>
      <c r="P7" s="171"/>
      <c r="Q7" s="171"/>
      <c r="R7" s="171"/>
      <c r="S7" s="171"/>
      <c r="T7" s="171"/>
      <c r="U7" s="171"/>
      <c r="V7" s="171"/>
    </row>
    <row r="8" spans="1:22" ht="40.5" customHeight="1">
      <c r="A8" s="244" t="s">
        <v>423</v>
      </c>
      <c r="B8" s="244" t="s">
        <v>452</v>
      </c>
      <c r="C8" s="262">
        <v>160.63</v>
      </c>
      <c r="D8" s="262">
        <v>160.63</v>
      </c>
      <c r="E8" s="245"/>
      <c r="F8" s="245"/>
      <c r="G8" s="245"/>
      <c r="H8" s="245"/>
      <c r="I8" s="245"/>
      <c r="J8" s="245"/>
      <c r="K8" s="245"/>
      <c r="L8" s="245"/>
      <c r="M8" s="245" t="s">
        <v>453</v>
      </c>
      <c r="N8" s="245" t="s">
        <v>454</v>
      </c>
      <c r="O8" s="246" t="s">
        <v>455</v>
      </c>
      <c r="P8" s="242"/>
      <c r="Q8" s="242"/>
      <c r="R8" s="242"/>
      <c r="S8" s="242"/>
      <c r="T8" s="242"/>
      <c r="U8" s="242"/>
      <c r="V8" s="236"/>
    </row>
    <row r="9" spans="1:22" ht="41.25" customHeight="1">
      <c r="A9" s="244" t="s">
        <v>423</v>
      </c>
      <c r="B9" s="244" t="s">
        <v>456</v>
      </c>
      <c r="C9" s="265">
        <v>30</v>
      </c>
      <c r="D9" s="265">
        <v>30</v>
      </c>
      <c r="E9" s="245"/>
      <c r="F9" s="247"/>
      <c r="G9" s="245"/>
      <c r="H9" s="245"/>
      <c r="I9" s="245"/>
      <c r="J9" s="245"/>
      <c r="K9" s="245"/>
      <c r="L9" s="245"/>
      <c r="M9" s="244" t="s">
        <v>457</v>
      </c>
      <c r="N9" s="245" t="s">
        <v>458</v>
      </c>
      <c r="O9" s="242"/>
      <c r="P9" s="242"/>
      <c r="Q9" s="242"/>
      <c r="R9" s="242"/>
      <c r="S9" s="242" t="s">
        <v>459</v>
      </c>
      <c r="T9" s="242" t="s">
        <v>460</v>
      </c>
      <c r="U9" s="242"/>
      <c r="V9" s="236"/>
    </row>
    <row r="10" spans="1:22" ht="42.75" customHeight="1">
      <c r="A10" s="244" t="s">
        <v>423</v>
      </c>
      <c r="B10" s="244" t="s">
        <v>301</v>
      </c>
      <c r="C10" s="262">
        <v>36.6</v>
      </c>
      <c r="D10" s="262">
        <v>36.6</v>
      </c>
      <c r="E10" s="245"/>
      <c r="F10" s="245"/>
      <c r="G10" s="245"/>
      <c r="H10" s="245"/>
      <c r="I10" s="245"/>
      <c r="J10" s="245"/>
      <c r="K10" s="245"/>
      <c r="L10" s="245"/>
      <c r="M10" s="245" t="s">
        <v>461</v>
      </c>
      <c r="N10" s="248" t="s">
        <v>462</v>
      </c>
      <c r="O10" s="242"/>
      <c r="P10" s="242"/>
      <c r="Q10" s="242"/>
      <c r="R10" s="242"/>
      <c r="S10" s="242" t="s">
        <v>463</v>
      </c>
      <c r="T10" s="242"/>
      <c r="U10" s="242"/>
      <c r="V10" s="236"/>
    </row>
    <row r="11" spans="1:22" ht="27.75" customHeight="1">
      <c r="A11" s="244" t="s">
        <v>423</v>
      </c>
      <c r="B11" s="244" t="s">
        <v>464</v>
      </c>
      <c r="C11" s="262">
        <v>280</v>
      </c>
      <c r="D11" s="262">
        <v>280</v>
      </c>
      <c r="E11" s="245"/>
      <c r="F11" s="245"/>
      <c r="G11" s="245"/>
      <c r="H11" s="245"/>
      <c r="I11" s="245"/>
      <c r="J11" s="245"/>
      <c r="K11" s="245"/>
      <c r="L11" s="245"/>
      <c r="M11" s="249" t="s">
        <v>465</v>
      </c>
      <c r="N11" s="250" t="s">
        <v>466</v>
      </c>
      <c r="O11" s="242" t="s">
        <v>467</v>
      </c>
      <c r="P11" s="242" t="s">
        <v>468</v>
      </c>
      <c r="Q11" s="242"/>
      <c r="R11" s="242"/>
      <c r="S11" s="242"/>
      <c r="T11" s="242"/>
      <c r="U11" s="242"/>
      <c r="V11" s="236"/>
    </row>
    <row r="12" spans="1:22" ht="33" customHeight="1">
      <c r="A12" s="244" t="s">
        <v>423</v>
      </c>
      <c r="B12" s="244" t="s">
        <v>469</v>
      </c>
      <c r="C12" s="262">
        <v>28</v>
      </c>
      <c r="D12" s="262">
        <v>28</v>
      </c>
      <c r="E12" s="245"/>
      <c r="F12" s="245"/>
      <c r="G12" s="245"/>
      <c r="H12" s="245"/>
      <c r="I12" s="245"/>
      <c r="J12" s="245"/>
      <c r="K12" s="245"/>
      <c r="L12" s="245"/>
      <c r="M12" s="245" t="s">
        <v>470</v>
      </c>
      <c r="N12" s="241" t="s">
        <v>471</v>
      </c>
      <c r="O12" s="242"/>
      <c r="P12" s="242"/>
      <c r="Q12" s="242"/>
      <c r="R12" s="242"/>
      <c r="S12" s="242" t="s">
        <v>472</v>
      </c>
      <c r="T12" s="242" t="s">
        <v>473</v>
      </c>
      <c r="U12" s="242"/>
      <c r="V12" s="236"/>
    </row>
    <row r="13" spans="1:22" ht="33" customHeight="1">
      <c r="A13" s="244" t="s">
        <v>423</v>
      </c>
      <c r="B13" s="242" t="s">
        <v>474</v>
      </c>
      <c r="C13" s="262">
        <v>395</v>
      </c>
      <c r="D13" s="262">
        <v>395</v>
      </c>
      <c r="E13" s="245"/>
      <c r="F13" s="245"/>
      <c r="G13" s="245"/>
      <c r="H13" s="245"/>
      <c r="I13" s="245"/>
      <c r="J13" s="245"/>
      <c r="K13" s="245"/>
      <c r="L13" s="245"/>
      <c r="M13" s="245" t="s">
        <v>475</v>
      </c>
      <c r="N13" s="245" t="s">
        <v>476</v>
      </c>
      <c r="O13" s="242"/>
      <c r="P13" s="242"/>
      <c r="Q13" s="242"/>
      <c r="R13" s="242"/>
      <c r="S13" s="246" t="s">
        <v>477</v>
      </c>
      <c r="T13" s="242"/>
      <c r="U13" s="242"/>
      <c r="V13" s="236"/>
    </row>
    <row r="14" spans="1:22" ht="33.75" customHeight="1">
      <c r="A14" s="244" t="s">
        <v>423</v>
      </c>
      <c r="B14" s="242" t="s">
        <v>478</v>
      </c>
      <c r="C14" s="262">
        <v>6</v>
      </c>
      <c r="D14" s="262">
        <v>6</v>
      </c>
      <c r="E14" s="245"/>
      <c r="F14" s="245"/>
      <c r="G14" s="245"/>
      <c r="H14" s="245"/>
      <c r="I14" s="245"/>
      <c r="J14" s="245"/>
      <c r="K14" s="245"/>
      <c r="L14" s="245"/>
      <c r="M14" s="245" t="s">
        <v>479</v>
      </c>
      <c r="N14" s="245" t="s">
        <v>480</v>
      </c>
      <c r="O14" s="242"/>
      <c r="P14" s="242"/>
      <c r="Q14" s="242"/>
      <c r="R14" s="242"/>
      <c r="S14" s="246" t="s">
        <v>481</v>
      </c>
      <c r="T14" s="242"/>
      <c r="U14" s="242"/>
      <c r="V14" s="236"/>
    </row>
    <row r="15" spans="1:22" ht="30" customHeight="1">
      <c r="A15" s="244" t="s">
        <v>423</v>
      </c>
      <c r="B15" s="242" t="s">
        <v>300</v>
      </c>
      <c r="C15" s="262">
        <v>60</v>
      </c>
      <c r="D15" s="262">
        <v>60</v>
      </c>
      <c r="E15" s="245"/>
      <c r="F15" s="245"/>
      <c r="G15" s="245"/>
      <c r="H15" s="245"/>
      <c r="I15" s="245"/>
      <c r="J15" s="245"/>
      <c r="K15" s="245"/>
      <c r="L15" s="245"/>
      <c r="M15" s="245" t="s">
        <v>482</v>
      </c>
      <c r="N15" s="245" t="s">
        <v>483</v>
      </c>
      <c r="O15" s="242" t="s">
        <v>484</v>
      </c>
      <c r="P15" s="242"/>
      <c r="Q15" s="242"/>
      <c r="R15" s="242"/>
      <c r="S15" s="242"/>
      <c r="T15" s="242"/>
      <c r="U15" s="242"/>
      <c r="V15" s="236"/>
    </row>
    <row r="16" spans="1:22" ht="38.25" customHeight="1">
      <c r="A16" s="239" t="s">
        <v>439</v>
      </c>
      <c r="B16" s="239" t="s">
        <v>485</v>
      </c>
      <c r="C16" s="239">
        <v>162.75</v>
      </c>
      <c r="D16" s="239">
        <v>162.75</v>
      </c>
      <c r="E16" s="239"/>
      <c r="F16" s="239"/>
      <c r="G16" s="239"/>
      <c r="H16" s="239"/>
      <c r="I16" s="239"/>
      <c r="J16" s="239"/>
      <c r="K16" s="239"/>
      <c r="L16" s="239"/>
      <c r="M16" s="239" t="s">
        <v>486</v>
      </c>
      <c r="N16" s="245" t="s">
        <v>487</v>
      </c>
      <c r="O16" s="237"/>
      <c r="P16" s="237"/>
      <c r="Q16" s="237"/>
      <c r="R16" s="237"/>
      <c r="S16" s="239" t="s">
        <v>488</v>
      </c>
      <c r="T16" s="237"/>
      <c r="U16" s="237"/>
      <c r="V16" s="237"/>
    </row>
    <row r="17" spans="1:22" ht="36.75" customHeight="1">
      <c r="A17" s="239" t="s">
        <v>489</v>
      </c>
      <c r="B17" s="268" t="s">
        <v>353</v>
      </c>
      <c r="C17" s="268">
        <v>29</v>
      </c>
      <c r="D17" s="268">
        <v>29</v>
      </c>
      <c r="E17" s="268"/>
      <c r="F17" s="268"/>
      <c r="G17" s="268"/>
      <c r="H17" s="268"/>
      <c r="I17" s="268"/>
      <c r="J17" s="268"/>
      <c r="K17" s="268"/>
      <c r="L17" s="268"/>
      <c r="M17" s="268" t="s">
        <v>490</v>
      </c>
      <c r="N17" s="262" t="s">
        <v>491</v>
      </c>
      <c r="O17" s="267"/>
      <c r="P17" s="267"/>
      <c r="Q17" s="267"/>
      <c r="R17" s="267"/>
      <c r="S17" s="268" t="s">
        <v>492</v>
      </c>
      <c r="T17" s="267"/>
      <c r="U17" s="243"/>
      <c r="V17" s="238"/>
    </row>
    <row r="18" spans="1:22" ht="38.25" customHeight="1">
      <c r="A18" s="268" t="s">
        <v>435</v>
      </c>
      <c r="B18" s="268" t="s">
        <v>355</v>
      </c>
      <c r="C18" s="268">
        <v>30</v>
      </c>
      <c r="D18" s="268">
        <v>30</v>
      </c>
      <c r="E18" s="268"/>
      <c r="F18" s="268"/>
      <c r="G18" s="268"/>
      <c r="H18" s="268"/>
      <c r="I18" s="268"/>
      <c r="J18" s="268"/>
      <c r="K18" s="268"/>
      <c r="L18" s="268"/>
      <c r="M18" s="268" t="s">
        <v>493</v>
      </c>
      <c r="N18" s="262" t="s">
        <v>494</v>
      </c>
      <c r="O18" s="268" t="s">
        <v>495</v>
      </c>
      <c r="P18" s="268"/>
      <c r="Q18" s="268"/>
      <c r="R18" s="268"/>
      <c r="S18" s="251" t="s">
        <v>496</v>
      </c>
      <c r="T18" s="267"/>
      <c r="U18" s="243"/>
      <c r="V18" s="238"/>
    </row>
    <row r="19" spans="1:22" ht="38.25" customHeight="1">
      <c r="A19" s="244" t="s">
        <v>359</v>
      </c>
      <c r="B19" s="244" t="s">
        <v>298</v>
      </c>
      <c r="C19" s="253">
        <v>5.75</v>
      </c>
      <c r="D19" s="252">
        <v>5.75</v>
      </c>
      <c r="E19" s="245"/>
      <c r="F19" s="245"/>
      <c r="G19" s="245"/>
      <c r="H19" s="245"/>
      <c r="I19" s="245"/>
      <c r="J19" s="245"/>
      <c r="K19" s="245"/>
      <c r="L19" s="245"/>
      <c r="M19" s="245" t="s">
        <v>497</v>
      </c>
      <c r="N19" s="245" t="s">
        <v>498</v>
      </c>
      <c r="O19" s="245" t="s">
        <v>497</v>
      </c>
      <c r="P19" s="242"/>
      <c r="Q19" s="242"/>
      <c r="R19" s="242"/>
      <c r="S19" s="245" t="s">
        <v>497</v>
      </c>
      <c r="T19" s="242"/>
      <c r="U19" s="236"/>
      <c r="V19" s="236"/>
    </row>
    <row r="20" spans="1:22" ht="38.25" customHeight="1">
      <c r="A20" s="244" t="s">
        <v>359</v>
      </c>
      <c r="B20" s="244" t="s">
        <v>402</v>
      </c>
      <c r="C20" s="253">
        <v>13.2</v>
      </c>
      <c r="D20" s="252">
        <v>13.2</v>
      </c>
      <c r="E20" s="245"/>
      <c r="F20" s="245"/>
      <c r="G20" s="245"/>
      <c r="H20" s="245"/>
      <c r="I20" s="245"/>
      <c r="J20" s="245"/>
      <c r="K20" s="245"/>
      <c r="L20" s="245"/>
      <c r="M20" s="245" t="s">
        <v>499</v>
      </c>
      <c r="N20" s="245" t="s">
        <v>498</v>
      </c>
      <c r="O20" s="242" t="s">
        <v>500</v>
      </c>
      <c r="P20" s="242"/>
      <c r="Q20" s="242"/>
      <c r="R20" s="242"/>
      <c r="S20" s="242" t="s">
        <v>500</v>
      </c>
      <c r="T20" s="242"/>
      <c r="U20" s="236"/>
      <c r="V20" s="236"/>
    </row>
    <row r="21" spans="1:22" ht="38.25" customHeight="1">
      <c r="A21" s="244" t="s">
        <v>360</v>
      </c>
      <c r="B21" s="244" t="s">
        <v>404</v>
      </c>
      <c r="C21" s="255">
        <v>66.2</v>
      </c>
      <c r="D21" s="264">
        <v>66.2</v>
      </c>
      <c r="E21" s="265"/>
      <c r="F21" s="265"/>
      <c r="G21" s="265"/>
      <c r="H21" s="265"/>
      <c r="I21" s="265"/>
      <c r="J21" s="265"/>
      <c r="K21" s="265"/>
      <c r="L21" s="265"/>
      <c r="M21" s="268" t="s">
        <v>501</v>
      </c>
      <c r="N21" s="267" t="s">
        <v>502</v>
      </c>
      <c r="O21" s="268" t="s">
        <v>503</v>
      </c>
      <c r="P21" s="267"/>
      <c r="Q21" s="267"/>
      <c r="R21" s="267"/>
      <c r="S21" s="268" t="s">
        <v>504</v>
      </c>
      <c r="T21" s="267"/>
      <c r="U21" s="266"/>
      <c r="V21" s="266"/>
    </row>
    <row r="22" spans="1:22" ht="38.25" customHeight="1">
      <c r="A22" s="244" t="s">
        <v>360</v>
      </c>
      <c r="B22" s="244" t="s">
        <v>406</v>
      </c>
      <c r="C22" s="255">
        <v>126.3</v>
      </c>
      <c r="D22" s="264">
        <v>126.3</v>
      </c>
      <c r="E22" s="265"/>
      <c r="F22" s="265"/>
      <c r="G22" s="265"/>
      <c r="H22" s="265"/>
      <c r="I22" s="265"/>
      <c r="J22" s="265"/>
      <c r="K22" s="265"/>
      <c r="L22" s="265"/>
      <c r="M22" s="262" t="s">
        <v>505</v>
      </c>
      <c r="N22" s="262" t="s">
        <v>502</v>
      </c>
      <c r="O22" s="263" t="s">
        <v>506</v>
      </c>
      <c r="P22" s="263"/>
      <c r="Q22" s="263"/>
      <c r="R22" s="263"/>
      <c r="S22" s="263" t="s">
        <v>507</v>
      </c>
      <c r="T22" s="263"/>
      <c r="U22" s="263"/>
      <c r="V22" s="261"/>
    </row>
    <row r="23" spans="1:22" ht="38.25" customHeight="1">
      <c r="A23" s="244" t="s">
        <v>360</v>
      </c>
      <c r="B23" s="244" t="s">
        <v>408</v>
      </c>
      <c r="C23" s="255">
        <v>32.5</v>
      </c>
      <c r="D23" s="264">
        <v>32.5</v>
      </c>
      <c r="E23" s="265"/>
      <c r="F23" s="265"/>
      <c r="G23" s="265"/>
      <c r="H23" s="265"/>
      <c r="I23" s="265"/>
      <c r="J23" s="265"/>
      <c r="K23" s="265"/>
      <c r="L23" s="265"/>
      <c r="M23" s="262" t="s">
        <v>508</v>
      </c>
      <c r="N23" s="262" t="s">
        <v>502</v>
      </c>
      <c r="O23" s="263" t="s">
        <v>509</v>
      </c>
      <c r="P23" s="263"/>
      <c r="Q23" s="263"/>
      <c r="R23" s="263"/>
      <c r="S23" s="263" t="s">
        <v>510</v>
      </c>
      <c r="T23" s="263"/>
      <c r="U23" s="263"/>
      <c r="V23" s="261"/>
    </row>
    <row r="24" spans="1:22" ht="38.25" customHeight="1">
      <c r="A24" s="244" t="s">
        <v>360</v>
      </c>
      <c r="B24" s="244" t="s">
        <v>410</v>
      </c>
      <c r="C24" s="255">
        <v>16.63</v>
      </c>
      <c r="D24" s="264">
        <v>16.63</v>
      </c>
      <c r="E24" s="265"/>
      <c r="F24" s="265"/>
      <c r="G24" s="265"/>
      <c r="H24" s="265"/>
      <c r="I24" s="265"/>
      <c r="J24" s="265"/>
      <c r="K24" s="265"/>
      <c r="L24" s="265"/>
      <c r="M24" s="262" t="s">
        <v>511</v>
      </c>
      <c r="N24" s="262" t="s">
        <v>502</v>
      </c>
      <c r="O24" s="262" t="s">
        <v>511</v>
      </c>
      <c r="P24" s="263"/>
      <c r="Q24" s="263"/>
      <c r="R24" s="263"/>
      <c r="S24" s="262" t="s">
        <v>512</v>
      </c>
      <c r="T24" s="263"/>
      <c r="U24" s="263"/>
      <c r="V24" s="261"/>
    </row>
    <row r="25" spans="1:22" ht="38.25" customHeight="1">
      <c r="A25" s="244" t="s">
        <v>360</v>
      </c>
      <c r="B25" s="244" t="s">
        <v>412</v>
      </c>
      <c r="C25" s="255">
        <v>60</v>
      </c>
      <c r="D25" s="264">
        <v>60</v>
      </c>
      <c r="E25" s="265"/>
      <c r="F25" s="265"/>
      <c r="G25" s="265"/>
      <c r="H25" s="265"/>
      <c r="I25" s="265"/>
      <c r="J25" s="265"/>
      <c r="K25" s="265"/>
      <c r="L25" s="265"/>
      <c r="M25" s="262" t="s">
        <v>501</v>
      </c>
      <c r="N25" s="262" t="s">
        <v>502</v>
      </c>
      <c r="O25" s="263" t="s">
        <v>509</v>
      </c>
      <c r="P25" s="263"/>
      <c r="Q25" s="263"/>
      <c r="R25" s="263"/>
      <c r="S25" s="263" t="s">
        <v>510</v>
      </c>
      <c r="T25" s="263"/>
      <c r="U25" s="263"/>
      <c r="V25" s="261"/>
    </row>
    <row r="26" spans="1:22" ht="38.25" customHeight="1">
      <c r="A26" s="244" t="s">
        <v>360</v>
      </c>
      <c r="B26" s="263" t="s">
        <v>414</v>
      </c>
      <c r="C26" s="265">
        <v>25.4</v>
      </c>
      <c r="D26" s="265">
        <v>25.4</v>
      </c>
      <c r="E26" s="265"/>
      <c r="F26" s="265"/>
      <c r="G26" s="265"/>
      <c r="H26" s="265"/>
      <c r="I26" s="265"/>
      <c r="J26" s="265"/>
      <c r="K26" s="265"/>
      <c r="L26" s="265"/>
      <c r="M26" s="262" t="s">
        <v>501</v>
      </c>
      <c r="N26" s="262" t="s">
        <v>502</v>
      </c>
      <c r="O26" s="263" t="s">
        <v>513</v>
      </c>
      <c r="P26" s="263"/>
      <c r="Q26" s="263"/>
      <c r="R26" s="263"/>
      <c r="S26" s="263" t="s">
        <v>514</v>
      </c>
      <c r="T26" s="263"/>
      <c r="U26" s="263"/>
      <c r="V26" s="261"/>
    </row>
    <row r="27" spans="1:22" ht="38.25" customHeight="1">
      <c r="A27" s="244" t="s">
        <v>360</v>
      </c>
      <c r="B27" s="263" t="s">
        <v>515</v>
      </c>
      <c r="C27" s="265">
        <v>10</v>
      </c>
      <c r="D27" s="265">
        <v>10</v>
      </c>
      <c r="E27" s="265"/>
      <c r="F27" s="265"/>
      <c r="G27" s="265"/>
      <c r="H27" s="265"/>
      <c r="I27" s="265"/>
      <c r="J27" s="265"/>
      <c r="K27" s="265"/>
      <c r="L27" s="265"/>
      <c r="M27" s="262" t="s">
        <v>516</v>
      </c>
      <c r="N27" s="262" t="s">
        <v>517</v>
      </c>
      <c r="O27" s="263" t="s">
        <v>518</v>
      </c>
      <c r="P27" s="263"/>
      <c r="Q27" s="263"/>
      <c r="R27" s="263"/>
      <c r="S27" s="263" t="s">
        <v>519</v>
      </c>
      <c r="T27" s="263"/>
      <c r="U27" s="263"/>
      <c r="V27" s="261"/>
    </row>
    <row r="28" spans="1:22" ht="38.25" customHeight="1">
      <c r="A28" s="244" t="s">
        <v>360</v>
      </c>
      <c r="B28" s="263" t="s">
        <v>418</v>
      </c>
      <c r="C28" s="265">
        <v>80</v>
      </c>
      <c r="D28" s="265">
        <v>80</v>
      </c>
      <c r="E28" s="265"/>
      <c r="F28" s="265"/>
      <c r="G28" s="265"/>
      <c r="H28" s="265"/>
      <c r="I28" s="265"/>
      <c r="J28" s="265"/>
      <c r="K28" s="265"/>
      <c r="L28" s="265"/>
      <c r="M28" s="262" t="s">
        <v>520</v>
      </c>
      <c r="N28" s="262" t="s">
        <v>521</v>
      </c>
      <c r="O28" s="263" t="s">
        <v>520</v>
      </c>
      <c r="P28" s="263"/>
      <c r="Q28" s="263"/>
      <c r="R28" s="263"/>
      <c r="S28" s="263" t="s">
        <v>522</v>
      </c>
      <c r="T28" s="263"/>
      <c r="U28" s="263"/>
      <c r="V28" s="261"/>
    </row>
    <row r="29" spans="1:22" ht="38.25" customHeight="1">
      <c r="A29" s="240"/>
      <c r="B29" s="240"/>
      <c r="C29" s="240"/>
      <c r="D29" s="240"/>
      <c r="E29" s="240"/>
      <c r="F29" s="240"/>
      <c r="G29" s="240"/>
      <c r="H29" s="240"/>
      <c r="I29" s="240"/>
      <c r="J29" s="240"/>
      <c r="K29" s="240"/>
      <c r="L29" s="240"/>
      <c r="M29" s="240"/>
      <c r="N29" s="245"/>
      <c r="O29" s="240"/>
      <c r="P29" s="240"/>
      <c r="Q29" s="240"/>
      <c r="R29" s="240"/>
      <c r="S29" s="251"/>
      <c r="T29" s="243"/>
      <c r="U29" s="243"/>
      <c r="V29" s="238"/>
    </row>
    <row r="30" spans="1:22" ht="38.25" customHeight="1">
      <c r="A30" s="240"/>
      <c r="B30" s="240"/>
      <c r="C30" s="240"/>
      <c r="D30" s="240"/>
      <c r="E30" s="240"/>
      <c r="F30" s="240"/>
      <c r="G30" s="240"/>
      <c r="H30" s="240"/>
      <c r="I30" s="240"/>
      <c r="J30" s="240"/>
      <c r="K30" s="240"/>
      <c r="L30" s="240"/>
      <c r="M30" s="240"/>
      <c r="N30" s="245"/>
      <c r="O30" s="240"/>
      <c r="P30" s="240"/>
      <c r="Q30" s="240"/>
      <c r="R30" s="240"/>
      <c r="S30" s="251"/>
      <c r="T30" s="243"/>
      <c r="U30" s="243"/>
      <c r="V30" s="238"/>
    </row>
    <row r="31" spans="1:22" ht="38.25" customHeight="1">
      <c r="A31" s="240"/>
      <c r="B31" s="240"/>
      <c r="C31" s="240"/>
      <c r="D31" s="240"/>
      <c r="E31" s="240"/>
      <c r="F31" s="240"/>
      <c r="G31" s="240"/>
      <c r="H31" s="240"/>
      <c r="I31" s="240"/>
      <c r="J31" s="240"/>
      <c r="K31" s="240"/>
      <c r="L31" s="240"/>
      <c r="M31" s="240"/>
      <c r="N31" s="245"/>
      <c r="O31" s="240"/>
      <c r="P31" s="240"/>
      <c r="Q31" s="240"/>
      <c r="R31" s="240"/>
      <c r="S31" s="251"/>
      <c r="T31" s="243"/>
      <c r="U31" s="243"/>
      <c r="V31" s="238"/>
    </row>
    <row r="32" spans="1:22" ht="38.25" customHeight="1">
      <c r="A32" s="240"/>
      <c r="B32" s="240"/>
      <c r="C32" s="240"/>
      <c r="D32" s="240"/>
      <c r="E32" s="240"/>
      <c r="F32" s="240"/>
      <c r="G32" s="240"/>
      <c r="H32" s="240"/>
      <c r="I32" s="240"/>
      <c r="J32" s="240"/>
      <c r="K32" s="240"/>
      <c r="L32" s="240"/>
      <c r="M32" s="240"/>
      <c r="N32" s="245"/>
      <c r="O32" s="240"/>
      <c r="P32" s="240"/>
      <c r="Q32" s="240"/>
      <c r="R32" s="240"/>
      <c r="S32" s="251"/>
      <c r="T32" s="243"/>
      <c r="U32" s="243"/>
      <c r="V32" s="238"/>
    </row>
    <row r="33" spans="1:22" ht="38.25" customHeight="1">
      <c r="A33" s="240"/>
      <c r="B33" s="240"/>
      <c r="C33" s="240"/>
      <c r="D33" s="240"/>
      <c r="E33" s="240"/>
      <c r="F33" s="240"/>
      <c r="G33" s="240"/>
      <c r="H33" s="240"/>
      <c r="I33" s="240"/>
      <c r="J33" s="240"/>
      <c r="K33" s="240"/>
      <c r="L33" s="240"/>
      <c r="M33" s="240"/>
      <c r="N33" s="245"/>
      <c r="O33" s="240"/>
      <c r="P33" s="240"/>
      <c r="Q33" s="240"/>
      <c r="R33" s="240"/>
      <c r="S33" s="251"/>
      <c r="T33" s="243"/>
      <c r="U33" s="243"/>
      <c r="V33" s="238"/>
    </row>
    <row r="34" spans="1:22" ht="38.25" customHeight="1">
      <c r="A34" s="240"/>
      <c r="B34" s="240"/>
      <c r="C34" s="240"/>
      <c r="D34" s="240"/>
      <c r="E34" s="240"/>
      <c r="F34" s="240"/>
      <c r="G34" s="240"/>
      <c r="H34" s="240"/>
      <c r="I34" s="240"/>
      <c r="J34" s="240"/>
      <c r="K34" s="240"/>
      <c r="L34" s="240"/>
      <c r="M34" s="240"/>
      <c r="N34" s="245"/>
      <c r="O34" s="240"/>
      <c r="P34" s="240"/>
      <c r="Q34" s="240"/>
      <c r="R34" s="240"/>
      <c r="S34" s="251"/>
      <c r="T34" s="243"/>
      <c r="U34" s="243"/>
      <c r="V34" s="238"/>
    </row>
    <row r="35" spans="1:22" ht="38.25" customHeight="1">
      <c r="A35" s="240"/>
      <c r="B35" s="240"/>
      <c r="C35" s="240"/>
      <c r="D35" s="240"/>
      <c r="E35" s="240"/>
      <c r="F35" s="240"/>
      <c r="G35" s="240"/>
      <c r="H35" s="240"/>
      <c r="I35" s="240"/>
      <c r="J35" s="240"/>
      <c r="K35" s="240"/>
      <c r="L35" s="240"/>
      <c r="M35" s="240"/>
      <c r="N35" s="245"/>
      <c r="O35" s="240"/>
      <c r="P35" s="240"/>
      <c r="Q35" s="240"/>
      <c r="R35" s="240"/>
      <c r="S35" s="251"/>
      <c r="T35" s="243"/>
      <c r="U35" s="243"/>
      <c r="V35" s="238"/>
    </row>
    <row r="36" spans="1:22" ht="38.25" customHeight="1">
      <c r="A36" s="240"/>
      <c r="B36" s="240"/>
      <c r="C36" s="240"/>
      <c r="D36" s="240"/>
      <c r="E36" s="240"/>
      <c r="F36" s="240"/>
      <c r="G36" s="240"/>
      <c r="H36" s="240"/>
      <c r="I36" s="240"/>
      <c r="J36" s="240"/>
      <c r="K36" s="240"/>
      <c r="L36" s="240"/>
      <c r="M36" s="240"/>
      <c r="N36" s="245"/>
      <c r="O36" s="240"/>
      <c r="P36" s="240"/>
      <c r="Q36" s="240"/>
      <c r="R36" s="240"/>
      <c r="S36" s="251"/>
      <c r="T36" s="243"/>
      <c r="U36" s="243"/>
      <c r="V36" s="238"/>
    </row>
    <row r="37" spans="1:22" ht="38.25" customHeight="1">
      <c r="A37" s="240"/>
      <c r="B37" s="240"/>
      <c r="C37" s="240"/>
      <c r="D37" s="240"/>
      <c r="E37" s="240"/>
      <c r="F37" s="240"/>
      <c r="G37" s="240"/>
      <c r="H37" s="240"/>
      <c r="I37" s="240"/>
      <c r="J37" s="240"/>
      <c r="K37" s="240"/>
      <c r="L37" s="240"/>
      <c r="M37" s="240"/>
      <c r="N37" s="245"/>
      <c r="O37" s="240"/>
      <c r="P37" s="240"/>
      <c r="Q37" s="240"/>
      <c r="R37" s="240"/>
      <c r="S37" s="251"/>
      <c r="T37" s="243"/>
      <c r="U37" s="243"/>
      <c r="V37" s="238"/>
    </row>
    <row r="38" spans="1:22" ht="38.25" customHeight="1">
      <c r="A38" s="240"/>
      <c r="B38" s="240"/>
      <c r="C38" s="240"/>
      <c r="D38" s="240"/>
      <c r="E38" s="240"/>
      <c r="F38" s="240"/>
      <c r="G38" s="240"/>
      <c r="H38" s="240"/>
      <c r="I38" s="240"/>
      <c r="J38" s="240"/>
      <c r="K38" s="240"/>
      <c r="L38" s="240"/>
      <c r="M38" s="240"/>
      <c r="N38" s="245"/>
      <c r="O38" s="240"/>
      <c r="P38" s="240"/>
      <c r="Q38" s="240"/>
      <c r="R38" s="240"/>
      <c r="S38" s="251"/>
      <c r="T38" s="243"/>
      <c r="U38" s="243"/>
      <c r="V38" s="238"/>
    </row>
  </sheetData>
  <sheetProtection/>
  <mergeCells count="23">
    <mergeCell ref="A4:A6"/>
    <mergeCell ref="B4:B6"/>
    <mergeCell ref="C5:C6"/>
    <mergeCell ref="F5:F6"/>
    <mergeCell ref="C4:L4"/>
    <mergeCell ref="N4:N6"/>
    <mergeCell ref="G5:G6"/>
    <mergeCell ref="U5:U6"/>
    <mergeCell ref="V5:V6"/>
    <mergeCell ref="H5:H6"/>
    <mergeCell ref="I5:I6"/>
    <mergeCell ref="T5:T6"/>
    <mergeCell ref="P5:P6"/>
    <mergeCell ref="M4:M6"/>
    <mergeCell ref="S4:V4"/>
    <mergeCell ref="O4:R4"/>
    <mergeCell ref="R5:R6"/>
    <mergeCell ref="S5:S6"/>
    <mergeCell ref="Q5:Q6"/>
    <mergeCell ref="J5:K5"/>
    <mergeCell ref="L5:L6"/>
    <mergeCell ref="D5:E5"/>
    <mergeCell ref="O5:O6"/>
  </mergeCells>
  <printOptions horizontalCentered="1" verticalCentered="1"/>
  <pageMargins left="0" right="0" top="0" bottom="0"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2018-01-26T05:37:19Z</cp:lastPrinted>
  <dcterms:created xsi:type="dcterms:W3CDTF">2017-01-26T02:06:17Z</dcterms:created>
  <dcterms:modified xsi:type="dcterms:W3CDTF">2018-10-25T03:05:12Z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