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0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  <sheet name="9三公经费支出表" sheetId="9" r:id="rId9"/>
  </sheets>
  <definedNames>
    <definedName name="_xlnm.Print_Area" localSheetId="0">'1收入支出'!$A$1:$F$21</definedName>
    <definedName name="_xlnm.Print_Area" localSheetId="3">'4财政拨款收入支出'!$A$1:$H$19</definedName>
    <definedName name="_xlnm.Print_Area" localSheetId="5">'6一般公共预算财政拨款基本支出'!$A$1:$I$36</definedName>
    <definedName name="Z_08DC836C_112C_4FB4_9B53_2B9370D91932_.wvu.PrintArea" localSheetId="0" hidden="1">'1收入支出'!$A$1:$F$21</definedName>
    <definedName name="Z_6CD10D0D_8C2A_4B57_9397_FA6591B5B777_.wvu.PrintArea" localSheetId="0" hidden="1">'1收入支出'!$A$1:$F$21</definedName>
    <definedName name="Z_8A36A126_C489_4CC7_9679_C75A4EDEF310_.wvu.PrintArea" localSheetId="0" hidden="1">'1收入支出'!$A$1:$F$21</definedName>
  </definedNames>
  <calcPr fullCalcOnLoad="1"/>
</workbook>
</file>

<file path=xl/sharedStrings.xml><?xml version="1.0" encoding="utf-8"?>
<sst xmlns="http://schemas.openxmlformats.org/spreadsheetml/2006/main" count="797" uniqueCount="361">
  <si>
    <t>收入支出决算总表</t>
  </si>
  <si>
    <t>部门：中共抚顺市委办公厅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</si>
  <si>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</si>
  <si>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</si>
  <si>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</si>
  <si>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</si>
  <si>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</si>
  <si>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</si>
  <si>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</si>
  <si>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</si>
  <si>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</si>
  <si>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</si>
  <si>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</si>
  <si>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17</t>
  </si>
  <si>
    <t>二、外交支出</t>
  </si>
  <si>
    <t>二、上级补助收入</t>
  </si>
  <si>
    <t>3</t>
  </si>
  <si>
    <t>三、国防支出</t>
  </si>
  <si>
    <t>三、事业收入</t>
  </si>
  <si>
    <t>4</t>
  </si>
  <si>
    <t>四、公共安全支出</t>
  </si>
  <si>
    <t>20</t>
  </si>
  <si>
    <t>四、经营收入</t>
  </si>
  <si>
    <t>5</t>
  </si>
  <si>
    <t>五、教育支出</t>
  </si>
  <si>
    <t>21</t>
  </si>
  <si>
    <t>五、附属单位上缴收入</t>
  </si>
  <si>
    <t>6</t>
  </si>
  <si>
    <t>八、社会保障和就业支出</t>
  </si>
  <si>
    <t>22</t>
  </si>
  <si>
    <t>六、其他收入</t>
  </si>
  <si>
    <t>7</t>
  </si>
  <si>
    <t>九、医疗卫生与计划生育支出</t>
  </si>
  <si>
    <t>23</t>
  </si>
  <si>
    <t>8</t>
  </si>
  <si>
    <t>十九、住房保障支出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</si>
  <si>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</si>
  <si>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</si>
  <si>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</si>
  <si>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</si>
  <si>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</si>
  <si>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</si>
  <si>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</si>
  <si>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</si>
  <si>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</si>
  <si>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</si>
  <si>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</si>
  <si>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</si>
  <si>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t>27</t>
  </si>
  <si>
    <t xml:space="preserve">  其中：项目支出结转和结余</t>
  </si>
  <si>
    <t>12</t>
  </si>
  <si>
    <t xml:space="preserve">        转入事业基金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</si>
  <si>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</si>
  <si>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</si>
  <si>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</si>
  <si>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</si>
  <si>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</si>
  <si>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</si>
  <si>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</si>
  <si>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</si>
  <si>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</si>
  <si>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</si>
  <si>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</si>
  <si>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t>收入决算表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</si>
  <si>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</si>
  <si>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</si>
  <si>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</si>
  <si>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</si>
  <si>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</si>
  <si>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</si>
  <si>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</si>
  <si>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</si>
  <si>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</si>
  <si>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</si>
  <si>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</si>
  <si>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</si>
  <si>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</si>
  <si>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201</t>
  </si>
  <si>
    <t/>
  </si>
  <si>
    <t>一般公共服务支出</t>
  </si>
  <si>
    <t>20131</t>
  </si>
  <si>
    <t>党委办公厅（室）及相关机构事务</t>
  </si>
  <si>
    <t>2013101</t>
  </si>
  <si>
    <t xml:space="preserve">  行政运行</t>
  </si>
  <si>
    <t>2013102</t>
  </si>
  <si>
    <t xml:space="preserve">  一般行政管理事务</t>
  </si>
  <si>
    <t>2013103</t>
  </si>
  <si>
    <t xml:space="preserve">  机关服务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</si>
  <si>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</si>
  <si>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</si>
  <si>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</si>
  <si>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</si>
  <si>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</si>
  <si>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</si>
  <si>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</si>
  <si>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</si>
  <si>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</si>
  <si>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</si>
  <si>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</si>
  <si>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</si>
  <si>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</si>
  <si>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</si>
  <si>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</si>
  <si>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</si>
  <si>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</si>
  <si>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</si>
  <si>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</si>
  <si>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</si>
  <si>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</si>
  <si>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</si>
  <si>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</si>
  <si>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</si>
  <si>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</si>
  <si>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</si>
  <si>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</si>
  <si>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</si>
  <si>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</si>
  <si>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</si>
  <si>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</si>
  <si>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</si>
  <si>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</si>
  <si>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</si>
  <si>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</si>
  <si>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</si>
  <si>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</si>
  <si>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</si>
  <si>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</si>
  <si>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</si>
  <si>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</si>
  <si>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</si>
  <si>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</si>
  <si>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</si>
  <si>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</si>
  <si>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</si>
  <si>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</si>
  <si>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</si>
  <si>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一般公共预算财政拨款基本支出决算表</t>
  </si>
  <si>
    <t>人员经费</t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</si>
  <si>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</si>
  <si>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</si>
  <si>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</si>
  <si>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</si>
  <si>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</si>
  <si>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</si>
  <si>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</si>
  <si>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</si>
  <si>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</si>
  <si>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</si>
  <si>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</si>
  <si>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</si>
  <si>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</si>
  <si>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</si>
  <si>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</si>
  <si>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</si>
  <si>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</si>
  <si>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</si>
  <si>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</si>
  <si>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</si>
  <si>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</si>
  <si>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</si>
  <si>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</si>
  <si>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</si>
  <si>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</si>
  <si>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</si>
  <si>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</si>
  <si>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</si>
  <si>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</si>
  <si>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</si>
  <si>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</si>
  <si>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</si>
  <si>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</si>
  <si>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</si>
  <si>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</si>
  <si>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</si>
  <si>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</si>
  <si>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</si>
  <si>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</si>
  <si>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</si>
  <si>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</si>
  <si>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</si>
  <si>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</si>
  <si>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</si>
  <si>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</si>
  <si>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</si>
  <si>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</si>
  <si>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</si>
  <si>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</si>
  <si>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</si>
  <si>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</si>
  <si>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</si>
  <si>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</si>
  <si>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</si>
  <si>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</si>
  <si>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</si>
  <si>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</si>
  <si>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</si>
  <si>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</si>
  <si>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</si>
  <si>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</si>
  <si>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</si>
  <si>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</si>
  <si>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</si>
  <si>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</si>
  <si>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</si>
  <si>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</si>
  <si>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</si>
  <si>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</si>
  <si>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</si>
  <si>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</si>
  <si>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</si>
  <si>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</si>
  <si>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</si>
  <si>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</si>
  <si>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</si>
  <si>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</si>
  <si>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</si>
  <si>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</si>
  <si>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</si>
  <si>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</si>
  <si>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</si>
  <si>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</si>
  <si>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</si>
  <si>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</si>
  <si>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</si>
  <si>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</si>
  <si>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</si>
  <si>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</si>
  <si>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</si>
  <si>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</si>
  <si>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</si>
  <si>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</si>
  <si>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</si>
  <si>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</si>
  <si>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</si>
  <si>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</si>
  <si>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</si>
  <si>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</si>
  <si>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</si>
  <si>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</si>
  <si>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</si>
  <si>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</si>
  <si>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</si>
  <si>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</si>
  <si>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</si>
  <si>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</si>
  <si>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</si>
  <si>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</si>
  <si>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</si>
  <si>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</si>
  <si>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</si>
  <si>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</si>
  <si>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</si>
  <si>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</si>
  <si>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</si>
  <si>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</si>
  <si>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</si>
  <si>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</si>
  <si>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</si>
  <si>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</si>
  <si>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</si>
  <si>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</si>
  <si>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</si>
  <si>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</si>
  <si>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</si>
  <si>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</si>
  <si>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</si>
  <si>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</si>
  <si>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</si>
  <si>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</si>
  <si>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</si>
  <si>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</si>
  <si>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</si>
  <si>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</si>
  <si>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</si>
  <si>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</si>
  <si>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</si>
  <si>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</si>
  <si>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</si>
  <si>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</si>
  <si>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</si>
  <si>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</si>
  <si>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</si>
  <si>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</si>
  <si>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</si>
  <si>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</si>
  <si>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</si>
  <si>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</si>
  <si>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</si>
  <si>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</si>
  <si>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</si>
  <si>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</si>
  <si>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</si>
  <si>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</si>
  <si>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</si>
  <si>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</si>
  <si>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</si>
  <si>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</si>
  <si>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</si>
  <si>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</si>
  <si>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</si>
  <si>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</si>
  <si>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</si>
  <si>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</si>
  <si>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</si>
  <si>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</si>
  <si>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部门决算相关信息统计表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</si>
  <si>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</si>
  <si>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</si>
  <si>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</si>
  <si>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</si>
  <si>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</si>
  <si>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</si>
  <si>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</si>
  <si>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</si>
  <si>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</si>
  <si>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</si>
  <si>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</si>
  <si>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</si>
  <si>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</si>
  <si>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</si>
  <si>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</si>
  <si>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</si>
  <si>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</si>
  <si>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</si>
  <si>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</si>
  <si>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</si>
  <si>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</si>
  <si>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</si>
  <si>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</si>
  <si>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</si>
  <si>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</si>
  <si>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</si>
  <si>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</si>
  <si>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</si>
  <si>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</si>
  <si>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</si>
  <si>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</si>
  <si>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</si>
  <si>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</si>
  <si>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</si>
  <si>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</si>
  <si>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</si>
  <si>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</si>
  <si>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</si>
  <si>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</si>
  <si>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</si>
  <si>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</si>
  <si>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</si>
  <si>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</si>
  <si>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</si>
  <si>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</si>
  <si>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</si>
  <si>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</si>
  <si>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</si>
  <si>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</si>
  <si>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</si>
  <si>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42</t>
  </si>
  <si>
    <t xml:space="preserve">  其中：政府性基金预算财政拨款</t>
  </si>
  <si>
    <t>收  入</t>
  </si>
  <si>
    <t>支  出</t>
  </si>
  <si>
    <t>三公经费支出表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</si>
</sst>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</numFmts>
  <fonts count="67">
    <font>
      <sz val="12"/>
      <name val="宋体"/>
      <family val="0"/>
    </font>
    <font>
      <sz val="12"/>
      <name val="华文中宋"/>
      <family val="0"/>
    </font>
    <font>
      <sz val="16"/>
      <name val="华文中宋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2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000000"/>
      <name val="Calibri"/>
      <family val="0"/>
    </font>
    <font>
      <sz val="16"/>
      <color indexed="8"/>
      <name val="Calibri"/>
      <family val="0"/>
    </font>
    <font>
      <sz val="1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4" borderId="5" applyNumberFormat="0" applyAlignment="0" applyProtection="0"/>
    <xf numFmtId="0" fontId="48" fillId="25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24" borderId="8" applyNumberFormat="0" applyAlignment="0" applyProtection="0"/>
    <xf numFmtId="0" fontId="54" fillId="33" borderId="5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54" applyFont="1" applyAlignment="1">
      <alignment vertical="center"/>
      <protection/>
    </xf>
    <xf numFmtId="0" fontId="5" fillId="0" borderId="0" xfId="54" applyAlignment="1">
      <alignment vertical="center"/>
      <protection/>
    </xf>
    <xf numFmtId="0" fontId="5" fillId="0" borderId="0" xfId="54">
      <alignment/>
      <protection/>
    </xf>
    <xf numFmtId="176" fontId="0" fillId="0" borderId="0" xfId="0" applyNumberForma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6" fillId="0" borderId="0" xfId="56" applyFont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7" fillId="0" borderId="0" xfId="56" applyFont="1" applyBorder="1" applyAlignment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55" applyFont="1" applyAlignment="1">
      <alignment horizontal="right" vertical="center"/>
      <protection/>
    </xf>
    <xf numFmtId="0" fontId="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6" fillId="0" borderId="0" xfId="55" applyFont="1" applyBorder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55" fillId="35" borderId="0" xfId="0" applyFont="1" applyFill="1" applyAlignment="1">
      <alignment/>
    </xf>
    <xf numFmtId="176" fontId="55" fillId="35" borderId="0" xfId="0" applyNumberFormat="1" applyFont="1" applyFill="1" applyAlignment="1">
      <alignment horizontal="right"/>
    </xf>
    <xf numFmtId="176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77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right" vertical="center" shrinkToFi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left" vertical="center" shrinkToFit="1"/>
    </xf>
    <xf numFmtId="0" fontId="55" fillId="35" borderId="0" xfId="55" applyFont="1" applyFill="1" applyAlignment="1">
      <alignment horizontal="right" vertical="center"/>
      <protection/>
    </xf>
    <xf numFmtId="0" fontId="55" fillId="0" borderId="0" xfId="55" applyFont="1" applyFill="1" applyAlignment="1">
      <alignment horizontal="right" vertical="center"/>
      <protection/>
    </xf>
    <xf numFmtId="0" fontId="55" fillId="35" borderId="0" xfId="0" applyFont="1" applyFill="1" applyAlignment="1">
      <alignment horizontal="right"/>
    </xf>
    <xf numFmtId="178" fontId="55" fillId="35" borderId="10" xfId="55" applyNumberFormat="1" applyFont="1" applyFill="1" applyBorder="1" applyAlignment="1" quotePrefix="1">
      <alignment horizontal="center" vertical="center"/>
      <protection/>
    </xf>
    <xf numFmtId="178" fontId="55" fillId="35" borderId="10" xfId="55" applyNumberFormat="1" applyFont="1" applyFill="1" applyBorder="1" applyAlignment="1">
      <alignment horizontal="center" vertical="center"/>
      <protection/>
    </xf>
    <xf numFmtId="178" fontId="55" fillId="0" borderId="10" xfId="55" applyNumberFormat="1" applyFont="1" applyFill="1" applyBorder="1" applyAlignment="1">
      <alignment horizontal="center" vertical="center"/>
      <protection/>
    </xf>
    <xf numFmtId="49" fontId="55" fillId="35" borderId="10" xfId="55" applyNumberFormat="1" applyFont="1" applyFill="1" applyBorder="1" applyAlignment="1">
      <alignment horizontal="center" vertical="center"/>
      <protection/>
    </xf>
    <xf numFmtId="49" fontId="55" fillId="0" borderId="10" xfId="55" applyNumberFormat="1" applyFont="1" applyFill="1" applyBorder="1" applyAlignment="1">
      <alignment horizontal="center" vertical="center"/>
      <protection/>
    </xf>
    <xf numFmtId="178" fontId="55" fillId="0" borderId="10" xfId="55" applyNumberFormat="1" applyFont="1" applyFill="1" applyBorder="1" applyAlignment="1" quotePrefix="1">
      <alignment horizontal="left" vertical="center"/>
      <protection/>
    </xf>
    <xf numFmtId="178" fontId="55" fillId="0" borderId="10" xfId="55" applyNumberFormat="1" applyFont="1" applyFill="1" applyBorder="1" applyAlignment="1">
      <alignment horizontal="right" vertical="center"/>
      <protection/>
    </xf>
    <xf numFmtId="178" fontId="55" fillId="0" borderId="10" xfId="55" applyNumberFormat="1" applyFont="1" applyFill="1" applyBorder="1" applyAlignment="1">
      <alignment horizontal="left" vertical="center"/>
      <protection/>
    </xf>
    <xf numFmtId="178" fontId="58" fillId="0" borderId="10" xfId="55" applyNumberFormat="1" applyFont="1" applyFill="1" applyBorder="1" applyAlignment="1" quotePrefix="1">
      <alignment horizontal="center" vertical="center"/>
      <protection/>
    </xf>
    <xf numFmtId="178" fontId="58" fillId="0" borderId="10" xfId="55" applyNumberFormat="1" applyFont="1" applyFill="1" applyBorder="1" applyAlignment="1">
      <alignment horizontal="right" vertical="center"/>
      <protection/>
    </xf>
    <xf numFmtId="178" fontId="55" fillId="0" borderId="10" xfId="55" applyNumberFormat="1" applyFont="1" applyFill="1" applyBorder="1" applyAlignment="1">
      <alignment vertical="center"/>
      <protection/>
    </xf>
    <xf numFmtId="0" fontId="55" fillId="0" borderId="10" xfId="55" applyFont="1" applyFill="1" applyBorder="1" applyAlignment="1">
      <alignment horizontal="left" vertical="center"/>
      <protection/>
    </xf>
    <xf numFmtId="178" fontId="58" fillId="35" borderId="10" xfId="55" applyNumberFormat="1" applyFont="1" applyFill="1" applyBorder="1" applyAlignment="1">
      <alignment horizontal="center" vertical="center"/>
      <protection/>
    </xf>
    <xf numFmtId="178" fontId="58" fillId="35" borderId="10" xfId="55" applyNumberFormat="1" applyFont="1" applyFill="1" applyBorder="1" applyAlignment="1">
      <alignment vertical="center"/>
      <protection/>
    </xf>
    <xf numFmtId="0" fontId="55" fillId="35" borderId="0" xfId="0" applyFont="1" applyFill="1" applyAlignment="1">
      <alignment horizontal="right" vertical="center"/>
    </xf>
    <xf numFmtId="0" fontId="59" fillId="35" borderId="0" xfId="0" applyFont="1" applyFill="1" applyAlignment="1">
      <alignment horizontal="right" vertical="center"/>
    </xf>
    <xf numFmtId="178" fontId="55" fillId="35" borderId="10" xfId="0" applyNumberFormat="1" applyFont="1" applyFill="1" applyBorder="1" applyAlignment="1">
      <alignment horizontal="center" vertical="center" wrapText="1"/>
    </xf>
    <xf numFmtId="178" fontId="55" fillId="35" borderId="10" xfId="0" applyNumberFormat="1" applyFont="1" applyFill="1" applyBorder="1" applyAlignment="1" quotePrefix="1">
      <alignment horizontal="center" vertical="center" wrapText="1"/>
    </xf>
    <xf numFmtId="178" fontId="55" fillId="0" borderId="10" xfId="0" applyNumberFormat="1" applyFont="1" applyFill="1" applyBorder="1" applyAlignment="1" quotePrefix="1">
      <alignment horizontal="center" vertical="center" wrapText="1"/>
    </xf>
    <xf numFmtId="178" fontId="55" fillId="0" borderId="10" xfId="0" applyNumberFormat="1" applyFont="1" applyFill="1" applyBorder="1" applyAlignment="1" quotePrefix="1">
      <alignment horizontal="centerContinuous" vertical="center" wrapText="1"/>
    </xf>
    <xf numFmtId="178" fontId="55" fillId="35" borderId="10" xfId="0" applyNumberFormat="1" applyFont="1" applyFill="1" applyBorder="1" applyAlignment="1" quotePrefix="1">
      <alignment horizontal="center" vertical="center"/>
    </xf>
    <xf numFmtId="178" fontId="55" fillId="0" borderId="10" xfId="0" applyNumberFormat="1" applyFont="1" applyFill="1" applyBorder="1" applyAlignment="1">
      <alignment horizontal="right" vertical="center"/>
    </xf>
    <xf numFmtId="0" fontId="60" fillId="35" borderId="0" xfId="0" applyFont="1" applyFill="1" applyAlignment="1">
      <alignment horizontal="center" vertical="center"/>
    </xf>
    <xf numFmtId="49" fontId="55" fillId="35" borderId="10" xfId="0" applyNumberFormat="1" applyFont="1" applyFill="1" applyBorder="1" applyAlignment="1" quotePrefix="1">
      <alignment horizontal="center" vertical="center"/>
    </xf>
    <xf numFmtId="49" fontId="55" fillId="35" borderId="10" xfId="0" applyNumberFormat="1" applyFont="1" applyFill="1" applyBorder="1" applyAlignment="1">
      <alignment horizontal="center" vertical="center"/>
    </xf>
    <xf numFmtId="0" fontId="60" fillId="35" borderId="0" xfId="56" applyFont="1" applyFill="1" applyAlignment="1">
      <alignment horizontal="left" vertical="center"/>
      <protection/>
    </xf>
    <xf numFmtId="0" fontId="55" fillId="35" borderId="0" xfId="56" applyFont="1" applyFill="1" applyAlignment="1">
      <alignment horizontal="right" vertical="center"/>
      <protection/>
    </xf>
    <xf numFmtId="0" fontId="60" fillId="35" borderId="0" xfId="56" applyFont="1" applyFill="1" applyAlignment="1">
      <alignment horizontal="right" vertical="center"/>
      <protection/>
    </xf>
    <xf numFmtId="178" fontId="55" fillId="35" borderId="12" xfId="56" applyNumberFormat="1" applyFont="1" applyFill="1" applyBorder="1" applyAlignment="1" quotePrefix="1">
      <alignment horizontal="center" vertical="center"/>
      <protection/>
    </xf>
    <xf numFmtId="178" fontId="61" fillId="35" borderId="10" xfId="56" applyNumberFormat="1" applyFont="1" applyFill="1" applyBorder="1" applyAlignment="1" quotePrefix="1">
      <alignment horizontal="center" vertical="center"/>
      <protection/>
    </xf>
    <xf numFmtId="178" fontId="55" fillId="35" borderId="10" xfId="56" applyNumberFormat="1" applyFont="1" applyFill="1" applyBorder="1" applyAlignment="1">
      <alignment horizontal="center" vertical="center"/>
      <protection/>
    </xf>
    <xf numFmtId="178" fontId="55" fillId="35" borderId="10" xfId="56" applyNumberFormat="1" applyFont="1" applyFill="1" applyBorder="1" applyAlignment="1" quotePrefix="1">
      <alignment horizontal="center" vertical="center"/>
      <protection/>
    </xf>
    <xf numFmtId="49" fontId="55" fillId="35" borderId="10" xfId="56" applyNumberFormat="1" applyFont="1" applyFill="1" applyBorder="1" applyAlignment="1">
      <alignment horizontal="center" vertical="center" wrapText="1"/>
      <protection/>
    </xf>
    <xf numFmtId="49" fontId="55" fillId="35" borderId="13" xfId="56" applyNumberFormat="1" applyFont="1" applyFill="1" applyBorder="1" applyAlignment="1">
      <alignment horizontal="center" vertical="center" wrapText="1"/>
      <protection/>
    </xf>
    <xf numFmtId="49" fontId="55" fillId="35" borderId="10" xfId="56" applyNumberFormat="1" applyFont="1" applyFill="1" applyBorder="1" applyAlignment="1">
      <alignment horizontal="center" vertical="center"/>
      <protection/>
    </xf>
    <xf numFmtId="49" fontId="55" fillId="35" borderId="13" xfId="56" applyNumberFormat="1" applyFont="1" applyFill="1" applyBorder="1" applyAlignment="1">
      <alignment horizontal="center" vertical="center"/>
      <protection/>
    </xf>
    <xf numFmtId="178" fontId="62" fillId="0" borderId="12" xfId="56" applyNumberFormat="1" applyFont="1" applyFill="1" applyBorder="1" applyAlignment="1" quotePrefix="1">
      <alignment horizontal="left" vertical="center"/>
      <protection/>
    </xf>
    <xf numFmtId="178" fontId="62" fillId="35" borderId="10" xfId="56" applyNumberFormat="1" applyFont="1" applyFill="1" applyBorder="1" applyAlignment="1" quotePrefix="1">
      <alignment horizontal="center" vertical="center"/>
      <protection/>
    </xf>
    <xf numFmtId="178" fontId="62" fillId="0" borderId="10" xfId="56" applyNumberFormat="1" applyFont="1" applyFill="1" applyBorder="1" applyAlignment="1">
      <alignment horizontal="right" vertical="center"/>
      <protection/>
    </xf>
    <xf numFmtId="178" fontId="62" fillId="35" borderId="10" xfId="56" applyNumberFormat="1" applyFont="1" applyFill="1" applyBorder="1" applyAlignment="1" quotePrefix="1">
      <alignment horizontal="left" vertical="center"/>
      <protection/>
    </xf>
    <xf numFmtId="0" fontId="62" fillId="35" borderId="10" xfId="56" applyNumberFormat="1" applyFont="1" applyFill="1" applyBorder="1" applyAlignment="1">
      <alignment horizontal="center" vertical="center"/>
      <protection/>
    </xf>
    <xf numFmtId="0" fontId="62" fillId="35" borderId="14" xfId="56" applyNumberFormat="1" applyFont="1" applyFill="1" applyBorder="1" applyAlignment="1">
      <alignment horizontal="right" vertical="center"/>
      <protection/>
    </xf>
    <xf numFmtId="178" fontId="62" fillId="0" borderId="13" xfId="56" applyNumberFormat="1" applyFont="1" applyFill="1" applyBorder="1" applyAlignment="1">
      <alignment horizontal="right" vertical="center"/>
      <protection/>
    </xf>
    <xf numFmtId="178" fontId="62" fillId="35" borderId="12" xfId="56" applyNumberFormat="1" applyFont="1" applyFill="1" applyBorder="1" applyAlignment="1">
      <alignment horizontal="left" vertical="center"/>
      <protection/>
    </xf>
    <xf numFmtId="178" fontId="62" fillId="0" borderId="12" xfId="56" applyNumberFormat="1" applyFont="1" applyFill="1" applyBorder="1" applyAlignment="1">
      <alignment horizontal="left" vertical="center"/>
      <protection/>
    </xf>
    <xf numFmtId="178" fontId="62" fillId="0" borderId="10" xfId="56" applyNumberFormat="1" applyFont="1" applyFill="1" applyBorder="1" applyAlignment="1">
      <alignment horizontal="left" vertical="center"/>
      <protection/>
    </xf>
    <xf numFmtId="178" fontId="62" fillId="0" borderId="13" xfId="56" applyNumberFormat="1" applyFont="1" applyFill="1" applyBorder="1" applyAlignment="1">
      <alignment horizontal="center" vertical="center"/>
      <protection/>
    </xf>
    <xf numFmtId="178" fontId="62" fillId="0" borderId="15" xfId="56" applyNumberFormat="1" applyFont="1" applyFill="1" applyBorder="1" applyAlignment="1">
      <alignment horizontal="center" vertical="center"/>
      <protection/>
    </xf>
    <xf numFmtId="178" fontId="63" fillId="0" borderId="12" xfId="56" applyNumberFormat="1" applyFont="1" applyFill="1" applyBorder="1" applyAlignment="1" quotePrefix="1">
      <alignment horizontal="center" vertical="center"/>
      <protection/>
    </xf>
    <xf numFmtId="178" fontId="63" fillId="0" borderId="14" xfId="56" applyNumberFormat="1" applyFont="1" applyFill="1" applyBorder="1" applyAlignment="1" quotePrefix="1">
      <alignment horizontal="center" vertical="center"/>
      <protection/>
    </xf>
    <xf numFmtId="0" fontId="62" fillId="35" borderId="10" xfId="56" applyNumberFormat="1" applyFont="1" applyFill="1" applyBorder="1" applyAlignment="1">
      <alignment horizontal="right" vertical="center"/>
      <protection/>
    </xf>
    <xf numFmtId="178" fontId="63" fillId="0" borderId="13" xfId="56" applyNumberFormat="1" applyFont="1" applyFill="1" applyBorder="1" applyAlignment="1">
      <alignment vertical="center"/>
      <protection/>
    </xf>
    <xf numFmtId="178" fontId="62" fillId="0" borderId="14" xfId="56" applyNumberFormat="1" applyFont="1" applyFill="1" applyBorder="1" applyAlignment="1">
      <alignment horizontal="left" vertical="center"/>
      <protection/>
    </xf>
    <xf numFmtId="178" fontId="62" fillId="0" borderId="13" xfId="56" applyNumberFormat="1" applyFont="1" applyFill="1" applyBorder="1" applyAlignment="1">
      <alignment vertical="center"/>
      <protection/>
    </xf>
    <xf numFmtId="178" fontId="62" fillId="0" borderId="15" xfId="56" applyNumberFormat="1" applyFont="1" applyFill="1" applyBorder="1" applyAlignment="1">
      <alignment vertical="center"/>
      <protection/>
    </xf>
    <xf numFmtId="178" fontId="62" fillId="0" borderId="16" xfId="56" applyNumberFormat="1" applyFont="1" applyFill="1" applyBorder="1" applyAlignment="1">
      <alignment horizontal="left" vertical="center"/>
      <protection/>
    </xf>
    <xf numFmtId="178" fontId="62" fillId="0" borderId="17" xfId="56" applyNumberFormat="1" applyFont="1" applyFill="1" applyBorder="1" applyAlignment="1">
      <alignment horizontal="right" vertical="center"/>
      <protection/>
    </xf>
    <xf numFmtId="178" fontId="62" fillId="0" borderId="18" xfId="56" applyNumberFormat="1" applyFont="1" applyFill="1" applyBorder="1" applyAlignment="1">
      <alignment horizontal="left" vertical="center"/>
      <protection/>
    </xf>
    <xf numFmtId="0" fontId="62" fillId="35" borderId="17" xfId="56" applyNumberFormat="1" applyFont="1" applyFill="1" applyBorder="1" applyAlignment="1">
      <alignment horizontal="right" vertical="center"/>
      <protection/>
    </xf>
    <xf numFmtId="178" fontId="62" fillId="0" borderId="19" xfId="56" applyNumberFormat="1" applyFont="1" applyFill="1" applyBorder="1" applyAlignment="1">
      <alignment vertical="center"/>
      <protection/>
    </xf>
    <xf numFmtId="178" fontId="62" fillId="0" borderId="16" xfId="56" applyNumberFormat="1" applyFont="1" applyFill="1" applyBorder="1" applyAlignment="1">
      <alignment horizontal="center" vertical="center"/>
      <protection/>
    </xf>
    <xf numFmtId="178" fontId="63" fillId="35" borderId="20" xfId="56" applyNumberFormat="1" applyFont="1" applyFill="1" applyBorder="1" applyAlignment="1" quotePrefix="1">
      <alignment horizontal="center" vertical="center"/>
      <protection/>
    </xf>
    <xf numFmtId="178" fontId="62" fillId="35" borderId="21" xfId="56" applyNumberFormat="1" applyFont="1" applyFill="1" applyBorder="1" applyAlignment="1" quotePrefix="1">
      <alignment horizontal="center" vertical="center"/>
      <protection/>
    </xf>
    <xf numFmtId="178" fontId="62" fillId="0" borderId="21" xfId="56" applyNumberFormat="1" applyFont="1" applyFill="1" applyBorder="1" applyAlignment="1">
      <alignment horizontal="right" vertical="center"/>
      <protection/>
    </xf>
    <xf numFmtId="178" fontId="63" fillId="35" borderId="22" xfId="56" applyNumberFormat="1" applyFont="1" applyFill="1" applyBorder="1" applyAlignment="1" quotePrefix="1">
      <alignment horizontal="center" vertical="center"/>
      <protection/>
    </xf>
    <xf numFmtId="0" fontId="62" fillId="35" borderId="21" xfId="56" applyNumberFormat="1" applyFont="1" applyFill="1" applyBorder="1" applyAlignment="1">
      <alignment horizontal="center" vertical="center"/>
      <protection/>
    </xf>
    <xf numFmtId="0" fontId="62" fillId="35" borderId="21" xfId="56" applyNumberFormat="1" applyFont="1" applyFill="1" applyBorder="1" applyAlignment="1">
      <alignment horizontal="right" vertical="center"/>
      <protection/>
    </xf>
    <xf numFmtId="178" fontId="63" fillId="0" borderId="23" xfId="56" applyNumberFormat="1" applyFont="1" applyFill="1" applyBorder="1" applyAlignment="1">
      <alignment vertical="center"/>
      <protection/>
    </xf>
    <xf numFmtId="0" fontId="64" fillId="0" borderId="0" xfId="54" applyFont="1" applyAlignment="1">
      <alignment vertical="center"/>
      <protection/>
    </xf>
    <xf numFmtId="0" fontId="59" fillId="0" borderId="0" xfId="54" applyFont="1" applyAlignment="1">
      <alignment vertical="center"/>
      <protection/>
    </xf>
    <xf numFmtId="0" fontId="59" fillId="0" borderId="0" xfId="54" applyFont="1" applyAlignment="1">
      <alignment horizontal="right" vertical="center"/>
      <protection/>
    </xf>
    <xf numFmtId="0" fontId="57" fillId="0" borderId="24" xfId="0" applyFont="1" applyFill="1" applyBorder="1" applyAlignment="1">
      <alignment horizontal="left" vertical="center" shrinkToFit="1"/>
    </xf>
    <xf numFmtId="176" fontId="60" fillId="0" borderId="10" xfId="54" applyNumberFormat="1" applyFont="1" applyFill="1" applyBorder="1" applyAlignment="1">
      <alignment horizontal="right" vertical="center" shrinkToFit="1"/>
      <protection/>
    </xf>
    <xf numFmtId="176" fontId="60" fillId="0" borderId="13" xfId="54" applyNumberFormat="1" applyFont="1" applyFill="1" applyBorder="1" applyAlignment="1">
      <alignment horizontal="right" vertical="center" shrinkToFit="1"/>
      <protection/>
    </xf>
    <xf numFmtId="176" fontId="60" fillId="0" borderId="21" xfId="54" applyNumberFormat="1" applyFont="1" applyFill="1" applyBorder="1" applyAlignment="1">
      <alignment horizontal="right" vertical="center" shrinkToFit="1"/>
      <protection/>
    </xf>
    <xf numFmtId="176" fontId="60" fillId="0" borderId="25" xfId="54" applyNumberFormat="1" applyFont="1" applyFill="1" applyBorder="1" applyAlignment="1">
      <alignment horizontal="right" vertical="center" shrinkToFit="1"/>
      <protection/>
    </xf>
    <xf numFmtId="0" fontId="55" fillId="0" borderId="0" xfId="0" applyFont="1" applyAlignment="1">
      <alignment/>
    </xf>
    <xf numFmtId="0" fontId="55" fillId="35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Continuous" vertical="center"/>
    </xf>
    <xf numFmtId="0" fontId="55" fillId="0" borderId="10" xfId="0" applyNumberFormat="1" applyFont="1" applyFill="1" applyBorder="1" applyAlignment="1">
      <alignment horizontal="centerContinuous" vertical="center" wrapText="1"/>
    </xf>
    <xf numFmtId="0" fontId="55" fillId="0" borderId="10" xfId="0" applyFont="1" applyFill="1" applyBorder="1" applyAlignment="1">
      <alignment horizontal="centerContinuous" vertical="center" wrapText="1"/>
    </xf>
    <xf numFmtId="0" fontId="59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right"/>
    </xf>
    <xf numFmtId="0" fontId="57" fillId="0" borderId="26" xfId="0" applyFont="1" applyFill="1" applyBorder="1" applyAlignment="1">
      <alignment horizontal="center" vertical="center" shrinkToFit="1"/>
    </xf>
    <xf numFmtId="0" fontId="57" fillId="0" borderId="27" xfId="0" applyFont="1" applyFill="1" applyBorder="1" applyAlignment="1">
      <alignment horizontal="center" vertical="center" shrinkToFit="1"/>
    </xf>
    <xf numFmtId="0" fontId="57" fillId="0" borderId="28" xfId="0" applyFont="1" applyFill="1" applyBorder="1" applyAlignment="1">
      <alignment horizontal="center" vertical="center" shrinkToFit="1"/>
    </xf>
    <xf numFmtId="0" fontId="57" fillId="0" borderId="29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0" fontId="57" fillId="0" borderId="30" xfId="0" applyFont="1" applyFill="1" applyBorder="1" applyAlignment="1">
      <alignment horizontal="center" vertical="center" shrinkToFit="1"/>
    </xf>
    <xf numFmtId="0" fontId="57" fillId="0" borderId="29" xfId="0" applyFont="1" applyFill="1" applyBorder="1" applyAlignment="1">
      <alignment horizontal="left" vertical="center" shrinkToFit="1"/>
    </xf>
    <xf numFmtId="4" fontId="57" fillId="0" borderId="30" xfId="0" applyNumberFormat="1" applyFont="1" applyFill="1" applyBorder="1" applyAlignment="1">
      <alignment horizontal="right" vertical="center" shrinkToFit="1"/>
    </xf>
    <xf numFmtId="4" fontId="57" fillId="0" borderId="11" xfId="0" applyNumberFormat="1" applyFont="1" applyFill="1" applyBorder="1" applyAlignment="1">
      <alignment horizontal="right" vertical="center" shrinkToFit="1"/>
    </xf>
    <xf numFmtId="3" fontId="57" fillId="0" borderId="30" xfId="0" applyNumberFormat="1" applyFont="1" applyFill="1" applyBorder="1" applyAlignment="1">
      <alignment horizontal="right" vertical="center" shrinkToFit="1"/>
    </xf>
    <xf numFmtId="0" fontId="57" fillId="0" borderId="30" xfId="0" applyFont="1" applyFill="1" applyBorder="1" applyAlignment="1">
      <alignment horizontal="right" vertical="center" shrinkToFit="1"/>
    </xf>
    <xf numFmtId="0" fontId="57" fillId="0" borderId="11" xfId="0" applyFont="1" applyFill="1" applyBorder="1" applyAlignment="1">
      <alignment horizontal="right" vertical="center" shrinkToFit="1"/>
    </xf>
    <xf numFmtId="3" fontId="57" fillId="0" borderId="11" xfId="0" applyNumberFormat="1" applyFont="1" applyFill="1" applyBorder="1" applyAlignment="1">
      <alignment horizontal="right" vertical="center" shrinkToFit="1"/>
    </xf>
    <xf numFmtId="0" fontId="57" fillId="0" borderId="30" xfId="0" applyFont="1" applyFill="1" applyBorder="1" applyAlignment="1">
      <alignment horizontal="left" vertical="center" shrinkToFit="1"/>
    </xf>
    <xf numFmtId="0" fontId="57" fillId="0" borderId="31" xfId="0" applyFont="1" applyFill="1" applyBorder="1" applyAlignment="1">
      <alignment horizontal="left" vertical="center" shrinkToFit="1"/>
    </xf>
    <xf numFmtId="0" fontId="57" fillId="0" borderId="32" xfId="0" applyFont="1" applyFill="1" applyBorder="1" applyAlignment="1">
      <alignment horizontal="center" vertical="center" shrinkToFit="1"/>
    </xf>
    <xf numFmtId="0" fontId="57" fillId="0" borderId="32" xfId="0" applyFont="1" applyFill="1" applyBorder="1" applyAlignment="1">
      <alignment horizontal="right" vertical="center" shrinkToFit="1"/>
    </xf>
    <xf numFmtId="0" fontId="57" fillId="0" borderId="32" xfId="0" applyFont="1" applyFill="1" applyBorder="1" applyAlignment="1">
      <alignment horizontal="left" vertical="center" shrinkToFit="1"/>
    </xf>
    <xf numFmtId="0" fontId="57" fillId="0" borderId="33" xfId="0" applyFont="1" applyFill="1" applyBorder="1" applyAlignment="1">
      <alignment horizontal="left" vertical="center" shrinkToFit="1"/>
    </xf>
    <xf numFmtId="0" fontId="65" fillId="35" borderId="0" xfId="55" applyFont="1" applyFill="1" applyAlignment="1">
      <alignment horizontal="center" vertical="center"/>
      <protection/>
    </xf>
    <xf numFmtId="178" fontId="55" fillId="35" borderId="10" xfId="55" applyNumberFormat="1" applyFont="1" applyFill="1" applyBorder="1" applyAlignment="1" quotePrefix="1">
      <alignment horizontal="center" vertical="center"/>
      <protection/>
    </xf>
    <xf numFmtId="178" fontId="55" fillId="35" borderId="10" xfId="55" applyNumberFormat="1" applyFont="1" applyFill="1" applyBorder="1" applyAlignment="1">
      <alignment horizontal="center" vertical="center"/>
      <protection/>
    </xf>
    <xf numFmtId="0" fontId="65" fillId="35" borderId="0" xfId="0" applyFont="1" applyFill="1" applyAlignment="1">
      <alignment horizontal="center" vertical="center"/>
    </xf>
    <xf numFmtId="178" fontId="55" fillId="35" borderId="10" xfId="0" applyNumberFormat="1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left" vertical="center" shrinkToFit="1"/>
    </xf>
    <xf numFmtId="0" fontId="57" fillId="0" borderId="11" xfId="0" applyFont="1" applyFill="1" applyBorder="1" applyAlignment="1">
      <alignment horizontal="left" vertical="center" shrinkToFit="1"/>
    </xf>
    <xf numFmtId="178" fontId="55" fillId="35" borderId="10" xfId="0" applyNumberFormat="1" applyFont="1" applyFill="1" applyBorder="1" applyAlignment="1" quotePrefix="1">
      <alignment horizontal="center" vertical="center"/>
    </xf>
    <xf numFmtId="178" fontId="55" fillId="35" borderId="10" xfId="0" applyNumberFormat="1" applyFont="1" applyFill="1" applyBorder="1" applyAlignment="1">
      <alignment horizontal="center" vertical="center"/>
    </xf>
    <xf numFmtId="0" fontId="65" fillId="0" borderId="0" xfId="56" applyFont="1" applyFill="1" applyAlignment="1">
      <alignment horizontal="center" vertical="center"/>
      <protection/>
    </xf>
    <xf numFmtId="178" fontId="55" fillId="35" borderId="34" xfId="56" applyNumberFormat="1" applyFont="1" applyFill="1" applyBorder="1" applyAlignment="1" quotePrefix="1">
      <alignment horizontal="center" vertical="center"/>
      <protection/>
    </xf>
    <xf numFmtId="178" fontId="55" fillId="35" borderId="35" xfId="56" applyNumberFormat="1" applyFont="1" applyFill="1" applyBorder="1" applyAlignment="1">
      <alignment horizontal="center" vertical="center"/>
      <protection/>
    </xf>
    <xf numFmtId="178" fontId="55" fillId="35" borderId="35" xfId="56" applyNumberFormat="1" applyFont="1" applyFill="1" applyBorder="1" applyAlignment="1" quotePrefix="1">
      <alignment horizontal="center" vertical="center"/>
      <protection/>
    </xf>
    <xf numFmtId="178" fontId="55" fillId="35" borderId="36" xfId="56" applyNumberFormat="1" applyFont="1" applyFill="1" applyBorder="1" applyAlignment="1">
      <alignment horizontal="center" vertical="center"/>
      <protection/>
    </xf>
    <xf numFmtId="178" fontId="55" fillId="35" borderId="37" xfId="56" applyNumberFormat="1" applyFont="1" applyFill="1" applyBorder="1" applyAlignment="1">
      <alignment horizontal="center" vertical="center"/>
      <protection/>
    </xf>
    <xf numFmtId="0" fontId="66" fillId="35" borderId="0" xfId="0" applyFont="1" applyFill="1" applyAlignment="1">
      <alignment horizontal="center" vertical="center"/>
    </xf>
    <xf numFmtId="176" fontId="66" fillId="35" borderId="0" xfId="0" applyNumberFormat="1" applyFont="1" applyFill="1" applyAlignment="1">
      <alignment horizontal="right" vertical="center"/>
    </xf>
    <xf numFmtId="176" fontId="55" fillId="0" borderId="14" xfId="0" applyNumberFormat="1" applyFont="1" applyFill="1" applyBorder="1" applyAlignment="1">
      <alignment horizontal="center" vertical="center"/>
    </xf>
    <xf numFmtId="176" fontId="55" fillId="0" borderId="38" xfId="0" applyNumberFormat="1" applyFont="1" applyFill="1" applyBorder="1" applyAlignment="1">
      <alignment horizontal="center" vertical="center"/>
    </xf>
    <xf numFmtId="176" fontId="55" fillId="0" borderId="39" xfId="0" applyNumberFormat="1" applyFont="1" applyFill="1" applyBorder="1" applyAlignment="1">
      <alignment horizontal="center" vertical="center"/>
    </xf>
    <xf numFmtId="176" fontId="55" fillId="0" borderId="14" xfId="0" applyNumberFormat="1" applyFont="1" applyFill="1" applyBorder="1" applyAlignment="1">
      <alignment horizontal="center" vertical="center" wrapText="1"/>
    </xf>
    <xf numFmtId="176" fontId="55" fillId="0" borderId="38" xfId="0" applyNumberFormat="1" applyFont="1" applyFill="1" applyBorder="1" applyAlignment="1">
      <alignment horizontal="center" vertical="center" wrapText="1"/>
    </xf>
    <xf numFmtId="176" fontId="55" fillId="0" borderId="39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shrinkToFi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5" fillId="0" borderId="0" xfId="54" applyFont="1" applyAlignment="1">
      <alignment horizontal="center" vertical="center"/>
      <protection/>
    </xf>
    <xf numFmtId="0" fontId="60" fillId="0" borderId="34" xfId="54" applyFont="1" applyFill="1" applyBorder="1" applyAlignment="1">
      <alignment horizontal="center" vertical="center" shrinkToFit="1"/>
      <protection/>
    </xf>
    <xf numFmtId="0" fontId="60" fillId="0" borderId="35" xfId="54" applyFont="1" applyFill="1" applyBorder="1" applyAlignment="1">
      <alignment horizontal="center" vertical="center" shrinkToFit="1"/>
      <protection/>
    </xf>
    <xf numFmtId="0" fontId="60" fillId="0" borderId="37" xfId="54" applyFont="1" applyFill="1" applyBorder="1" applyAlignment="1">
      <alignment horizontal="center" vertical="center" shrinkToFit="1"/>
      <protection/>
    </xf>
    <xf numFmtId="0" fontId="57" fillId="0" borderId="40" xfId="0" applyFont="1" applyFill="1" applyBorder="1" applyAlignment="1">
      <alignment horizontal="center" vertical="center" shrinkToFit="1"/>
    </xf>
    <xf numFmtId="0" fontId="57" fillId="0" borderId="41" xfId="0" applyFont="1" applyFill="1" applyBorder="1" applyAlignment="1">
      <alignment horizontal="center" vertical="center" shrinkToFit="1"/>
    </xf>
    <xf numFmtId="0" fontId="60" fillId="0" borderId="21" xfId="54" applyFont="1" applyFill="1" applyBorder="1" applyAlignment="1">
      <alignment horizontal="center" vertical="center" shrinkToFit="1"/>
      <protection/>
    </xf>
    <xf numFmtId="0" fontId="59" fillId="0" borderId="0" xfId="54" applyFont="1" applyAlignment="1">
      <alignment horizontal="left" vertical="center"/>
      <protection/>
    </xf>
    <xf numFmtId="0" fontId="60" fillId="0" borderId="12" xfId="54" applyFont="1" applyFill="1" applyBorder="1" applyAlignment="1">
      <alignment horizontal="center" vertical="center" wrapText="1" shrinkToFit="1"/>
      <protection/>
    </xf>
    <xf numFmtId="0" fontId="60" fillId="0" borderId="10" xfId="54" applyFont="1" applyFill="1" applyBorder="1" applyAlignment="1">
      <alignment horizontal="center" vertical="center" wrapText="1" shrinkToFit="1"/>
      <protection/>
    </xf>
    <xf numFmtId="0" fontId="60" fillId="0" borderId="13" xfId="54" applyFont="1" applyFill="1" applyBorder="1" applyAlignment="1">
      <alignment horizontal="center" vertical="center" wrapText="1" shrinkToFit="1"/>
      <protection/>
    </xf>
    <xf numFmtId="0" fontId="55" fillId="0" borderId="1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7" fillId="0" borderId="27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zoomScalePageLayoutView="0" workbookViewId="0" topLeftCell="A1">
      <selection activeCell="D28" sqref="D28"/>
    </sheetView>
  </sheetViews>
  <sheetFormatPr defaultColWidth="9.00390625" defaultRowHeight="14.25"/>
  <cols>
    <col min="1" max="1" width="41.625" style="29" customWidth="1"/>
    <col min="2" max="2" width="4.625" style="29" customWidth="1"/>
    <col min="3" max="3" width="12.625" style="29" customWidth="1"/>
    <col min="4" max="4" width="41.625" style="29" customWidth="1"/>
    <col min="5" max="5" width="4.625" style="30" customWidth="1"/>
    <col min="6" max="6" width="12.625" style="30" customWidth="1"/>
    <col min="7" max="7" width="9.00390625" style="31" customWidth="1"/>
    <col min="8" max="16384" width="9.00390625" style="29" customWidth="1"/>
  </cols>
  <sheetData>
    <row r="1" spans="1:7" s="27" customFormat="1" ht="18" customHeight="1">
      <c r="A1" s="151" t="s">
        <v>0</v>
      </c>
      <c r="B1" s="151"/>
      <c r="C1" s="151"/>
      <c r="D1" s="151"/>
      <c r="E1" s="151"/>
      <c r="F1" s="151"/>
      <c r="G1" s="32"/>
    </row>
    <row r="2" spans="1:6" ht="15.75" customHeight="1">
      <c r="A2" s="35" t="s">
        <v>1</v>
      </c>
      <c r="B2" s="44"/>
      <c r="C2" s="44"/>
      <c r="D2" s="44"/>
      <c r="E2" s="45"/>
      <c r="F2" s="46" t="s">
        <v>2</v>
      </c>
    </row>
    <row r="3" spans="1:7" s="28" customFormat="1" ht="18" customHeight="1">
      <c r="A3" s="152" t="s">
        <v>3</v>
      </c>
      <c r="B3" s="153"/>
      <c r="C3" s="153"/>
      <c r="D3" s="152" t="s">
        <v>4</v>
      </c>
      <c r="E3" s="153"/>
      <c r="F3" s="153"/>
      <c r="G3" s="33"/>
    </row>
    <row r="4" spans="1:7" s="28" customFormat="1" ht="18" customHeight="1">
      <c r="A4" s="47" t="s">
        <v>5</v>
      </c>
      <c r="B4" s="47" t="s">
        <v>6</v>
      </c>
      <c r="C4" s="48" t="s">
        <v>7</v>
      </c>
      <c r="D4" s="47" t="s">
        <v>5</v>
      </c>
      <c r="E4" s="49" t="s">
        <v>6</v>
      </c>
      <c r="F4" s="48" t="s">
        <v>7</v>
      </c>
      <c r="G4" s="33"/>
    </row>
    <row r="5" spans="1:7" s="28" customFormat="1" ht="18" customHeight="1">
      <c r="A5" s="47" t="s">
        <v>8</v>
      </c>
      <c r="B5" s="50"/>
      <c r="C5" s="50" t="s">
        <v>9</v>
      </c>
      <c r="D5" s="47" t="s">
        <v>8</v>
      </c>
      <c r="E5" s="49"/>
      <c r="F5" s="51" t="s">
        <v>10</v>
      </c>
      <c r="G5" s="33"/>
    </row>
    <row r="6" spans="1:7" s="28" customFormat="1" ht="18" customHeight="1">
      <c r="A6" s="52" t="s">
        <v>11</v>
      </c>
      <c r="B6" s="51" t="s">
        <v>9</v>
      </c>
      <c r="C6" s="53">
        <v>2751.29</v>
      </c>
      <c r="D6" s="52" t="s">
        <v>12</v>
      </c>
      <c r="E6" s="51" t="s">
        <v>13</v>
      </c>
      <c r="F6" s="53">
        <v>1752.49</v>
      </c>
      <c r="G6" s="33"/>
    </row>
    <row r="7" spans="1:7" s="28" customFormat="1" ht="18" customHeight="1">
      <c r="A7" s="54" t="s">
        <v>357</v>
      </c>
      <c r="B7" s="51" t="s">
        <v>10</v>
      </c>
      <c r="C7" s="53"/>
      <c r="D7" s="52" t="s">
        <v>14</v>
      </c>
      <c r="E7" s="51" t="s">
        <v>348</v>
      </c>
      <c r="F7" s="53"/>
      <c r="G7" s="33"/>
    </row>
    <row r="8" spans="1:7" s="28" customFormat="1" ht="18" customHeight="1">
      <c r="A8" s="52" t="s">
        <v>15</v>
      </c>
      <c r="B8" s="51" t="s">
        <v>16</v>
      </c>
      <c r="C8" s="53"/>
      <c r="D8" s="52" t="s">
        <v>17</v>
      </c>
      <c r="E8" s="51" t="s">
        <v>351</v>
      </c>
      <c r="F8" s="53"/>
      <c r="G8" s="33"/>
    </row>
    <row r="9" spans="1:7" s="28" customFormat="1" ht="18" customHeight="1">
      <c r="A9" s="52" t="s">
        <v>18</v>
      </c>
      <c r="B9" s="51" t="s">
        <v>19</v>
      </c>
      <c r="C9" s="53"/>
      <c r="D9" s="52" t="s">
        <v>20</v>
      </c>
      <c r="E9" s="51" t="s">
        <v>21</v>
      </c>
      <c r="F9" s="53"/>
      <c r="G9" s="33"/>
    </row>
    <row r="10" spans="1:7" s="28" customFormat="1" ht="18" customHeight="1">
      <c r="A10" s="52" t="s">
        <v>22</v>
      </c>
      <c r="B10" s="51" t="s">
        <v>23</v>
      </c>
      <c r="C10" s="53"/>
      <c r="D10" s="52" t="s">
        <v>24</v>
      </c>
      <c r="E10" s="51" t="s">
        <v>25</v>
      </c>
      <c r="F10" s="53"/>
      <c r="G10" s="33"/>
    </row>
    <row r="11" spans="1:7" s="28" customFormat="1" ht="18" customHeight="1">
      <c r="A11" s="52" t="s">
        <v>26</v>
      </c>
      <c r="B11" s="51" t="s">
        <v>27</v>
      </c>
      <c r="C11" s="53"/>
      <c r="D11" s="54" t="s">
        <v>28</v>
      </c>
      <c r="E11" s="51" t="s">
        <v>29</v>
      </c>
      <c r="F11" s="53">
        <v>803.29</v>
      </c>
      <c r="G11" s="33"/>
    </row>
    <row r="12" spans="1:7" s="28" customFormat="1" ht="18" customHeight="1">
      <c r="A12" s="52" t="s">
        <v>30</v>
      </c>
      <c r="B12" s="51" t="s">
        <v>31</v>
      </c>
      <c r="C12" s="53"/>
      <c r="D12" s="54" t="s">
        <v>32</v>
      </c>
      <c r="E12" s="51" t="s">
        <v>33</v>
      </c>
      <c r="F12" s="53">
        <v>94.56</v>
      </c>
      <c r="G12" s="33"/>
    </row>
    <row r="13" spans="1:7" s="28" customFormat="1" ht="18" customHeight="1">
      <c r="A13" s="49"/>
      <c r="B13" s="50" t="s">
        <v>34</v>
      </c>
      <c r="C13" s="54"/>
      <c r="D13" s="54" t="s">
        <v>35</v>
      </c>
      <c r="E13" s="51" t="s">
        <v>36</v>
      </c>
      <c r="F13" s="53">
        <v>100.95</v>
      </c>
      <c r="G13" s="33"/>
    </row>
    <row r="14" spans="1:7" s="28" customFormat="1" ht="18" customHeight="1">
      <c r="A14" s="55" t="s">
        <v>37</v>
      </c>
      <c r="B14" s="50" t="s">
        <v>38</v>
      </c>
      <c r="C14" s="56">
        <f>C6</f>
        <v>2751.29</v>
      </c>
      <c r="D14" s="55" t="s">
        <v>39</v>
      </c>
      <c r="E14" s="51" t="s">
        <v>40</v>
      </c>
      <c r="F14" s="56">
        <f>SUM(F6:F13)</f>
        <v>2751.2899999999995</v>
      </c>
      <c r="G14" s="33"/>
    </row>
    <row r="15" spans="1:7" s="28" customFormat="1" ht="18" customHeight="1">
      <c r="A15" s="54" t="s">
        <v>41</v>
      </c>
      <c r="B15" s="50" t="s">
        <v>42</v>
      </c>
      <c r="C15" s="53"/>
      <c r="D15" s="54" t="s">
        <v>43</v>
      </c>
      <c r="E15" s="51" t="s">
        <v>44</v>
      </c>
      <c r="F15" s="57"/>
      <c r="G15" s="33"/>
    </row>
    <row r="16" spans="1:7" s="28" customFormat="1" ht="18" customHeight="1">
      <c r="A16" s="54" t="s">
        <v>45</v>
      </c>
      <c r="B16" s="50" t="s">
        <v>46</v>
      </c>
      <c r="C16" s="53">
        <v>10.09</v>
      </c>
      <c r="D16" s="54" t="s">
        <v>47</v>
      </c>
      <c r="E16" s="51" t="s">
        <v>48</v>
      </c>
      <c r="F16" s="57"/>
      <c r="G16" s="33"/>
    </row>
    <row r="17" spans="1:7" s="28" customFormat="1" ht="18" customHeight="1">
      <c r="A17" s="54" t="s">
        <v>49</v>
      </c>
      <c r="B17" s="50" t="s">
        <v>50</v>
      </c>
      <c r="C17" s="53"/>
      <c r="D17" s="54" t="s">
        <v>51</v>
      </c>
      <c r="E17" s="51" t="s">
        <v>52</v>
      </c>
      <c r="F17" s="57"/>
      <c r="G17" s="33"/>
    </row>
    <row r="18" spans="1:7" s="28" customFormat="1" ht="18" customHeight="1">
      <c r="A18" s="58"/>
      <c r="B18" s="50" t="s">
        <v>53</v>
      </c>
      <c r="C18" s="53"/>
      <c r="D18" s="54" t="s">
        <v>54</v>
      </c>
      <c r="E18" s="51" t="s">
        <v>55</v>
      </c>
      <c r="F18" s="57">
        <v>10.09</v>
      </c>
      <c r="G18" s="33"/>
    </row>
    <row r="19" spans="1:7" s="28" customFormat="1" ht="18" customHeight="1">
      <c r="A19" s="54"/>
      <c r="B19" s="50" t="s">
        <v>56</v>
      </c>
      <c r="C19" s="53"/>
      <c r="D19" s="54" t="s">
        <v>49</v>
      </c>
      <c r="E19" s="51" t="s">
        <v>57</v>
      </c>
      <c r="F19" s="57"/>
      <c r="G19" s="33"/>
    </row>
    <row r="20" spans="1:7" s="28" customFormat="1" ht="18" customHeight="1">
      <c r="A20" s="58"/>
      <c r="B20" s="50" t="s">
        <v>58</v>
      </c>
      <c r="C20" s="53"/>
      <c r="D20" s="54"/>
      <c r="E20" s="51" t="s">
        <v>59</v>
      </c>
      <c r="F20" s="57"/>
      <c r="G20" s="33"/>
    </row>
    <row r="21" spans="1:6" ht="18" customHeight="1">
      <c r="A21" s="59" t="s">
        <v>60</v>
      </c>
      <c r="B21" s="50" t="s">
        <v>61</v>
      </c>
      <c r="C21" s="56">
        <f>C14+C16</f>
        <v>2761.38</v>
      </c>
      <c r="D21" s="59" t="s">
        <v>60</v>
      </c>
      <c r="E21" s="51" t="s">
        <v>62</v>
      </c>
      <c r="F21" s="60">
        <f>F14+F18</f>
        <v>2761.3799999999997</v>
      </c>
    </row>
  </sheetData>
  <sheetProtection/>
  <mergeCells count="3">
    <mergeCell ref="A1:F1"/>
    <mergeCell ref="A3:C3"/>
    <mergeCell ref="D3:F3"/>
  </mergeCells>
  <printOptions horizontalCentered="1"/>
  <pageMargins left="0.39" right="0.39" top="0.79" bottom="0.98" header="0.51" footer="0.51"/>
  <pageSetup horizontalDpi="300" verticalDpi="300" orientation="landscape" paperSize="9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60" zoomScalePageLayoutView="0" workbookViewId="0" topLeftCell="A1">
      <selection activeCell="F27" sqref="F27"/>
    </sheetView>
  </sheetViews>
  <sheetFormatPr defaultColWidth="9.00390625" defaultRowHeight="14.25"/>
  <cols>
    <col min="1" max="3" width="3.625" style="21" customWidth="1"/>
    <col min="4" max="4" width="15.125" style="21" customWidth="1"/>
    <col min="5" max="11" width="13.625" style="21" customWidth="1"/>
    <col min="12" max="16384" width="9.00390625" style="21" customWidth="1"/>
  </cols>
  <sheetData>
    <row r="1" spans="1:11" s="18" customFormat="1" ht="27" customHeight="1">
      <c r="A1" s="154" t="s">
        <v>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.75" customHeight="1">
      <c r="A2" s="35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2" t="s">
        <v>2</v>
      </c>
    </row>
    <row r="3" spans="1:11" s="19" customFormat="1" ht="40.5" customHeight="1">
      <c r="A3" s="155" t="s">
        <v>64</v>
      </c>
      <c r="B3" s="155"/>
      <c r="C3" s="155"/>
      <c r="D3" s="63" t="s">
        <v>65</v>
      </c>
      <c r="E3" s="64" t="s">
        <v>37</v>
      </c>
      <c r="F3" s="65" t="s">
        <v>66</v>
      </c>
      <c r="G3" s="64" t="s">
        <v>67</v>
      </c>
      <c r="H3" s="64" t="s">
        <v>68</v>
      </c>
      <c r="I3" s="64" t="s">
        <v>69</v>
      </c>
      <c r="J3" s="65" t="s">
        <v>70</v>
      </c>
      <c r="K3" s="66" t="s">
        <v>71</v>
      </c>
    </row>
    <row r="4" spans="1:11" ht="21" customHeight="1">
      <c r="A4" s="158" t="s">
        <v>72</v>
      </c>
      <c r="B4" s="158" t="s">
        <v>73</v>
      </c>
      <c r="C4" s="158" t="s">
        <v>74</v>
      </c>
      <c r="D4" s="67" t="s">
        <v>75</v>
      </c>
      <c r="E4" s="67" t="s">
        <v>9</v>
      </c>
      <c r="F4" s="67" t="s">
        <v>10</v>
      </c>
      <c r="G4" s="67" t="s">
        <v>16</v>
      </c>
      <c r="H4" s="67" t="s">
        <v>19</v>
      </c>
      <c r="I4" s="67" t="s">
        <v>23</v>
      </c>
      <c r="J4" s="67" t="s">
        <v>27</v>
      </c>
      <c r="K4" s="67" t="s">
        <v>31</v>
      </c>
    </row>
    <row r="5" spans="1:11" ht="21" customHeight="1">
      <c r="A5" s="159"/>
      <c r="B5" s="159"/>
      <c r="C5" s="159"/>
      <c r="D5" s="67" t="s">
        <v>76</v>
      </c>
      <c r="E5" s="68">
        <v>2751.291858</v>
      </c>
      <c r="F5" s="68">
        <v>2751.291858</v>
      </c>
      <c r="G5" s="68"/>
      <c r="H5" s="68"/>
      <c r="I5" s="68"/>
      <c r="J5" s="68"/>
      <c r="K5" s="68"/>
    </row>
    <row r="6" spans="1:11" ht="19.5" customHeight="1">
      <c r="A6" s="156" t="s">
        <v>77</v>
      </c>
      <c r="B6" s="157"/>
      <c r="C6" s="157" t="s">
        <v>78</v>
      </c>
      <c r="D6" s="43" t="s">
        <v>79</v>
      </c>
      <c r="E6" s="68">
        <v>1752.487485</v>
      </c>
      <c r="F6" s="68">
        <v>1752.487485</v>
      </c>
      <c r="G6" s="68"/>
      <c r="H6" s="68"/>
      <c r="I6" s="68"/>
      <c r="J6" s="68"/>
      <c r="K6" s="68"/>
    </row>
    <row r="7" spans="1:11" ht="19.5" customHeight="1">
      <c r="A7" s="156" t="s">
        <v>80</v>
      </c>
      <c r="B7" s="157"/>
      <c r="C7" s="157" t="s">
        <v>78</v>
      </c>
      <c r="D7" s="43" t="s">
        <v>81</v>
      </c>
      <c r="E7" s="68">
        <v>1952.0874850000002</v>
      </c>
      <c r="F7" s="68">
        <v>1952.0874850000002</v>
      </c>
      <c r="G7" s="68"/>
      <c r="H7" s="68"/>
      <c r="I7" s="68"/>
      <c r="J7" s="68"/>
      <c r="K7" s="68"/>
    </row>
    <row r="8" spans="1:11" ht="19.5" customHeight="1">
      <c r="A8" s="156" t="s">
        <v>82</v>
      </c>
      <c r="B8" s="157"/>
      <c r="C8" s="157" t="s">
        <v>78</v>
      </c>
      <c r="D8" s="43" t="s">
        <v>83</v>
      </c>
      <c r="E8" s="68">
        <v>976.0327189999999</v>
      </c>
      <c r="F8" s="68">
        <v>976.0327189999999</v>
      </c>
      <c r="G8" s="68"/>
      <c r="H8" s="68"/>
      <c r="I8" s="68"/>
      <c r="J8" s="68"/>
      <c r="K8" s="68"/>
    </row>
    <row r="9" spans="1:11" ht="19.5" customHeight="1">
      <c r="A9" s="156" t="s">
        <v>84</v>
      </c>
      <c r="B9" s="157"/>
      <c r="C9" s="157" t="s">
        <v>78</v>
      </c>
      <c r="D9" s="43" t="s">
        <v>85</v>
      </c>
      <c r="E9" s="68">
        <v>614.76318</v>
      </c>
      <c r="F9" s="68">
        <v>614.76318</v>
      </c>
      <c r="G9" s="68"/>
      <c r="H9" s="68"/>
      <c r="I9" s="68"/>
      <c r="J9" s="68"/>
      <c r="K9" s="68"/>
    </row>
    <row r="10" spans="1:11" ht="19.5" customHeight="1">
      <c r="A10" s="156" t="s">
        <v>86</v>
      </c>
      <c r="B10" s="157"/>
      <c r="C10" s="157" t="s">
        <v>78</v>
      </c>
      <c r="D10" s="43" t="s">
        <v>87</v>
      </c>
      <c r="E10" s="68">
        <v>161.691586</v>
      </c>
      <c r="F10" s="68">
        <v>161.691586</v>
      </c>
      <c r="G10" s="68"/>
      <c r="H10" s="68"/>
      <c r="I10" s="68"/>
      <c r="J10" s="68"/>
      <c r="K10" s="68"/>
    </row>
    <row r="11" spans="1:11" ht="19.5" customHeight="1">
      <c r="A11" s="156" t="s">
        <v>88</v>
      </c>
      <c r="B11" s="157"/>
      <c r="C11" s="157" t="s">
        <v>78</v>
      </c>
      <c r="D11" s="43" t="s">
        <v>89</v>
      </c>
      <c r="E11" s="68">
        <v>803.288326</v>
      </c>
      <c r="F11" s="68">
        <v>803.288326</v>
      </c>
      <c r="G11" s="68"/>
      <c r="H11" s="68"/>
      <c r="I11" s="68"/>
      <c r="J11" s="68"/>
      <c r="K11" s="68"/>
    </row>
    <row r="12" spans="1:11" ht="19.5" customHeight="1">
      <c r="A12" s="156" t="s">
        <v>90</v>
      </c>
      <c r="B12" s="157"/>
      <c r="C12" s="157" t="s">
        <v>78</v>
      </c>
      <c r="D12" s="43" t="s">
        <v>91</v>
      </c>
      <c r="E12" s="68">
        <v>803.288326</v>
      </c>
      <c r="F12" s="68">
        <v>803.288326</v>
      </c>
      <c r="G12" s="68"/>
      <c r="H12" s="68"/>
      <c r="I12" s="68"/>
      <c r="J12" s="68"/>
      <c r="K12" s="68"/>
    </row>
    <row r="13" spans="1:11" ht="19.5" customHeight="1">
      <c r="A13" s="156" t="s">
        <v>92</v>
      </c>
      <c r="B13" s="157"/>
      <c r="C13" s="157" t="s">
        <v>78</v>
      </c>
      <c r="D13" s="43" t="s">
        <v>93</v>
      </c>
      <c r="E13" s="68">
        <v>758.819158</v>
      </c>
      <c r="F13" s="68">
        <v>758.819158</v>
      </c>
      <c r="G13" s="68"/>
      <c r="H13" s="68"/>
      <c r="I13" s="68"/>
      <c r="J13" s="68"/>
      <c r="K13" s="68"/>
    </row>
    <row r="14" spans="1:11" ht="19.5" customHeight="1">
      <c r="A14" s="156" t="s">
        <v>94</v>
      </c>
      <c r="B14" s="157"/>
      <c r="C14" s="157" t="s">
        <v>78</v>
      </c>
      <c r="D14" s="43" t="s">
        <v>95</v>
      </c>
      <c r="E14" s="68">
        <v>44.469167999999996</v>
      </c>
      <c r="F14" s="68">
        <v>44.469167999999996</v>
      </c>
      <c r="G14" s="68"/>
      <c r="H14" s="68"/>
      <c r="I14" s="68"/>
      <c r="J14" s="68"/>
      <c r="K14" s="68"/>
    </row>
    <row r="15" spans="1:11" ht="19.5" customHeight="1">
      <c r="A15" s="156" t="s">
        <v>96</v>
      </c>
      <c r="B15" s="157"/>
      <c r="C15" s="157" t="s">
        <v>78</v>
      </c>
      <c r="D15" s="43" t="s">
        <v>97</v>
      </c>
      <c r="E15" s="68">
        <v>94.563647</v>
      </c>
      <c r="F15" s="68">
        <v>94.563647</v>
      </c>
      <c r="G15" s="68"/>
      <c r="H15" s="68"/>
      <c r="I15" s="68"/>
      <c r="J15" s="68"/>
      <c r="K15" s="68"/>
    </row>
    <row r="16" spans="1:11" ht="19.5" customHeight="1">
      <c r="A16" s="156" t="s">
        <v>98</v>
      </c>
      <c r="B16" s="157"/>
      <c r="C16" s="157" t="s">
        <v>78</v>
      </c>
      <c r="D16" s="43" t="s">
        <v>99</v>
      </c>
      <c r="E16" s="68">
        <v>94.563647</v>
      </c>
      <c r="F16" s="68">
        <v>94.563647</v>
      </c>
      <c r="G16" s="68"/>
      <c r="H16" s="68"/>
      <c r="I16" s="68"/>
      <c r="J16" s="68"/>
      <c r="K16" s="68"/>
    </row>
    <row r="17" spans="1:11" ht="19.5" customHeight="1">
      <c r="A17" s="156" t="s">
        <v>100</v>
      </c>
      <c r="B17" s="157"/>
      <c r="C17" s="157" t="s">
        <v>78</v>
      </c>
      <c r="D17" s="43" t="s">
        <v>101</v>
      </c>
      <c r="E17" s="68">
        <v>72.887238</v>
      </c>
      <c r="F17" s="68">
        <v>72.887238</v>
      </c>
      <c r="G17" s="68"/>
      <c r="H17" s="68"/>
      <c r="I17" s="68"/>
      <c r="J17" s="68"/>
      <c r="K17" s="68"/>
    </row>
    <row r="18" spans="1:11" ht="19.5" customHeight="1">
      <c r="A18" s="156" t="s">
        <v>102</v>
      </c>
      <c r="B18" s="157"/>
      <c r="C18" s="157" t="s">
        <v>78</v>
      </c>
      <c r="D18" s="43" t="s">
        <v>103</v>
      </c>
      <c r="E18" s="68">
        <v>10.306</v>
      </c>
      <c r="F18" s="68">
        <v>10.306</v>
      </c>
      <c r="G18" s="68"/>
      <c r="H18" s="68"/>
      <c r="I18" s="68"/>
      <c r="J18" s="68"/>
      <c r="K18" s="68"/>
    </row>
    <row r="19" spans="1:11" ht="19.5" customHeight="1">
      <c r="A19" s="156" t="s">
        <v>104</v>
      </c>
      <c r="B19" s="157"/>
      <c r="C19" s="157" t="s">
        <v>78</v>
      </c>
      <c r="D19" s="43" t="s">
        <v>105</v>
      </c>
      <c r="E19" s="68">
        <v>11.370409</v>
      </c>
      <c r="F19" s="68">
        <v>11.370409</v>
      </c>
      <c r="G19" s="68"/>
      <c r="H19" s="68"/>
      <c r="I19" s="68"/>
      <c r="J19" s="68"/>
      <c r="K19" s="68"/>
    </row>
    <row r="20" spans="1:11" ht="19.5" customHeight="1">
      <c r="A20" s="156" t="s">
        <v>106</v>
      </c>
      <c r="B20" s="157"/>
      <c r="C20" s="157" t="s">
        <v>78</v>
      </c>
      <c r="D20" s="43" t="s">
        <v>107</v>
      </c>
      <c r="E20" s="68">
        <v>100.9524</v>
      </c>
      <c r="F20" s="68">
        <v>100.9524</v>
      </c>
      <c r="G20" s="68"/>
      <c r="H20" s="68"/>
      <c r="I20" s="68"/>
      <c r="J20" s="68"/>
      <c r="K20" s="68"/>
    </row>
    <row r="21" spans="1:11" ht="19.5" customHeight="1">
      <c r="A21" s="156" t="s">
        <v>108</v>
      </c>
      <c r="B21" s="157"/>
      <c r="C21" s="157" t="s">
        <v>78</v>
      </c>
      <c r="D21" s="43" t="s">
        <v>109</v>
      </c>
      <c r="E21" s="68">
        <v>100.9524</v>
      </c>
      <c r="F21" s="68">
        <v>100.9524</v>
      </c>
      <c r="G21" s="68"/>
      <c r="H21" s="68"/>
      <c r="I21" s="68"/>
      <c r="J21" s="68"/>
      <c r="K21" s="68"/>
    </row>
    <row r="22" spans="1:11" ht="19.5" customHeight="1">
      <c r="A22" s="156" t="s">
        <v>110</v>
      </c>
      <c r="B22" s="157"/>
      <c r="C22" s="157" t="s">
        <v>78</v>
      </c>
      <c r="D22" s="43" t="s">
        <v>111</v>
      </c>
      <c r="E22" s="68">
        <v>89.8034</v>
      </c>
      <c r="F22" s="68">
        <v>89.8034</v>
      </c>
      <c r="G22" s="68"/>
      <c r="H22" s="68"/>
      <c r="I22" s="68"/>
      <c r="J22" s="68"/>
      <c r="K22" s="68"/>
    </row>
    <row r="23" spans="1:11" ht="19.5" customHeight="1">
      <c r="A23" s="156" t="s">
        <v>112</v>
      </c>
      <c r="B23" s="157"/>
      <c r="C23" s="157" t="s">
        <v>78</v>
      </c>
      <c r="D23" s="43" t="s">
        <v>113</v>
      </c>
      <c r="E23" s="68">
        <v>11.149</v>
      </c>
      <c r="F23" s="68">
        <v>11.149</v>
      </c>
      <c r="G23" s="68"/>
      <c r="H23" s="68"/>
      <c r="I23" s="68"/>
      <c r="J23" s="68"/>
      <c r="K23" s="68"/>
    </row>
    <row r="24" spans="1:11" ht="17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7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7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sheetProtection/>
  <mergeCells count="23">
    <mergeCell ref="A22:C22"/>
    <mergeCell ref="A23:C23"/>
    <mergeCell ref="A4:A5"/>
    <mergeCell ref="B4:B5"/>
    <mergeCell ref="C4:C5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:K1"/>
    <mergeCell ref="A3:C3"/>
    <mergeCell ref="A6:C6"/>
    <mergeCell ref="A7:C7"/>
    <mergeCell ref="A8:C8"/>
    <mergeCell ref="A9:C9"/>
  </mergeCells>
  <printOptions horizontalCentered="1"/>
  <pageMargins left="0.35" right="0.35" top="0.31" bottom="0.51" header="0.51" footer="0.51"/>
  <pageSetup horizontalDpi="600" verticalDpi="6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L11" sqref="L11"/>
    </sheetView>
  </sheetViews>
  <sheetFormatPr defaultColWidth="9.00390625" defaultRowHeight="14.25"/>
  <cols>
    <col min="1" max="3" width="3.625" style="21" customWidth="1"/>
    <col min="4" max="4" width="11.50390625" style="21" customWidth="1"/>
    <col min="5" max="10" width="15.625" style="21" customWidth="1"/>
    <col min="11" max="11" width="9.00390625" style="21" customWidth="1"/>
    <col min="12" max="12" width="12.625" style="21" customWidth="1"/>
    <col min="13" max="16384" width="9.00390625" style="21" customWidth="1"/>
  </cols>
  <sheetData>
    <row r="1" spans="1:10" s="18" customFormat="1" ht="20.25">
      <c r="A1" s="154" t="s">
        <v>114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4.25">
      <c r="A2" s="35" t="s">
        <v>1</v>
      </c>
      <c r="B2" s="61"/>
      <c r="C2" s="61"/>
      <c r="D2" s="61"/>
      <c r="E2" s="61"/>
      <c r="F2" s="61"/>
      <c r="G2" s="69"/>
      <c r="H2" s="61"/>
      <c r="I2" s="61"/>
      <c r="J2" s="62" t="s">
        <v>2</v>
      </c>
    </row>
    <row r="3" spans="1:11" s="19" customFormat="1" ht="39.75" customHeight="1">
      <c r="A3" s="155" t="s">
        <v>64</v>
      </c>
      <c r="B3" s="155"/>
      <c r="C3" s="155"/>
      <c r="D3" s="63" t="s">
        <v>65</v>
      </c>
      <c r="E3" s="64" t="s">
        <v>39</v>
      </c>
      <c r="F3" s="65" t="s">
        <v>115</v>
      </c>
      <c r="G3" s="65" t="s">
        <v>116</v>
      </c>
      <c r="H3" s="65" t="s">
        <v>117</v>
      </c>
      <c r="I3" s="63" t="s">
        <v>118</v>
      </c>
      <c r="J3" s="64" t="s">
        <v>119</v>
      </c>
      <c r="K3" s="23"/>
    </row>
    <row r="4" spans="1:11" s="20" customFormat="1" ht="18.75" customHeight="1">
      <c r="A4" s="158" t="s">
        <v>72</v>
      </c>
      <c r="B4" s="158" t="s">
        <v>73</v>
      </c>
      <c r="C4" s="158" t="s">
        <v>74</v>
      </c>
      <c r="D4" s="70" t="s">
        <v>75</v>
      </c>
      <c r="E4" s="70" t="s">
        <v>9</v>
      </c>
      <c r="F4" s="70" t="s">
        <v>10</v>
      </c>
      <c r="G4" s="70" t="s">
        <v>16</v>
      </c>
      <c r="H4" s="71" t="s">
        <v>19</v>
      </c>
      <c r="I4" s="71" t="s">
        <v>23</v>
      </c>
      <c r="J4" s="71" t="s">
        <v>27</v>
      </c>
      <c r="K4" s="24"/>
    </row>
    <row r="5" spans="1:11" ht="18.75" customHeight="1">
      <c r="A5" s="159"/>
      <c r="B5" s="159"/>
      <c r="C5" s="159"/>
      <c r="D5" s="67" t="s">
        <v>76</v>
      </c>
      <c r="E5" s="68">
        <v>2751.291858</v>
      </c>
      <c r="F5" s="68">
        <v>2136.528678</v>
      </c>
      <c r="G5" s="68">
        <v>614.76318</v>
      </c>
      <c r="H5" s="68"/>
      <c r="I5" s="68"/>
      <c r="J5" s="68"/>
      <c r="K5" s="25"/>
    </row>
    <row r="6" spans="1:11" ht="18.75" customHeight="1">
      <c r="A6" s="156" t="s">
        <v>77</v>
      </c>
      <c r="B6" s="157"/>
      <c r="C6" s="157" t="s">
        <v>78</v>
      </c>
      <c r="D6" s="43" t="s">
        <v>79</v>
      </c>
      <c r="E6" s="68">
        <v>1752.487485</v>
      </c>
      <c r="F6" s="68">
        <v>1137.7243050000002</v>
      </c>
      <c r="G6" s="68">
        <v>614.76318</v>
      </c>
      <c r="H6" s="68"/>
      <c r="I6" s="68"/>
      <c r="J6" s="68"/>
      <c r="K6" s="25"/>
    </row>
    <row r="7" spans="1:11" ht="18.75" customHeight="1">
      <c r="A7" s="156" t="s">
        <v>80</v>
      </c>
      <c r="B7" s="157"/>
      <c r="C7" s="157" t="s">
        <v>78</v>
      </c>
      <c r="D7" s="43" t="s">
        <v>81</v>
      </c>
      <c r="E7" s="68">
        <v>1752.487485</v>
      </c>
      <c r="F7" s="68">
        <v>1137.7243050000002</v>
      </c>
      <c r="G7" s="68">
        <v>614.76318</v>
      </c>
      <c r="H7" s="68"/>
      <c r="I7" s="68"/>
      <c r="J7" s="68"/>
      <c r="K7" s="25"/>
    </row>
    <row r="8" spans="1:11" ht="18.75" customHeight="1">
      <c r="A8" s="156" t="s">
        <v>82</v>
      </c>
      <c r="B8" s="157"/>
      <c r="C8" s="157" t="s">
        <v>78</v>
      </c>
      <c r="D8" s="43" t="s">
        <v>83</v>
      </c>
      <c r="E8" s="68">
        <v>976.0327189999999</v>
      </c>
      <c r="F8" s="68">
        <v>976.0327189999999</v>
      </c>
      <c r="G8" s="68"/>
      <c r="H8" s="68"/>
      <c r="I8" s="68"/>
      <c r="J8" s="68"/>
      <c r="K8" s="25"/>
    </row>
    <row r="9" spans="1:11" ht="18.75" customHeight="1">
      <c r="A9" s="156" t="s">
        <v>84</v>
      </c>
      <c r="B9" s="157"/>
      <c r="C9" s="157" t="s">
        <v>78</v>
      </c>
      <c r="D9" s="43" t="s">
        <v>85</v>
      </c>
      <c r="E9" s="68">
        <v>614.76318</v>
      </c>
      <c r="F9" s="68"/>
      <c r="G9" s="68">
        <v>614.76318</v>
      </c>
      <c r="H9" s="68"/>
      <c r="I9" s="68"/>
      <c r="J9" s="68"/>
      <c r="K9" s="25"/>
    </row>
    <row r="10" spans="1:11" ht="18.75" customHeight="1">
      <c r="A10" s="156" t="s">
        <v>86</v>
      </c>
      <c r="B10" s="157"/>
      <c r="C10" s="157" t="s">
        <v>78</v>
      </c>
      <c r="D10" s="43" t="s">
        <v>87</v>
      </c>
      <c r="E10" s="68">
        <v>161.691586</v>
      </c>
      <c r="F10" s="68">
        <v>161.691586</v>
      </c>
      <c r="G10" s="68"/>
      <c r="H10" s="68"/>
      <c r="I10" s="68"/>
      <c r="J10" s="68"/>
      <c r="K10" s="25"/>
    </row>
    <row r="11" spans="1:11" ht="18.75" customHeight="1">
      <c r="A11" s="156" t="s">
        <v>88</v>
      </c>
      <c r="B11" s="157"/>
      <c r="C11" s="157" t="s">
        <v>78</v>
      </c>
      <c r="D11" s="43" t="s">
        <v>89</v>
      </c>
      <c r="E11" s="68">
        <v>803.288326</v>
      </c>
      <c r="F11" s="68">
        <v>803.288326</v>
      </c>
      <c r="G11" s="68"/>
      <c r="H11" s="68"/>
      <c r="I11" s="68"/>
      <c r="J11" s="68"/>
      <c r="K11" s="25"/>
    </row>
    <row r="12" spans="1:11" ht="18.75" customHeight="1">
      <c r="A12" s="156" t="s">
        <v>90</v>
      </c>
      <c r="B12" s="157"/>
      <c r="C12" s="157" t="s">
        <v>78</v>
      </c>
      <c r="D12" s="43" t="s">
        <v>91</v>
      </c>
      <c r="E12" s="68">
        <v>803.288326</v>
      </c>
      <c r="F12" s="68">
        <v>803.288326</v>
      </c>
      <c r="G12" s="68"/>
      <c r="H12" s="68"/>
      <c r="I12" s="68"/>
      <c r="J12" s="68"/>
      <c r="K12" s="25"/>
    </row>
    <row r="13" spans="1:11" ht="18.75" customHeight="1">
      <c r="A13" s="156" t="s">
        <v>92</v>
      </c>
      <c r="B13" s="157"/>
      <c r="C13" s="157" t="s">
        <v>78</v>
      </c>
      <c r="D13" s="43" t="s">
        <v>93</v>
      </c>
      <c r="E13" s="68">
        <v>758.819158</v>
      </c>
      <c r="F13" s="68">
        <v>758.819158</v>
      </c>
      <c r="G13" s="68"/>
      <c r="H13" s="68"/>
      <c r="I13" s="68"/>
      <c r="J13" s="68"/>
      <c r="K13" s="25"/>
    </row>
    <row r="14" spans="1:11" ht="18.75" customHeight="1">
      <c r="A14" s="156" t="s">
        <v>94</v>
      </c>
      <c r="B14" s="157"/>
      <c r="C14" s="157" t="s">
        <v>78</v>
      </c>
      <c r="D14" s="43" t="s">
        <v>95</v>
      </c>
      <c r="E14" s="68">
        <v>44.469167999999996</v>
      </c>
      <c r="F14" s="68">
        <v>44.469167999999996</v>
      </c>
      <c r="G14" s="68"/>
      <c r="H14" s="68"/>
      <c r="I14" s="68"/>
      <c r="J14" s="68"/>
      <c r="K14" s="25"/>
    </row>
    <row r="15" spans="1:11" ht="18.75" customHeight="1">
      <c r="A15" s="156" t="s">
        <v>96</v>
      </c>
      <c r="B15" s="157"/>
      <c r="C15" s="157" t="s">
        <v>78</v>
      </c>
      <c r="D15" s="43" t="s">
        <v>97</v>
      </c>
      <c r="E15" s="68">
        <v>94.563647</v>
      </c>
      <c r="F15" s="68">
        <v>94.563647</v>
      </c>
      <c r="G15" s="68"/>
      <c r="H15" s="68"/>
      <c r="I15" s="68"/>
      <c r="J15" s="68"/>
      <c r="K15" s="25"/>
    </row>
    <row r="16" spans="1:11" ht="18.75" customHeight="1">
      <c r="A16" s="156" t="s">
        <v>98</v>
      </c>
      <c r="B16" s="157"/>
      <c r="C16" s="157" t="s">
        <v>78</v>
      </c>
      <c r="D16" s="43" t="s">
        <v>99</v>
      </c>
      <c r="E16" s="68">
        <v>94.563647</v>
      </c>
      <c r="F16" s="68">
        <v>94.563647</v>
      </c>
      <c r="G16" s="68"/>
      <c r="H16" s="68"/>
      <c r="I16" s="68"/>
      <c r="J16" s="68"/>
      <c r="K16" s="25"/>
    </row>
    <row r="17" spans="1:11" ht="18.75" customHeight="1">
      <c r="A17" s="156" t="s">
        <v>100</v>
      </c>
      <c r="B17" s="157"/>
      <c r="C17" s="157" t="s">
        <v>78</v>
      </c>
      <c r="D17" s="43" t="s">
        <v>101</v>
      </c>
      <c r="E17" s="68">
        <v>72.887238</v>
      </c>
      <c r="F17" s="68">
        <v>72.887238</v>
      </c>
      <c r="G17" s="68"/>
      <c r="H17" s="68"/>
      <c r="I17" s="68"/>
      <c r="J17" s="68"/>
      <c r="K17" s="25"/>
    </row>
    <row r="18" spans="1:11" ht="18.75" customHeight="1">
      <c r="A18" s="156" t="s">
        <v>102</v>
      </c>
      <c r="B18" s="157"/>
      <c r="C18" s="157" t="s">
        <v>78</v>
      </c>
      <c r="D18" s="43" t="s">
        <v>103</v>
      </c>
      <c r="E18" s="68">
        <v>10.306</v>
      </c>
      <c r="F18" s="68">
        <v>10.306</v>
      </c>
      <c r="G18" s="68"/>
      <c r="H18" s="68"/>
      <c r="I18" s="68"/>
      <c r="J18" s="68"/>
      <c r="K18" s="25"/>
    </row>
    <row r="19" spans="1:11" ht="18.75" customHeight="1">
      <c r="A19" s="156" t="s">
        <v>104</v>
      </c>
      <c r="B19" s="157"/>
      <c r="C19" s="157" t="s">
        <v>78</v>
      </c>
      <c r="D19" s="43" t="s">
        <v>105</v>
      </c>
      <c r="E19" s="68">
        <v>11.370409</v>
      </c>
      <c r="F19" s="68">
        <v>11.370409</v>
      </c>
      <c r="G19" s="68"/>
      <c r="H19" s="68"/>
      <c r="I19" s="68"/>
      <c r="J19" s="68"/>
      <c r="K19" s="25"/>
    </row>
    <row r="20" spans="1:11" ht="18.75" customHeight="1">
      <c r="A20" s="156" t="s">
        <v>106</v>
      </c>
      <c r="B20" s="157"/>
      <c r="C20" s="157" t="s">
        <v>78</v>
      </c>
      <c r="D20" s="43" t="s">
        <v>107</v>
      </c>
      <c r="E20" s="68">
        <v>100.9524</v>
      </c>
      <c r="F20" s="68">
        <v>100.9524</v>
      </c>
      <c r="G20" s="68"/>
      <c r="H20" s="68"/>
      <c r="I20" s="68"/>
      <c r="J20" s="68"/>
      <c r="K20" s="25"/>
    </row>
    <row r="21" spans="1:11" ht="18.75" customHeight="1">
      <c r="A21" s="156" t="s">
        <v>108</v>
      </c>
      <c r="B21" s="157"/>
      <c r="C21" s="157" t="s">
        <v>78</v>
      </c>
      <c r="D21" s="43" t="s">
        <v>109</v>
      </c>
      <c r="E21" s="68">
        <v>100.9524</v>
      </c>
      <c r="F21" s="68">
        <v>100.9524</v>
      </c>
      <c r="G21" s="68"/>
      <c r="H21" s="68"/>
      <c r="I21" s="68"/>
      <c r="J21" s="68"/>
      <c r="K21" s="25"/>
    </row>
    <row r="22" spans="1:11" ht="18.75" customHeight="1">
      <c r="A22" s="156" t="s">
        <v>110</v>
      </c>
      <c r="B22" s="157"/>
      <c r="C22" s="157" t="s">
        <v>78</v>
      </c>
      <c r="D22" s="43" t="s">
        <v>111</v>
      </c>
      <c r="E22" s="68">
        <v>89.8034</v>
      </c>
      <c r="F22" s="68">
        <v>89.8034</v>
      </c>
      <c r="G22" s="68"/>
      <c r="H22" s="68"/>
      <c r="I22" s="68"/>
      <c r="J22" s="68"/>
      <c r="K22" s="25"/>
    </row>
    <row r="23" spans="1:11" ht="18.75" customHeight="1">
      <c r="A23" s="156" t="s">
        <v>112</v>
      </c>
      <c r="B23" s="157"/>
      <c r="C23" s="157" t="s">
        <v>78</v>
      </c>
      <c r="D23" s="43" t="s">
        <v>113</v>
      </c>
      <c r="E23" s="68">
        <v>11.149</v>
      </c>
      <c r="F23" s="68">
        <v>11.149</v>
      </c>
      <c r="G23" s="68"/>
      <c r="H23" s="68"/>
      <c r="I23" s="68"/>
      <c r="J23" s="68"/>
      <c r="K23" s="25"/>
    </row>
    <row r="24" ht="14.25">
      <c r="A24" s="22"/>
    </row>
  </sheetData>
  <sheetProtection/>
  <mergeCells count="23">
    <mergeCell ref="A22:C22"/>
    <mergeCell ref="A23:C23"/>
    <mergeCell ref="A4:A5"/>
    <mergeCell ref="B4:B5"/>
    <mergeCell ref="C4:C5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:J1"/>
    <mergeCell ref="A3:C3"/>
    <mergeCell ref="A6:C6"/>
    <mergeCell ref="A7:C7"/>
    <mergeCell ref="A8:C8"/>
    <mergeCell ref="A9:C9"/>
  </mergeCells>
  <printOptions horizontalCentered="1"/>
  <pageMargins left="0.35" right="0.35" top="0.79" bottom="0.55" header="0.51" footer="0.31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zoomScalePageLayoutView="0" workbookViewId="0" topLeftCell="A1">
      <selection activeCell="D30" sqref="D30"/>
    </sheetView>
  </sheetViews>
  <sheetFormatPr defaultColWidth="9.00390625" defaultRowHeight="14.25"/>
  <cols>
    <col min="1" max="1" width="36.375" style="14" customWidth="1"/>
    <col min="2" max="2" width="4.00390625" style="14" customWidth="1"/>
    <col min="3" max="3" width="12.375" style="14" customWidth="1"/>
    <col min="4" max="4" width="37.00390625" style="14" customWidth="1"/>
    <col min="5" max="5" width="3.50390625" style="14" customWidth="1"/>
    <col min="6" max="6" width="12.125" style="14" customWidth="1"/>
    <col min="7" max="7" width="12.75390625" style="14" customWidth="1"/>
    <col min="8" max="8" width="13.875" style="14" customWidth="1"/>
    <col min="9" max="10" width="9.00390625" style="15" customWidth="1"/>
    <col min="11" max="16384" width="9.00390625" style="14" customWidth="1"/>
  </cols>
  <sheetData>
    <row r="1" spans="1:10" s="12" customFormat="1" ht="21" customHeight="1">
      <c r="A1" s="160" t="s">
        <v>120</v>
      </c>
      <c r="B1" s="160"/>
      <c r="C1" s="160"/>
      <c r="D1" s="160"/>
      <c r="E1" s="160"/>
      <c r="F1" s="160"/>
      <c r="G1" s="160"/>
      <c r="H1" s="160"/>
      <c r="I1" s="16"/>
      <c r="J1" s="16"/>
    </row>
    <row r="2" spans="1:8" ht="15" customHeight="1">
      <c r="A2" s="72" t="s">
        <v>1</v>
      </c>
      <c r="B2" s="73"/>
      <c r="C2" s="73"/>
      <c r="D2" s="73"/>
      <c r="E2" s="73"/>
      <c r="F2" s="73"/>
      <c r="G2" s="73"/>
      <c r="H2" s="74" t="s">
        <v>2</v>
      </c>
    </row>
    <row r="3" spans="1:10" s="13" customFormat="1" ht="18" customHeight="1">
      <c r="A3" s="161" t="s">
        <v>358</v>
      </c>
      <c r="B3" s="162"/>
      <c r="C3" s="162"/>
      <c r="D3" s="163" t="s">
        <v>359</v>
      </c>
      <c r="E3" s="162"/>
      <c r="F3" s="164"/>
      <c r="G3" s="164"/>
      <c r="H3" s="165"/>
      <c r="I3" s="17"/>
      <c r="J3" s="17"/>
    </row>
    <row r="4" spans="1:10" s="13" customFormat="1" ht="31.5" customHeight="1">
      <c r="A4" s="75" t="s">
        <v>5</v>
      </c>
      <c r="B4" s="76" t="s">
        <v>6</v>
      </c>
      <c r="C4" s="77" t="s">
        <v>7</v>
      </c>
      <c r="D4" s="78" t="s">
        <v>5</v>
      </c>
      <c r="E4" s="76" t="s">
        <v>6</v>
      </c>
      <c r="F4" s="77" t="s">
        <v>76</v>
      </c>
      <c r="G4" s="79" t="s">
        <v>121</v>
      </c>
      <c r="H4" s="80" t="s">
        <v>122</v>
      </c>
      <c r="I4" s="17"/>
      <c r="J4" s="17"/>
    </row>
    <row r="5" spans="1:10" s="13" customFormat="1" ht="14.25" customHeight="1">
      <c r="A5" s="75" t="s">
        <v>8</v>
      </c>
      <c r="B5" s="77"/>
      <c r="C5" s="78" t="s">
        <v>9</v>
      </c>
      <c r="D5" s="78" t="s">
        <v>8</v>
      </c>
      <c r="E5" s="77"/>
      <c r="F5" s="81">
        <v>2</v>
      </c>
      <c r="G5" s="81">
        <v>3</v>
      </c>
      <c r="H5" s="82">
        <v>4</v>
      </c>
      <c r="I5" s="17"/>
      <c r="J5" s="17"/>
    </row>
    <row r="6" spans="1:10" s="13" customFormat="1" ht="18" customHeight="1">
      <c r="A6" s="83" t="s">
        <v>123</v>
      </c>
      <c r="B6" s="84" t="s">
        <v>9</v>
      </c>
      <c r="C6" s="85">
        <v>2751.29</v>
      </c>
      <c r="D6" s="86" t="s">
        <v>12</v>
      </c>
      <c r="E6" s="87">
        <v>15</v>
      </c>
      <c r="F6" s="88">
        <f>G6</f>
        <v>1752.49</v>
      </c>
      <c r="G6" s="88">
        <v>1752.49</v>
      </c>
      <c r="H6" s="89"/>
      <c r="I6" s="17"/>
      <c r="J6" s="17"/>
    </row>
    <row r="7" spans="1:10" s="13" customFormat="1" ht="18" customHeight="1">
      <c r="A7" s="90" t="s">
        <v>124</v>
      </c>
      <c r="B7" s="84" t="s">
        <v>10</v>
      </c>
      <c r="C7" s="85"/>
      <c r="D7" s="86" t="s">
        <v>14</v>
      </c>
      <c r="E7" s="87">
        <v>16</v>
      </c>
      <c r="F7" s="88"/>
      <c r="G7" s="88"/>
      <c r="H7" s="89"/>
      <c r="I7" s="17"/>
      <c r="J7" s="17"/>
    </row>
    <row r="8" spans="1:10" s="13" customFormat="1" ht="18" customHeight="1">
      <c r="A8" s="90"/>
      <c r="B8" s="84" t="s">
        <v>16</v>
      </c>
      <c r="C8" s="85"/>
      <c r="D8" s="86" t="s">
        <v>17</v>
      </c>
      <c r="E8" s="87">
        <v>17</v>
      </c>
      <c r="F8" s="88"/>
      <c r="G8" s="88"/>
      <c r="H8" s="89"/>
      <c r="I8" s="17"/>
      <c r="J8" s="17"/>
    </row>
    <row r="9" spans="1:10" s="13" customFormat="1" ht="18" customHeight="1">
      <c r="A9" s="90"/>
      <c r="B9" s="84" t="s">
        <v>19</v>
      </c>
      <c r="C9" s="85"/>
      <c r="D9" s="86" t="s">
        <v>20</v>
      </c>
      <c r="E9" s="87">
        <v>18</v>
      </c>
      <c r="F9" s="88"/>
      <c r="G9" s="88"/>
      <c r="H9" s="89"/>
      <c r="I9" s="17"/>
      <c r="J9" s="17"/>
    </row>
    <row r="10" spans="1:10" s="13" customFormat="1" ht="18" customHeight="1">
      <c r="A10" s="90"/>
      <c r="B10" s="84" t="s">
        <v>23</v>
      </c>
      <c r="C10" s="85"/>
      <c r="D10" s="86" t="s">
        <v>24</v>
      </c>
      <c r="E10" s="87">
        <v>19</v>
      </c>
      <c r="F10" s="88"/>
      <c r="G10" s="88"/>
      <c r="H10" s="89"/>
      <c r="I10" s="17"/>
      <c r="J10" s="17"/>
    </row>
    <row r="11" spans="1:10" s="13" customFormat="1" ht="18" customHeight="1">
      <c r="A11" s="90"/>
      <c r="B11" s="84" t="s">
        <v>27</v>
      </c>
      <c r="C11" s="85"/>
      <c r="D11" s="54" t="s">
        <v>28</v>
      </c>
      <c r="E11" s="51" t="s">
        <v>29</v>
      </c>
      <c r="F11" s="88">
        <f>G11</f>
        <v>803.29</v>
      </c>
      <c r="G11" s="53">
        <v>803.29</v>
      </c>
      <c r="H11" s="89"/>
      <c r="I11" s="17"/>
      <c r="J11" s="17"/>
    </row>
    <row r="12" spans="1:10" s="13" customFormat="1" ht="18" customHeight="1">
      <c r="A12" s="91"/>
      <c r="B12" s="84" t="s">
        <v>31</v>
      </c>
      <c r="C12" s="92"/>
      <c r="D12" s="54" t="s">
        <v>32</v>
      </c>
      <c r="E12" s="51" t="s">
        <v>33</v>
      </c>
      <c r="F12" s="88">
        <f>G12</f>
        <v>94.56</v>
      </c>
      <c r="G12" s="53">
        <v>94.56</v>
      </c>
      <c r="H12" s="93"/>
      <c r="I12" s="17"/>
      <c r="J12" s="17"/>
    </row>
    <row r="13" spans="1:10" s="13" customFormat="1" ht="18" customHeight="1">
      <c r="A13" s="91"/>
      <c r="B13" s="84" t="s">
        <v>34</v>
      </c>
      <c r="C13" s="92"/>
      <c r="D13" s="54" t="s">
        <v>35</v>
      </c>
      <c r="E13" s="51" t="s">
        <v>36</v>
      </c>
      <c r="F13" s="88">
        <f>G13</f>
        <v>100.95</v>
      </c>
      <c r="G13" s="53">
        <v>100.95</v>
      </c>
      <c r="H13" s="94"/>
      <c r="I13" s="17"/>
      <c r="J13" s="17"/>
    </row>
    <row r="14" spans="1:10" s="13" customFormat="1" ht="18" customHeight="1">
      <c r="A14" s="95" t="s">
        <v>37</v>
      </c>
      <c r="B14" s="84" t="s">
        <v>38</v>
      </c>
      <c r="C14" s="85">
        <f>C6</f>
        <v>2751.29</v>
      </c>
      <c r="D14" s="96" t="s">
        <v>39</v>
      </c>
      <c r="E14" s="87">
        <v>23</v>
      </c>
      <c r="F14" s="88">
        <f>G14</f>
        <v>2751.2899999999995</v>
      </c>
      <c r="G14" s="97">
        <f>SUM(G6:G13)</f>
        <v>2751.2899999999995</v>
      </c>
      <c r="H14" s="98"/>
      <c r="I14" s="17"/>
      <c r="J14" s="17"/>
    </row>
    <row r="15" spans="1:10" s="13" customFormat="1" ht="18" customHeight="1">
      <c r="A15" s="91" t="s">
        <v>45</v>
      </c>
      <c r="B15" s="84" t="s">
        <v>42</v>
      </c>
      <c r="C15" s="85">
        <f>C16</f>
        <v>10.09</v>
      </c>
      <c r="D15" s="99" t="s">
        <v>54</v>
      </c>
      <c r="E15" s="87">
        <v>24</v>
      </c>
      <c r="F15" s="88">
        <f>G15</f>
        <v>10.09</v>
      </c>
      <c r="G15" s="97">
        <v>10.09</v>
      </c>
      <c r="H15" s="100"/>
      <c r="I15" s="17"/>
      <c r="J15" s="17"/>
    </row>
    <row r="16" spans="1:10" s="13" customFormat="1" ht="18" customHeight="1">
      <c r="A16" s="91" t="s">
        <v>125</v>
      </c>
      <c r="B16" s="84" t="s">
        <v>46</v>
      </c>
      <c r="C16" s="85">
        <v>10.09</v>
      </c>
      <c r="D16" s="99"/>
      <c r="E16" s="87">
        <v>25</v>
      </c>
      <c r="F16" s="88"/>
      <c r="G16" s="97"/>
      <c r="H16" s="101"/>
      <c r="I16" s="17"/>
      <c r="J16" s="17"/>
    </row>
    <row r="17" spans="1:10" s="13" customFormat="1" ht="18" customHeight="1">
      <c r="A17" s="102" t="s">
        <v>126</v>
      </c>
      <c r="B17" s="84" t="s">
        <v>50</v>
      </c>
      <c r="C17" s="103"/>
      <c r="D17" s="104"/>
      <c r="E17" s="87">
        <v>26</v>
      </c>
      <c r="F17" s="88"/>
      <c r="G17" s="105"/>
      <c r="H17" s="106"/>
      <c r="I17" s="17"/>
      <c r="J17" s="17"/>
    </row>
    <row r="18" spans="1:10" s="13" customFormat="1" ht="18" customHeight="1">
      <c r="A18" s="107"/>
      <c r="B18" s="84" t="s">
        <v>53</v>
      </c>
      <c r="C18" s="103"/>
      <c r="D18" s="104"/>
      <c r="E18" s="87">
        <v>27</v>
      </c>
      <c r="F18" s="88"/>
      <c r="G18" s="105"/>
      <c r="H18" s="106"/>
      <c r="I18" s="17"/>
      <c r="J18" s="17"/>
    </row>
    <row r="19" spans="1:8" ht="18" customHeight="1">
      <c r="A19" s="108" t="s">
        <v>60</v>
      </c>
      <c r="B19" s="109" t="s">
        <v>56</v>
      </c>
      <c r="C19" s="110">
        <f>C14+C15</f>
        <v>2761.38</v>
      </c>
      <c r="D19" s="111" t="s">
        <v>60</v>
      </c>
      <c r="E19" s="112">
        <v>28</v>
      </c>
      <c r="F19" s="113">
        <f>SUM(F14:F18)</f>
        <v>2761.3799999999997</v>
      </c>
      <c r="G19" s="113">
        <f>SUM(G14:G18)</f>
        <v>2761.3799999999997</v>
      </c>
      <c r="H19" s="114"/>
    </row>
  </sheetData>
  <sheetProtection/>
  <mergeCells count="3">
    <mergeCell ref="A1:H1"/>
    <mergeCell ref="A3:C3"/>
    <mergeCell ref="D3:H3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9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9">
      <selection activeCell="R44" sqref="R44"/>
    </sheetView>
  </sheetViews>
  <sheetFormatPr defaultColWidth="9.00390625" defaultRowHeight="14.25"/>
  <cols>
    <col min="1" max="2" width="3.50390625" style="5" bestFit="1" customWidth="1"/>
    <col min="3" max="3" width="1.75390625" style="5" customWidth="1"/>
    <col min="4" max="4" width="12.625" style="5" customWidth="1"/>
    <col min="5" max="6" width="7.625" style="10" customWidth="1"/>
    <col min="7" max="7" width="6.00390625" style="10" customWidth="1"/>
    <col min="8" max="8" width="10.50390625" style="10" customWidth="1"/>
    <col min="9" max="9" width="10.375" style="10" customWidth="1"/>
    <col min="10" max="10" width="9.00390625" style="10" customWidth="1"/>
    <col min="11" max="11" width="10.75390625" style="10" customWidth="1"/>
    <col min="12" max="12" width="10.875" style="10" customWidth="1"/>
    <col min="13" max="13" width="8.25390625" style="10" customWidth="1"/>
    <col min="14" max="15" width="7.625" style="10" customWidth="1"/>
    <col min="16" max="17" width="6.50390625" style="10" customWidth="1"/>
    <col min="18" max="16384" width="9.00390625" style="5" customWidth="1"/>
  </cols>
  <sheetData>
    <row r="1" spans="1:17" ht="22.5" customHeight="1">
      <c r="A1" s="166" t="s">
        <v>127</v>
      </c>
      <c r="B1" s="166"/>
      <c r="C1" s="166"/>
      <c r="D1" s="166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s="3" customFormat="1" ht="14.25">
      <c r="A2" s="35" t="s">
        <v>1</v>
      </c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 t="s">
        <v>2</v>
      </c>
    </row>
    <row r="3" spans="1:17" s="4" customFormat="1" ht="30" customHeight="1">
      <c r="A3" s="176" t="s">
        <v>64</v>
      </c>
      <c r="B3" s="176"/>
      <c r="C3" s="176"/>
      <c r="D3" s="176" t="s">
        <v>65</v>
      </c>
      <c r="E3" s="168" t="s">
        <v>45</v>
      </c>
      <c r="F3" s="169"/>
      <c r="G3" s="170"/>
      <c r="H3" s="171" t="s">
        <v>128</v>
      </c>
      <c r="I3" s="172"/>
      <c r="J3" s="173"/>
      <c r="K3" s="168" t="s">
        <v>129</v>
      </c>
      <c r="L3" s="169"/>
      <c r="M3" s="170"/>
      <c r="N3" s="168" t="s">
        <v>54</v>
      </c>
      <c r="O3" s="169"/>
      <c r="P3" s="169"/>
      <c r="Q3" s="170"/>
    </row>
    <row r="4" spans="1:17" s="4" customFormat="1" ht="30" customHeight="1">
      <c r="A4" s="176"/>
      <c r="B4" s="176"/>
      <c r="C4" s="176"/>
      <c r="D4" s="176"/>
      <c r="E4" s="175" t="s">
        <v>76</v>
      </c>
      <c r="F4" s="175" t="s">
        <v>130</v>
      </c>
      <c r="G4" s="175" t="s">
        <v>131</v>
      </c>
      <c r="H4" s="175" t="s">
        <v>76</v>
      </c>
      <c r="I4" s="175" t="s">
        <v>132</v>
      </c>
      <c r="J4" s="175" t="s">
        <v>133</v>
      </c>
      <c r="K4" s="175" t="s">
        <v>76</v>
      </c>
      <c r="L4" s="175" t="s">
        <v>132</v>
      </c>
      <c r="M4" s="175" t="s">
        <v>133</v>
      </c>
      <c r="N4" s="175" t="s">
        <v>76</v>
      </c>
      <c r="O4" s="175" t="s">
        <v>130</v>
      </c>
      <c r="P4" s="174" t="s">
        <v>131</v>
      </c>
      <c r="Q4" s="174"/>
    </row>
    <row r="5" spans="1:17" s="4" customFormat="1" ht="53.25" customHeight="1">
      <c r="A5" s="176"/>
      <c r="B5" s="176"/>
      <c r="C5" s="176"/>
      <c r="D5" s="17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37" t="s">
        <v>134</v>
      </c>
      <c r="Q5" s="37" t="s">
        <v>135</v>
      </c>
    </row>
    <row r="6" spans="1:17" s="4" customFormat="1" ht="18" customHeight="1">
      <c r="A6" s="176" t="s">
        <v>72</v>
      </c>
      <c r="B6" s="176" t="s">
        <v>73</v>
      </c>
      <c r="C6" s="176" t="s">
        <v>74</v>
      </c>
      <c r="D6" s="38" t="s">
        <v>75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</row>
    <row r="7" spans="1:17" s="4" customFormat="1" ht="18" customHeight="1">
      <c r="A7" s="176"/>
      <c r="B7" s="176"/>
      <c r="C7" s="176"/>
      <c r="D7" s="40" t="s">
        <v>76</v>
      </c>
      <c r="E7" s="41">
        <v>10.093367</v>
      </c>
      <c r="F7" s="41">
        <v>10.093367</v>
      </c>
      <c r="G7" s="42"/>
      <c r="H7" s="42">
        <v>2751.291858</v>
      </c>
      <c r="I7" s="42">
        <v>2136.528678</v>
      </c>
      <c r="J7" s="42">
        <v>614.76318</v>
      </c>
      <c r="K7" s="42">
        <f>L7+M7</f>
        <v>2751.291858</v>
      </c>
      <c r="L7" s="42">
        <v>2136.528678</v>
      </c>
      <c r="M7" s="42">
        <v>614.76318</v>
      </c>
      <c r="N7" s="42">
        <v>10.093367</v>
      </c>
      <c r="O7" s="42">
        <v>10.093367</v>
      </c>
      <c r="P7" s="42"/>
      <c r="Q7" s="42"/>
    </row>
    <row r="8" spans="1:17" s="4" customFormat="1" ht="18" customHeight="1">
      <c r="A8" s="156" t="s">
        <v>77</v>
      </c>
      <c r="B8" s="157"/>
      <c r="C8" s="157" t="s">
        <v>78</v>
      </c>
      <c r="D8" s="43" t="s">
        <v>79</v>
      </c>
      <c r="E8" s="41">
        <v>10.093367</v>
      </c>
      <c r="F8" s="41">
        <v>10.093367</v>
      </c>
      <c r="G8" s="42"/>
      <c r="H8" s="42">
        <v>1752.487485</v>
      </c>
      <c r="I8" s="42">
        <v>1137.7243050000002</v>
      </c>
      <c r="J8" s="42">
        <v>614.76318</v>
      </c>
      <c r="K8" s="42">
        <f aca="true" t="shared" si="0" ref="K8:K20">L8+M8</f>
        <v>1752.487485</v>
      </c>
      <c r="L8" s="42">
        <v>1137.7243050000002</v>
      </c>
      <c r="M8" s="42">
        <v>614.76318</v>
      </c>
      <c r="N8" s="42">
        <v>10.093367</v>
      </c>
      <c r="O8" s="42">
        <v>10.093367</v>
      </c>
      <c r="P8" s="42"/>
      <c r="Q8" s="42"/>
    </row>
    <row r="9" spans="1:17" s="4" customFormat="1" ht="18" customHeight="1">
      <c r="A9" s="156" t="s">
        <v>80</v>
      </c>
      <c r="B9" s="157"/>
      <c r="C9" s="157" t="s">
        <v>78</v>
      </c>
      <c r="D9" s="43" t="s">
        <v>81</v>
      </c>
      <c r="E9" s="41">
        <v>10.093367</v>
      </c>
      <c r="F9" s="41">
        <v>10.093367</v>
      </c>
      <c r="G9" s="42"/>
      <c r="H9" s="42">
        <v>1752.487485</v>
      </c>
      <c r="I9" s="42">
        <v>1137.7243050000002</v>
      </c>
      <c r="J9" s="42">
        <v>614.76318</v>
      </c>
      <c r="K9" s="42">
        <f t="shared" si="0"/>
        <v>1752.487485</v>
      </c>
      <c r="L9" s="42">
        <v>1137.7243050000002</v>
      </c>
      <c r="M9" s="42">
        <v>614.76318</v>
      </c>
      <c r="N9" s="42">
        <v>10.093367</v>
      </c>
      <c r="O9" s="42">
        <v>10.093367</v>
      </c>
      <c r="P9" s="42"/>
      <c r="Q9" s="42"/>
    </row>
    <row r="10" spans="1:17" s="4" customFormat="1" ht="18" customHeight="1">
      <c r="A10" s="156" t="s">
        <v>82</v>
      </c>
      <c r="B10" s="157"/>
      <c r="C10" s="157" t="s">
        <v>78</v>
      </c>
      <c r="D10" s="43" t="s">
        <v>83</v>
      </c>
      <c r="E10" s="41">
        <v>10.093367</v>
      </c>
      <c r="F10" s="41">
        <v>10.093367</v>
      </c>
      <c r="G10" s="42"/>
      <c r="H10" s="42">
        <v>976.0327189999999</v>
      </c>
      <c r="I10" s="42">
        <v>976.0327189999999</v>
      </c>
      <c r="J10" s="42"/>
      <c r="K10" s="42">
        <f t="shared" si="0"/>
        <v>976.0327189999999</v>
      </c>
      <c r="L10" s="42">
        <v>976.0327189999999</v>
      </c>
      <c r="M10" s="42"/>
      <c r="N10" s="42">
        <v>10.093367</v>
      </c>
      <c r="O10" s="42">
        <v>10.093367</v>
      </c>
      <c r="P10" s="42"/>
      <c r="Q10" s="42"/>
    </row>
    <row r="11" spans="1:17" s="4" customFormat="1" ht="18" customHeight="1">
      <c r="A11" s="156" t="s">
        <v>84</v>
      </c>
      <c r="B11" s="157"/>
      <c r="C11" s="157" t="s">
        <v>78</v>
      </c>
      <c r="D11" s="43" t="s">
        <v>85</v>
      </c>
      <c r="E11" s="42"/>
      <c r="F11" s="42"/>
      <c r="G11" s="42"/>
      <c r="H11" s="42">
        <v>614.76318</v>
      </c>
      <c r="I11" s="42"/>
      <c r="J11" s="42">
        <v>614.76318</v>
      </c>
      <c r="K11" s="42">
        <f t="shared" si="0"/>
        <v>614.76318</v>
      </c>
      <c r="L11" s="42"/>
      <c r="M11" s="42">
        <v>614.76318</v>
      </c>
      <c r="N11" s="42"/>
      <c r="O11" s="42"/>
      <c r="P11" s="42"/>
      <c r="Q11" s="42"/>
    </row>
    <row r="12" spans="1:17" s="4" customFormat="1" ht="18" customHeight="1">
      <c r="A12" s="156" t="s">
        <v>86</v>
      </c>
      <c r="B12" s="157"/>
      <c r="C12" s="157" t="s">
        <v>78</v>
      </c>
      <c r="D12" s="43" t="s">
        <v>87</v>
      </c>
      <c r="E12" s="42"/>
      <c r="F12" s="42"/>
      <c r="G12" s="42"/>
      <c r="H12" s="42">
        <v>161.691586</v>
      </c>
      <c r="I12" s="42">
        <v>161.691586</v>
      </c>
      <c r="J12" s="42"/>
      <c r="K12" s="42">
        <f t="shared" si="0"/>
        <v>161.691586</v>
      </c>
      <c r="L12" s="42">
        <v>161.691586</v>
      </c>
      <c r="M12" s="42"/>
      <c r="N12" s="42"/>
      <c r="O12" s="42"/>
      <c r="P12" s="42"/>
      <c r="Q12" s="42"/>
    </row>
    <row r="13" spans="1:17" s="4" customFormat="1" ht="18" customHeight="1">
      <c r="A13" s="156" t="s">
        <v>88</v>
      </c>
      <c r="B13" s="157"/>
      <c r="C13" s="157" t="s">
        <v>78</v>
      </c>
      <c r="D13" s="43" t="s">
        <v>89</v>
      </c>
      <c r="E13" s="42"/>
      <c r="F13" s="42"/>
      <c r="G13" s="42"/>
      <c r="H13" s="42">
        <v>803.288326</v>
      </c>
      <c r="I13" s="42">
        <v>803.288326</v>
      </c>
      <c r="J13" s="42"/>
      <c r="K13" s="42">
        <f t="shared" si="0"/>
        <v>803.288326</v>
      </c>
      <c r="L13" s="42">
        <v>803.288326</v>
      </c>
      <c r="M13" s="42"/>
      <c r="N13" s="42"/>
      <c r="O13" s="42"/>
      <c r="P13" s="42"/>
      <c r="Q13" s="42"/>
    </row>
    <row r="14" spans="1:17" s="4" customFormat="1" ht="18" customHeight="1">
      <c r="A14" s="156" t="s">
        <v>90</v>
      </c>
      <c r="B14" s="157"/>
      <c r="C14" s="157" t="s">
        <v>78</v>
      </c>
      <c r="D14" s="43" t="s">
        <v>91</v>
      </c>
      <c r="E14" s="42"/>
      <c r="F14" s="42"/>
      <c r="G14" s="42"/>
      <c r="H14" s="42">
        <v>803.288326</v>
      </c>
      <c r="I14" s="42">
        <v>803.288326</v>
      </c>
      <c r="J14" s="42"/>
      <c r="K14" s="42">
        <f t="shared" si="0"/>
        <v>803.288326</v>
      </c>
      <c r="L14" s="42">
        <v>803.288326</v>
      </c>
      <c r="M14" s="42"/>
      <c r="N14" s="42"/>
      <c r="O14" s="42"/>
      <c r="P14" s="42"/>
      <c r="Q14" s="42"/>
    </row>
    <row r="15" spans="1:17" s="4" customFormat="1" ht="18" customHeight="1">
      <c r="A15" s="156" t="s">
        <v>92</v>
      </c>
      <c r="B15" s="157"/>
      <c r="C15" s="157" t="s">
        <v>78</v>
      </c>
      <c r="D15" s="43" t="s">
        <v>93</v>
      </c>
      <c r="E15" s="42"/>
      <c r="F15" s="42"/>
      <c r="G15" s="42"/>
      <c r="H15" s="42">
        <v>758.819158</v>
      </c>
      <c r="I15" s="42">
        <v>758.819158</v>
      </c>
      <c r="J15" s="42"/>
      <c r="K15" s="42">
        <f t="shared" si="0"/>
        <v>758.819158</v>
      </c>
      <c r="L15" s="42">
        <v>758.819158</v>
      </c>
      <c r="M15" s="42"/>
      <c r="N15" s="42"/>
      <c r="O15" s="42"/>
      <c r="P15" s="42"/>
      <c r="Q15" s="42"/>
    </row>
    <row r="16" spans="1:17" s="4" customFormat="1" ht="18" customHeight="1">
      <c r="A16" s="156" t="s">
        <v>94</v>
      </c>
      <c r="B16" s="157"/>
      <c r="C16" s="157" t="s">
        <v>78</v>
      </c>
      <c r="D16" s="43" t="s">
        <v>95</v>
      </c>
      <c r="E16" s="42"/>
      <c r="F16" s="42"/>
      <c r="G16" s="42"/>
      <c r="H16" s="42">
        <v>44.469167999999996</v>
      </c>
      <c r="I16" s="42">
        <v>44.469167999999996</v>
      </c>
      <c r="J16" s="42"/>
      <c r="K16" s="42">
        <f t="shared" si="0"/>
        <v>44.469167999999996</v>
      </c>
      <c r="L16" s="42">
        <v>44.469167999999996</v>
      </c>
      <c r="M16" s="42"/>
      <c r="N16" s="42"/>
      <c r="O16" s="42"/>
      <c r="P16" s="42"/>
      <c r="Q16" s="42"/>
    </row>
    <row r="17" spans="1:17" s="4" customFormat="1" ht="18" customHeight="1">
      <c r="A17" s="156" t="s">
        <v>96</v>
      </c>
      <c r="B17" s="157"/>
      <c r="C17" s="157" t="s">
        <v>78</v>
      </c>
      <c r="D17" s="43" t="s">
        <v>97</v>
      </c>
      <c r="E17" s="42"/>
      <c r="F17" s="42"/>
      <c r="G17" s="42"/>
      <c r="H17" s="42">
        <v>94.563647</v>
      </c>
      <c r="I17" s="42">
        <v>94.563647</v>
      </c>
      <c r="J17" s="42"/>
      <c r="K17" s="42">
        <f t="shared" si="0"/>
        <v>94.563647</v>
      </c>
      <c r="L17" s="42">
        <v>94.563647</v>
      </c>
      <c r="M17" s="42"/>
      <c r="N17" s="42"/>
      <c r="O17" s="42"/>
      <c r="P17" s="42"/>
      <c r="Q17" s="42"/>
    </row>
    <row r="18" spans="1:17" s="4" customFormat="1" ht="18" customHeight="1">
      <c r="A18" s="156" t="s">
        <v>98</v>
      </c>
      <c r="B18" s="157"/>
      <c r="C18" s="157" t="s">
        <v>78</v>
      </c>
      <c r="D18" s="43" t="s">
        <v>99</v>
      </c>
      <c r="E18" s="42"/>
      <c r="F18" s="42"/>
      <c r="G18" s="42"/>
      <c r="H18" s="42">
        <v>94.563647</v>
      </c>
      <c r="I18" s="42">
        <v>94.563647</v>
      </c>
      <c r="J18" s="42"/>
      <c r="K18" s="42">
        <f t="shared" si="0"/>
        <v>94.563647</v>
      </c>
      <c r="L18" s="42">
        <v>94.563647</v>
      </c>
      <c r="M18" s="42"/>
      <c r="N18" s="42"/>
      <c r="O18" s="42"/>
      <c r="P18" s="42"/>
      <c r="Q18" s="42"/>
    </row>
    <row r="19" spans="1:17" s="4" customFormat="1" ht="18" customHeight="1">
      <c r="A19" s="156" t="s">
        <v>100</v>
      </c>
      <c r="B19" s="157"/>
      <c r="C19" s="157" t="s">
        <v>78</v>
      </c>
      <c r="D19" s="43" t="s">
        <v>101</v>
      </c>
      <c r="E19" s="42"/>
      <c r="F19" s="42"/>
      <c r="G19" s="42"/>
      <c r="H19" s="42">
        <v>72.887238</v>
      </c>
      <c r="I19" s="42">
        <v>72.887238</v>
      </c>
      <c r="J19" s="42"/>
      <c r="K19" s="42">
        <f t="shared" si="0"/>
        <v>72.887238</v>
      </c>
      <c r="L19" s="42">
        <v>72.887238</v>
      </c>
      <c r="M19" s="42"/>
      <c r="N19" s="42"/>
      <c r="O19" s="42"/>
      <c r="P19" s="42"/>
      <c r="Q19" s="42"/>
    </row>
    <row r="20" spans="1:17" s="4" customFormat="1" ht="18" customHeight="1">
      <c r="A20" s="156" t="s">
        <v>102</v>
      </c>
      <c r="B20" s="157"/>
      <c r="C20" s="157" t="s">
        <v>78</v>
      </c>
      <c r="D20" s="43" t="s">
        <v>103</v>
      </c>
      <c r="E20" s="42"/>
      <c r="F20" s="42"/>
      <c r="G20" s="42"/>
      <c r="H20" s="42">
        <v>10.306</v>
      </c>
      <c r="I20" s="42">
        <v>10.306</v>
      </c>
      <c r="J20" s="42"/>
      <c r="K20" s="42">
        <f t="shared" si="0"/>
        <v>10.306</v>
      </c>
      <c r="L20" s="42">
        <v>10.306</v>
      </c>
      <c r="M20" s="42"/>
      <c r="N20" s="42"/>
      <c r="O20" s="42"/>
      <c r="P20" s="42"/>
      <c r="Q20" s="42"/>
    </row>
    <row r="21" spans="1:17" s="4" customFormat="1" ht="18" customHeight="1">
      <c r="A21" s="156" t="s">
        <v>104</v>
      </c>
      <c r="B21" s="157"/>
      <c r="C21" s="157" t="s">
        <v>78</v>
      </c>
      <c r="D21" s="43" t="s">
        <v>105</v>
      </c>
      <c r="E21" s="42"/>
      <c r="F21" s="42"/>
      <c r="G21" s="42"/>
      <c r="H21" s="42">
        <v>11.370409</v>
      </c>
      <c r="I21" s="42">
        <v>11.370409</v>
      </c>
      <c r="J21" s="42"/>
      <c r="K21" s="42">
        <f>L21+M21</f>
        <v>11.370409</v>
      </c>
      <c r="L21" s="42">
        <v>11.370409</v>
      </c>
      <c r="M21" s="42"/>
      <c r="N21" s="42"/>
      <c r="O21" s="42"/>
      <c r="P21" s="42"/>
      <c r="Q21" s="42"/>
    </row>
    <row r="22" spans="1:17" s="4" customFormat="1" ht="18" customHeight="1">
      <c r="A22" s="156" t="s">
        <v>106</v>
      </c>
      <c r="B22" s="157"/>
      <c r="C22" s="157" t="s">
        <v>78</v>
      </c>
      <c r="D22" s="43" t="s">
        <v>107</v>
      </c>
      <c r="E22" s="42"/>
      <c r="F22" s="42"/>
      <c r="G22" s="42"/>
      <c r="H22" s="42">
        <v>100.9524</v>
      </c>
      <c r="I22" s="42">
        <v>100.9524</v>
      </c>
      <c r="J22" s="42"/>
      <c r="K22" s="42">
        <f>L22+M22</f>
        <v>100.9524</v>
      </c>
      <c r="L22" s="42">
        <v>100.9524</v>
      </c>
      <c r="M22" s="42"/>
      <c r="N22" s="42"/>
      <c r="O22" s="42"/>
      <c r="P22" s="42"/>
      <c r="Q22" s="42"/>
    </row>
    <row r="23" spans="1:17" s="4" customFormat="1" ht="18" customHeight="1">
      <c r="A23" s="156" t="s">
        <v>108</v>
      </c>
      <c r="B23" s="157"/>
      <c r="C23" s="157" t="s">
        <v>78</v>
      </c>
      <c r="D23" s="43" t="s">
        <v>109</v>
      </c>
      <c r="E23" s="42"/>
      <c r="F23" s="42"/>
      <c r="G23" s="42"/>
      <c r="H23" s="42">
        <v>100.9524</v>
      </c>
      <c r="I23" s="42">
        <v>100.9524</v>
      </c>
      <c r="J23" s="42"/>
      <c r="K23" s="42">
        <f>L23+M23</f>
        <v>100.9524</v>
      </c>
      <c r="L23" s="42">
        <v>100.9524</v>
      </c>
      <c r="M23" s="42"/>
      <c r="N23" s="42"/>
      <c r="O23" s="42"/>
      <c r="P23" s="42"/>
      <c r="Q23" s="42"/>
    </row>
    <row r="24" spans="1:17" s="4" customFormat="1" ht="18" customHeight="1">
      <c r="A24" s="156" t="s">
        <v>110</v>
      </c>
      <c r="B24" s="157"/>
      <c r="C24" s="157" t="s">
        <v>78</v>
      </c>
      <c r="D24" s="43" t="s">
        <v>111</v>
      </c>
      <c r="E24" s="42"/>
      <c r="F24" s="42"/>
      <c r="G24" s="42"/>
      <c r="H24" s="42">
        <v>89.8034</v>
      </c>
      <c r="I24" s="42">
        <v>89.8034</v>
      </c>
      <c r="J24" s="42"/>
      <c r="K24" s="42">
        <f>L24+M24</f>
        <v>89.8034</v>
      </c>
      <c r="L24" s="42">
        <v>89.8034</v>
      </c>
      <c r="M24" s="42"/>
      <c r="N24" s="42"/>
      <c r="O24" s="42"/>
      <c r="P24" s="42"/>
      <c r="Q24" s="42"/>
    </row>
    <row r="25" spans="1:17" s="4" customFormat="1" ht="18" customHeight="1">
      <c r="A25" s="156" t="s">
        <v>112</v>
      </c>
      <c r="B25" s="157"/>
      <c r="C25" s="157" t="s">
        <v>78</v>
      </c>
      <c r="D25" s="43" t="s">
        <v>113</v>
      </c>
      <c r="E25" s="42"/>
      <c r="F25" s="42"/>
      <c r="G25" s="42"/>
      <c r="H25" s="42">
        <v>11.149</v>
      </c>
      <c r="I25" s="42">
        <v>11.149</v>
      </c>
      <c r="J25" s="42"/>
      <c r="K25" s="42">
        <f>L25+M25</f>
        <v>11.149</v>
      </c>
      <c r="L25" s="42">
        <v>11.149</v>
      </c>
      <c r="M25" s="42"/>
      <c r="N25" s="42"/>
      <c r="O25" s="42"/>
      <c r="P25" s="42"/>
      <c r="Q25" s="42"/>
    </row>
    <row r="26" spans="1:17" ht="19.5" customHeight="1">
      <c r="A26" s="6"/>
      <c r="B26" s="6"/>
      <c r="C26" s="6"/>
      <c r="D26" s="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9.5" customHeight="1">
      <c r="A27" s="6"/>
      <c r="B27" s="6"/>
      <c r="C27" s="6"/>
      <c r="D27" s="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4.25">
      <c r="A28" s="6"/>
      <c r="B28" s="6"/>
      <c r="C28" s="6"/>
      <c r="D28" s="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4.25">
      <c r="A29" s="6"/>
      <c r="B29" s="6"/>
      <c r="C29" s="6"/>
      <c r="D29" s="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4.25">
      <c r="A30" s="6"/>
      <c r="B30" s="6"/>
      <c r="C30" s="6"/>
      <c r="D30" s="6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4.25">
      <c r="A31" s="6"/>
      <c r="B31" s="6"/>
      <c r="C31" s="6"/>
      <c r="D31" s="6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</sheetData>
  <sheetProtection/>
  <mergeCells count="40">
    <mergeCell ref="K4:K5"/>
    <mergeCell ref="L4:L5"/>
    <mergeCell ref="M4:M5"/>
    <mergeCell ref="N4:N5"/>
    <mergeCell ref="O4:O5"/>
    <mergeCell ref="A3:C5"/>
    <mergeCell ref="A6:A7"/>
    <mergeCell ref="B6:B7"/>
    <mergeCell ref="C6:C7"/>
    <mergeCell ref="D3:D5"/>
    <mergeCell ref="E4:E5"/>
    <mergeCell ref="F4:F5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Q1"/>
    <mergeCell ref="E3:G3"/>
    <mergeCell ref="H3:J3"/>
    <mergeCell ref="K3:M3"/>
    <mergeCell ref="N3:Q3"/>
    <mergeCell ref="P4:Q4"/>
    <mergeCell ref="G4:G5"/>
    <mergeCell ref="H4:H5"/>
    <mergeCell ref="I4:I5"/>
    <mergeCell ref="J4:J5"/>
  </mergeCells>
  <printOptions horizontalCentered="1"/>
  <pageMargins left="0.2" right="0.2" top="0.28" bottom="0.24" header="0.51" footer="0.2"/>
  <pageSetup horizontalDpi="600" verticalDpi="600" orientation="landscape" paperSize="9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zoomScalePageLayoutView="0" workbookViewId="0" topLeftCell="A1">
      <selection activeCell="L30" sqref="L30"/>
    </sheetView>
  </sheetViews>
  <sheetFormatPr defaultColWidth="9.00390625" defaultRowHeight="14.25"/>
  <cols>
    <col min="1" max="1" width="5.00390625" style="9" customWidth="1"/>
    <col min="2" max="2" width="26.875" style="9" customWidth="1"/>
    <col min="3" max="3" width="12.00390625" style="9" customWidth="1"/>
    <col min="4" max="4" width="5.00390625" style="9" customWidth="1"/>
    <col min="5" max="5" width="19.00390625" style="9" bestFit="1" customWidth="1"/>
    <col min="6" max="6" width="12.00390625" style="9" customWidth="1"/>
    <col min="7" max="7" width="5.00390625" style="9" customWidth="1"/>
    <col min="8" max="8" width="22.625" style="9" bestFit="1" customWidth="1"/>
    <col min="9" max="9" width="12.00390625" style="9" customWidth="1"/>
    <col min="10" max="10" width="8.50390625" style="9" customWidth="1"/>
    <col min="11" max="16384" width="9.00390625" style="9" customWidth="1"/>
  </cols>
  <sheetData>
    <row r="1" spans="1:9" ht="20.25">
      <c r="A1" s="177" t="s">
        <v>136</v>
      </c>
      <c r="B1" s="177"/>
      <c r="C1" s="177"/>
      <c r="D1" s="177"/>
      <c r="E1" s="177"/>
      <c r="F1" s="177"/>
      <c r="G1" s="177"/>
      <c r="H1" s="177"/>
      <c r="I1" s="177"/>
    </row>
    <row r="2" spans="1:9" s="7" customFormat="1" ht="15" customHeight="1">
      <c r="A2" s="115" t="s">
        <v>1</v>
      </c>
      <c r="B2" s="116"/>
      <c r="C2" s="116"/>
      <c r="D2" s="116"/>
      <c r="E2" s="116"/>
      <c r="F2" s="116"/>
      <c r="G2" s="116"/>
      <c r="H2" s="116"/>
      <c r="I2" s="117" t="s">
        <v>2</v>
      </c>
    </row>
    <row r="3" spans="1:9" s="8" customFormat="1" ht="15" customHeight="1">
      <c r="A3" s="178" t="s">
        <v>137</v>
      </c>
      <c r="B3" s="179" t="s">
        <v>78</v>
      </c>
      <c r="C3" s="179" t="s">
        <v>78</v>
      </c>
      <c r="D3" s="179" t="s">
        <v>138</v>
      </c>
      <c r="E3" s="179" t="s">
        <v>78</v>
      </c>
      <c r="F3" s="179" t="s">
        <v>78</v>
      </c>
      <c r="G3" s="179" t="s">
        <v>78</v>
      </c>
      <c r="H3" s="179" t="s">
        <v>78</v>
      </c>
      <c r="I3" s="180" t="s">
        <v>78</v>
      </c>
    </row>
    <row r="4" spans="1:9" s="8" customFormat="1" ht="15" customHeight="1">
      <c r="A4" s="185" t="s">
        <v>139</v>
      </c>
      <c r="B4" s="186" t="s">
        <v>65</v>
      </c>
      <c r="C4" s="186" t="s">
        <v>7</v>
      </c>
      <c r="D4" s="186" t="s">
        <v>139</v>
      </c>
      <c r="E4" s="186" t="s">
        <v>65</v>
      </c>
      <c r="F4" s="186" t="s">
        <v>7</v>
      </c>
      <c r="G4" s="186" t="s">
        <v>139</v>
      </c>
      <c r="H4" s="186" t="s">
        <v>65</v>
      </c>
      <c r="I4" s="187" t="s">
        <v>7</v>
      </c>
    </row>
    <row r="5" spans="1:9" s="8" customFormat="1" ht="15" customHeight="1">
      <c r="A5" s="185" t="s">
        <v>78</v>
      </c>
      <c r="B5" s="186" t="s">
        <v>78</v>
      </c>
      <c r="C5" s="186" t="s">
        <v>78</v>
      </c>
      <c r="D5" s="186" t="s">
        <v>78</v>
      </c>
      <c r="E5" s="186" t="s">
        <v>78</v>
      </c>
      <c r="F5" s="186" t="s">
        <v>78</v>
      </c>
      <c r="G5" s="186" t="s">
        <v>78</v>
      </c>
      <c r="H5" s="186" t="s">
        <v>78</v>
      </c>
      <c r="I5" s="187" t="s">
        <v>78</v>
      </c>
    </row>
    <row r="6" spans="1:9" s="8" customFormat="1" ht="13.5" customHeight="1">
      <c r="A6" s="118" t="s">
        <v>140</v>
      </c>
      <c r="B6" s="43" t="s">
        <v>141</v>
      </c>
      <c r="C6" s="119">
        <v>803.491622</v>
      </c>
      <c r="D6" s="43" t="s">
        <v>142</v>
      </c>
      <c r="E6" s="43" t="s">
        <v>143</v>
      </c>
      <c r="F6" s="119">
        <v>416.370921</v>
      </c>
      <c r="G6" s="43" t="s">
        <v>144</v>
      </c>
      <c r="H6" s="43" t="s">
        <v>145</v>
      </c>
      <c r="I6" s="120">
        <v>1.63</v>
      </c>
    </row>
    <row r="7" spans="1:9" s="8" customFormat="1" ht="13.5" customHeight="1">
      <c r="A7" s="118" t="s">
        <v>146</v>
      </c>
      <c r="B7" s="43" t="s">
        <v>147</v>
      </c>
      <c r="C7" s="119">
        <v>357.936984</v>
      </c>
      <c r="D7" s="43" t="s">
        <v>148</v>
      </c>
      <c r="E7" s="43" t="s">
        <v>149</v>
      </c>
      <c r="F7" s="119">
        <v>13.406196</v>
      </c>
      <c r="G7" s="43" t="s">
        <v>150</v>
      </c>
      <c r="H7" s="43" t="s">
        <v>151</v>
      </c>
      <c r="I7" s="120"/>
    </row>
    <row r="8" spans="1:9" s="8" customFormat="1" ht="13.5" customHeight="1">
      <c r="A8" s="118" t="s">
        <v>152</v>
      </c>
      <c r="B8" s="43" t="s">
        <v>153</v>
      </c>
      <c r="C8" s="119">
        <v>315.0757</v>
      </c>
      <c r="D8" s="43" t="s">
        <v>154</v>
      </c>
      <c r="E8" s="43" t="s">
        <v>155</v>
      </c>
      <c r="F8" s="119"/>
      <c r="G8" s="43" t="s">
        <v>156</v>
      </c>
      <c r="H8" s="43" t="s">
        <v>157</v>
      </c>
      <c r="I8" s="120"/>
    </row>
    <row r="9" spans="1:9" s="8" customFormat="1" ht="13.5" customHeight="1">
      <c r="A9" s="118" t="s">
        <v>158</v>
      </c>
      <c r="B9" s="43" t="s">
        <v>159</v>
      </c>
      <c r="C9" s="119">
        <v>38.4757</v>
      </c>
      <c r="D9" s="43" t="s">
        <v>160</v>
      </c>
      <c r="E9" s="43" t="s">
        <v>161</v>
      </c>
      <c r="F9" s="119"/>
      <c r="G9" s="43" t="s">
        <v>162</v>
      </c>
      <c r="H9" s="43" t="s">
        <v>163</v>
      </c>
      <c r="I9" s="120"/>
    </row>
    <row r="10" spans="1:9" s="8" customFormat="1" ht="13.5" customHeight="1">
      <c r="A10" s="118" t="s">
        <v>164</v>
      </c>
      <c r="B10" s="43" t="s">
        <v>165</v>
      </c>
      <c r="C10" s="119">
        <v>92.003238</v>
      </c>
      <c r="D10" s="43" t="s">
        <v>166</v>
      </c>
      <c r="E10" s="43" t="s">
        <v>167</v>
      </c>
      <c r="F10" s="119"/>
      <c r="G10" s="43" t="s">
        <v>168</v>
      </c>
      <c r="H10" s="43" t="s">
        <v>169</v>
      </c>
      <c r="I10" s="120"/>
    </row>
    <row r="11" spans="1:9" s="8" customFormat="1" ht="13.5" customHeight="1">
      <c r="A11" s="118" t="s">
        <v>170</v>
      </c>
      <c r="B11" s="43" t="s">
        <v>171</v>
      </c>
      <c r="C11" s="119"/>
      <c r="D11" s="43" t="s">
        <v>172</v>
      </c>
      <c r="E11" s="43" t="s">
        <v>173</v>
      </c>
      <c r="F11" s="119">
        <v>0.098</v>
      </c>
      <c r="G11" s="43" t="s">
        <v>174</v>
      </c>
      <c r="H11" s="43" t="s">
        <v>175</v>
      </c>
      <c r="I11" s="120"/>
    </row>
    <row r="12" spans="1:9" s="8" customFormat="1" ht="13.5" customHeight="1">
      <c r="A12" s="118" t="s">
        <v>176</v>
      </c>
      <c r="B12" s="43" t="s">
        <v>177</v>
      </c>
      <c r="C12" s="119"/>
      <c r="D12" s="43" t="s">
        <v>178</v>
      </c>
      <c r="E12" s="43" t="s">
        <v>179</v>
      </c>
      <c r="F12" s="119">
        <v>0.106526</v>
      </c>
      <c r="G12" s="43" t="s">
        <v>180</v>
      </c>
      <c r="H12" s="43" t="s">
        <v>181</v>
      </c>
      <c r="I12" s="120"/>
    </row>
    <row r="13" spans="1:9" s="8" customFormat="1" ht="13.5" customHeight="1">
      <c r="A13" s="118" t="s">
        <v>182</v>
      </c>
      <c r="B13" s="43" t="s">
        <v>183</v>
      </c>
      <c r="C13" s="119"/>
      <c r="D13" s="43" t="s">
        <v>184</v>
      </c>
      <c r="E13" s="43" t="s">
        <v>185</v>
      </c>
      <c r="F13" s="119">
        <v>3.4997540000000003</v>
      </c>
      <c r="G13" s="43" t="s">
        <v>186</v>
      </c>
      <c r="H13" s="43" t="s">
        <v>187</v>
      </c>
      <c r="I13" s="120"/>
    </row>
    <row r="14" spans="1:9" s="8" customFormat="1" ht="13.5" customHeight="1">
      <c r="A14" s="118" t="s">
        <v>188</v>
      </c>
      <c r="B14" s="43" t="s">
        <v>189</v>
      </c>
      <c r="C14" s="119"/>
      <c r="D14" s="43" t="s">
        <v>190</v>
      </c>
      <c r="E14" s="43" t="s">
        <v>191</v>
      </c>
      <c r="F14" s="119">
        <v>138.827921</v>
      </c>
      <c r="G14" s="43" t="s">
        <v>192</v>
      </c>
      <c r="H14" s="43" t="s">
        <v>193</v>
      </c>
      <c r="I14" s="120"/>
    </row>
    <row r="15" spans="1:9" s="8" customFormat="1" ht="13.5" customHeight="1">
      <c r="A15" s="118" t="s">
        <v>194</v>
      </c>
      <c r="B15" s="43" t="s">
        <v>195</v>
      </c>
      <c r="C15" s="119"/>
      <c r="D15" s="43" t="s">
        <v>196</v>
      </c>
      <c r="E15" s="43" t="s">
        <v>197</v>
      </c>
      <c r="F15" s="119"/>
      <c r="G15" s="43" t="s">
        <v>198</v>
      </c>
      <c r="H15" s="43" t="s">
        <v>199</v>
      </c>
      <c r="I15" s="120"/>
    </row>
    <row r="16" spans="1:9" s="8" customFormat="1" ht="13.5" customHeight="1">
      <c r="A16" s="118" t="s">
        <v>200</v>
      </c>
      <c r="B16" s="43" t="s">
        <v>201</v>
      </c>
      <c r="C16" s="119">
        <v>915.036135</v>
      </c>
      <c r="D16" s="43" t="s">
        <v>202</v>
      </c>
      <c r="E16" s="43" t="s">
        <v>203</v>
      </c>
      <c r="F16" s="119">
        <v>4.60645</v>
      </c>
      <c r="G16" s="43" t="s">
        <v>204</v>
      </c>
      <c r="H16" s="43" t="s">
        <v>205</v>
      </c>
      <c r="I16" s="120"/>
    </row>
    <row r="17" spans="1:9" s="8" customFormat="1" ht="13.5" customHeight="1">
      <c r="A17" s="118" t="s">
        <v>206</v>
      </c>
      <c r="B17" s="43" t="s">
        <v>207</v>
      </c>
      <c r="C17" s="119">
        <v>142.244886</v>
      </c>
      <c r="D17" s="43" t="s">
        <v>208</v>
      </c>
      <c r="E17" s="43" t="s">
        <v>209</v>
      </c>
      <c r="F17" s="119"/>
      <c r="G17" s="43" t="s">
        <v>210</v>
      </c>
      <c r="H17" s="43" t="s">
        <v>211</v>
      </c>
      <c r="I17" s="120"/>
    </row>
    <row r="18" spans="1:9" s="8" customFormat="1" ht="13.5" customHeight="1">
      <c r="A18" s="118" t="s">
        <v>212</v>
      </c>
      <c r="B18" s="43" t="s">
        <v>213</v>
      </c>
      <c r="C18" s="119">
        <v>610.390306</v>
      </c>
      <c r="D18" s="43" t="s">
        <v>214</v>
      </c>
      <c r="E18" s="43" t="s">
        <v>215</v>
      </c>
      <c r="F18" s="119">
        <v>1.2324</v>
      </c>
      <c r="G18" s="43" t="s">
        <v>216</v>
      </c>
      <c r="H18" s="43" t="s">
        <v>217</v>
      </c>
      <c r="I18" s="120">
        <v>1.63</v>
      </c>
    </row>
    <row r="19" spans="1:9" s="8" customFormat="1" ht="13.5" customHeight="1">
      <c r="A19" s="118" t="s">
        <v>218</v>
      </c>
      <c r="B19" s="43" t="s">
        <v>219</v>
      </c>
      <c r="C19" s="119"/>
      <c r="D19" s="43" t="s">
        <v>220</v>
      </c>
      <c r="E19" s="43" t="s">
        <v>221</v>
      </c>
      <c r="F19" s="119"/>
      <c r="G19" s="43" t="s">
        <v>222</v>
      </c>
      <c r="H19" s="43" t="s">
        <v>223</v>
      </c>
      <c r="I19" s="120"/>
    </row>
    <row r="20" spans="1:9" s="8" customFormat="1" ht="13.5" customHeight="1">
      <c r="A20" s="118" t="s">
        <v>224</v>
      </c>
      <c r="B20" s="43" t="s">
        <v>225</v>
      </c>
      <c r="C20" s="119">
        <v>45.244234000000006</v>
      </c>
      <c r="D20" s="43" t="s">
        <v>226</v>
      </c>
      <c r="E20" s="43" t="s">
        <v>227</v>
      </c>
      <c r="F20" s="119"/>
      <c r="G20" s="43" t="s">
        <v>228</v>
      </c>
      <c r="H20" s="43" t="s">
        <v>229</v>
      </c>
      <c r="I20" s="120"/>
    </row>
    <row r="21" spans="1:9" s="8" customFormat="1" ht="13.5" customHeight="1">
      <c r="A21" s="118" t="s">
        <v>230</v>
      </c>
      <c r="B21" s="43" t="s">
        <v>231</v>
      </c>
      <c r="C21" s="119">
        <v>2.5089</v>
      </c>
      <c r="D21" s="43" t="s">
        <v>232</v>
      </c>
      <c r="E21" s="43" t="s">
        <v>233</v>
      </c>
      <c r="F21" s="119">
        <v>0.99435</v>
      </c>
      <c r="G21" s="43" t="s">
        <v>234</v>
      </c>
      <c r="H21" s="43" t="s">
        <v>235</v>
      </c>
      <c r="I21" s="120"/>
    </row>
    <row r="22" spans="1:9" s="8" customFormat="1" ht="13.5" customHeight="1">
      <c r="A22" s="118" t="s">
        <v>236</v>
      </c>
      <c r="B22" s="43" t="s">
        <v>237</v>
      </c>
      <c r="C22" s="119"/>
      <c r="D22" s="43" t="s">
        <v>238</v>
      </c>
      <c r="E22" s="43" t="s">
        <v>239</v>
      </c>
      <c r="F22" s="119"/>
      <c r="G22" s="43" t="s">
        <v>240</v>
      </c>
      <c r="H22" s="43" t="s">
        <v>241</v>
      </c>
      <c r="I22" s="120"/>
    </row>
    <row r="23" spans="1:9" s="8" customFormat="1" ht="13.5" customHeight="1">
      <c r="A23" s="118" t="s">
        <v>242</v>
      </c>
      <c r="B23" s="43" t="s">
        <v>243</v>
      </c>
      <c r="C23" s="119">
        <v>11.370409</v>
      </c>
      <c r="D23" s="43" t="s">
        <v>244</v>
      </c>
      <c r="E23" s="43" t="s">
        <v>245</v>
      </c>
      <c r="F23" s="119"/>
      <c r="G23" s="43" t="s">
        <v>246</v>
      </c>
      <c r="H23" s="43" t="s">
        <v>247</v>
      </c>
      <c r="I23" s="120"/>
    </row>
    <row r="24" spans="1:9" s="8" customFormat="1" ht="13.5" customHeight="1">
      <c r="A24" s="118" t="s">
        <v>248</v>
      </c>
      <c r="B24" s="43" t="s">
        <v>249</v>
      </c>
      <c r="C24" s="119"/>
      <c r="D24" s="43" t="s">
        <v>250</v>
      </c>
      <c r="E24" s="43" t="s">
        <v>251</v>
      </c>
      <c r="F24" s="119"/>
      <c r="G24" s="43" t="s">
        <v>252</v>
      </c>
      <c r="H24" s="43" t="s">
        <v>253</v>
      </c>
      <c r="I24" s="120"/>
    </row>
    <row r="25" spans="1:9" s="8" customFormat="1" ht="13.5" customHeight="1">
      <c r="A25" s="118" t="s">
        <v>254</v>
      </c>
      <c r="B25" s="43" t="s">
        <v>255</v>
      </c>
      <c r="C25" s="119">
        <v>1.12</v>
      </c>
      <c r="D25" s="43" t="s">
        <v>256</v>
      </c>
      <c r="E25" s="43" t="s">
        <v>257</v>
      </c>
      <c r="F25" s="119"/>
      <c r="G25" s="43" t="s">
        <v>258</v>
      </c>
      <c r="H25" s="43" t="s">
        <v>259</v>
      </c>
      <c r="I25" s="120"/>
    </row>
    <row r="26" spans="1:9" s="8" customFormat="1" ht="13.5" customHeight="1">
      <c r="A26" s="118" t="s">
        <v>260</v>
      </c>
      <c r="B26" s="43" t="s">
        <v>261</v>
      </c>
      <c r="C26" s="119"/>
      <c r="D26" s="43" t="s">
        <v>262</v>
      </c>
      <c r="E26" s="43" t="s">
        <v>263</v>
      </c>
      <c r="F26" s="119">
        <v>134.345123</v>
      </c>
      <c r="G26" s="43" t="s">
        <v>264</v>
      </c>
      <c r="H26" s="43" t="s">
        <v>265</v>
      </c>
      <c r="I26" s="120"/>
    </row>
    <row r="27" spans="1:9" s="8" customFormat="1" ht="13.5" customHeight="1">
      <c r="A27" s="118" t="s">
        <v>266</v>
      </c>
      <c r="B27" s="43" t="s">
        <v>111</v>
      </c>
      <c r="C27" s="119">
        <v>89.8034</v>
      </c>
      <c r="D27" s="43" t="s">
        <v>267</v>
      </c>
      <c r="E27" s="43" t="s">
        <v>268</v>
      </c>
      <c r="F27" s="119"/>
      <c r="G27" s="43" t="s">
        <v>269</v>
      </c>
      <c r="H27" s="43" t="s">
        <v>270</v>
      </c>
      <c r="I27" s="120"/>
    </row>
    <row r="28" spans="1:9" s="8" customFormat="1" ht="13.5" customHeight="1">
      <c r="A28" s="118" t="s">
        <v>271</v>
      </c>
      <c r="B28" s="43" t="s">
        <v>272</v>
      </c>
      <c r="C28" s="119"/>
      <c r="D28" s="43" t="s">
        <v>273</v>
      </c>
      <c r="E28" s="43" t="s">
        <v>274</v>
      </c>
      <c r="F28" s="119">
        <v>14.18</v>
      </c>
      <c r="G28" s="43" t="s">
        <v>275</v>
      </c>
      <c r="H28" s="43" t="s">
        <v>276</v>
      </c>
      <c r="I28" s="120"/>
    </row>
    <row r="29" spans="1:9" s="8" customFormat="1" ht="13.5" customHeight="1">
      <c r="A29" s="118" t="s">
        <v>277</v>
      </c>
      <c r="B29" s="43" t="s">
        <v>113</v>
      </c>
      <c r="C29" s="119">
        <v>11.149</v>
      </c>
      <c r="D29" s="43" t="s">
        <v>278</v>
      </c>
      <c r="E29" s="43" t="s">
        <v>279</v>
      </c>
      <c r="F29" s="119">
        <v>0.21906</v>
      </c>
      <c r="G29" s="43" t="s">
        <v>280</v>
      </c>
      <c r="H29" s="43" t="s">
        <v>281</v>
      </c>
      <c r="I29" s="120"/>
    </row>
    <row r="30" spans="1:9" s="8" customFormat="1" ht="13.5" customHeight="1">
      <c r="A30" s="118" t="s">
        <v>282</v>
      </c>
      <c r="B30" s="43" t="s">
        <v>283</v>
      </c>
      <c r="C30" s="119"/>
      <c r="D30" s="43" t="s">
        <v>284</v>
      </c>
      <c r="E30" s="43" t="s">
        <v>285</v>
      </c>
      <c r="F30" s="119">
        <v>47.722696</v>
      </c>
      <c r="G30" s="43" t="s">
        <v>286</v>
      </c>
      <c r="H30" s="43" t="s">
        <v>287</v>
      </c>
      <c r="I30" s="120"/>
    </row>
    <row r="31" spans="1:9" s="8" customFormat="1" ht="13.5" customHeight="1">
      <c r="A31" s="118" t="s">
        <v>288</v>
      </c>
      <c r="B31" s="43" t="s">
        <v>289</v>
      </c>
      <c r="C31" s="119"/>
      <c r="D31" s="43" t="s">
        <v>290</v>
      </c>
      <c r="E31" s="43" t="s">
        <v>291</v>
      </c>
      <c r="F31" s="119">
        <v>42.058</v>
      </c>
      <c r="G31" s="43" t="s">
        <v>292</v>
      </c>
      <c r="H31" s="43" t="s">
        <v>293</v>
      </c>
      <c r="I31" s="120"/>
    </row>
    <row r="32" spans="1:9" s="8" customFormat="1" ht="13.5" customHeight="1">
      <c r="A32" s="118" t="s">
        <v>294</v>
      </c>
      <c r="B32" s="43" t="s">
        <v>295</v>
      </c>
      <c r="C32" s="119">
        <v>1.205</v>
      </c>
      <c r="D32" s="43" t="s">
        <v>296</v>
      </c>
      <c r="E32" s="43" t="s">
        <v>297</v>
      </c>
      <c r="F32" s="119"/>
      <c r="G32" s="43" t="s">
        <v>78</v>
      </c>
      <c r="H32" s="43" t="s">
        <v>78</v>
      </c>
      <c r="I32" s="120"/>
    </row>
    <row r="33" spans="1:9" s="8" customFormat="1" ht="13.5" customHeight="1">
      <c r="A33" s="118" t="s">
        <v>78</v>
      </c>
      <c r="B33" s="43" t="s">
        <v>78</v>
      </c>
      <c r="C33" s="119"/>
      <c r="D33" s="43" t="s">
        <v>298</v>
      </c>
      <c r="E33" s="43" t="s">
        <v>299</v>
      </c>
      <c r="F33" s="119">
        <v>15.074445</v>
      </c>
      <c r="G33" s="43" t="s">
        <v>78</v>
      </c>
      <c r="H33" s="43" t="s">
        <v>78</v>
      </c>
      <c r="I33" s="120"/>
    </row>
    <row r="34" spans="1:9" s="8" customFormat="1" ht="15" customHeight="1">
      <c r="A34" s="181" t="s">
        <v>300</v>
      </c>
      <c r="B34" s="182"/>
      <c r="C34" s="121">
        <v>1718.527757</v>
      </c>
      <c r="D34" s="183" t="s">
        <v>301</v>
      </c>
      <c r="E34" s="183" t="s">
        <v>78</v>
      </c>
      <c r="F34" s="183" t="s">
        <v>78</v>
      </c>
      <c r="G34" s="183" t="s">
        <v>78</v>
      </c>
      <c r="H34" s="183" t="s">
        <v>78</v>
      </c>
      <c r="I34" s="122">
        <v>418.000921</v>
      </c>
    </row>
    <row r="35" spans="1:9" ht="19.5" customHeight="1">
      <c r="A35" s="184" t="s">
        <v>302</v>
      </c>
      <c r="B35" s="184"/>
      <c r="C35" s="184"/>
      <c r="D35" s="184"/>
      <c r="E35" s="184"/>
      <c r="F35" s="184"/>
      <c r="G35" s="184"/>
      <c r="H35" s="184"/>
      <c r="I35" s="184"/>
    </row>
    <row r="36" spans="1:9" ht="19.5" customHeight="1">
      <c r="A36" s="184" t="s">
        <v>303</v>
      </c>
      <c r="B36" s="184"/>
      <c r="C36" s="184"/>
      <c r="D36" s="184"/>
      <c r="E36" s="184"/>
      <c r="F36" s="184"/>
      <c r="G36" s="184"/>
      <c r="H36" s="184"/>
      <c r="I36" s="184"/>
    </row>
  </sheetData>
  <sheetProtection/>
  <mergeCells count="16">
    <mergeCell ref="A36:I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:I1"/>
    <mergeCell ref="A3:C3"/>
    <mergeCell ref="D3:I3"/>
    <mergeCell ref="A34:B34"/>
    <mergeCell ref="D34:H34"/>
    <mergeCell ref="A35:I35"/>
  </mergeCells>
  <printOptions horizontalCentered="1"/>
  <pageMargins left="0.59" right="0.59" top="0.59" bottom="0.39" header="0.39" footer="0.39"/>
  <pageSetup horizontalDpi="600" verticalDpi="600" orientation="landscape" paperSize="9" scale="92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2" width="3.50390625" style="5" bestFit="1" customWidth="1"/>
    <col min="3" max="3" width="3.50390625" style="5" customWidth="1"/>
    <col min="4" max="4" width="12.625" style="5" customWidth="1"/>
    <col min="5" max="7" width="8.625" style="5" customWidth="1"/>
    <col min="8" max="13" width="7.625" style="5" customWidth="1"/>
    <col min="14" max="14" width="8.625" style="5" customWidth="1"/>
    <col min="15" max="17" width="9.625" style="5" customWidth="1"/>
    <col min="18" max="16384" width="9.00390625" style="5" customWidth="1"/>
  </cols>
  <sheetData>
    <row r="1" spans="1:17" ht="14.2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22.5" customHeight="1">
      <c r="A2" s="166" t="s">
        <v>304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s="3" customFormat="1" ht="14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46" t="s">
        <v>2</v>
      </c>
    </row>
    <row r="4" spans="1:17" s="4" customFormat="1" ht="30" customHeight="1">
      <c r="A4" s="176" t="s">
        <v>64</v>
      </c>
      <c r="B4" s="176"/>
      <c r="C4" s="176"/>
      <c r="D4" s="176" t="s">
        <v>65</v>
      </c>
      <c r="E4" s="125" t="s">
        <v>45</v>
      </c>
      <c r="F4" s="125"/>
      <c r="G4" s="125"/>
      <c r="H4" s="126" t="s">
        <v>128</v>
      </c>
      <c r="I4" s="126"/>
      <c r="J4" s="126"/>
      <c r="K4" s="125" t="s">
        <v>129</v>
      </c>
      <c r="L4" s="125"/>
      <c r="M4" s="125"/>
      <c r="N4" s="125" t="s">
        <v>54</v>
      </c>
      <c r="O4" s="125"/>
      <c r="P4" s="125"/>
      <c r="Q4" s="125"/>
    </row>
    <row r="5" spans="1:17" s="4" customFormat="1" ht="30" customHeight="1">
      <c r="A5" s="176"/>
      <c r="B5" s="176"/>
      <c r="C5" s="176"/>
      <c r="D5" s="176"/>
      <c r="E5" s="176" t="s">
        <v>76</v>
      </c>
      <c r="F5" s="176" t="s">
        <v>130</v>
      </c>
      <c r="G5" s="176" t="s">
        <v>131</v>
      </c>
      <c r="H5" s="176" t="s">
        <v>76</v>
      </c>
      <c r="I5" s="176" t="s">
        <v>132</v>
      </c>
      <c r="J5" s="176" t="s">
        <v>133</v>
      </c>
      <c r="K5" s="176" t="s">
        <v>76</v>
      </c>
      <c r="L5" s="176" t="s">
        <v>132</v>
      </c>
      <c r="M5" s="176" t="s">
        <v>133</v>
      </c>
      <c r="N5" s="176" t="s">
        <v>76</v>
      </c>
      <c r="O5" s="176" t="s">
        <v>130</v>
      </c>
      <c r="P5" s="188" t="s">
        <v>131</v>
      </c>
      <c r="Q5" s="188"/>
    </row>
    <row r="6" spans="1:17" s="4" customFormat="1" ht="53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40" t="s">
        <v>134</v>
      </c>
      <c r="Q6" s="127" t="s">
        <v>135</v>
      </c>
    </row>
    <row r="7" spans="1:17" s="4" customFormat="1" ht="19.5" customHeight="1">
      <c r="A7" s="176" t="s">
        <v>72</v>
      </c>
      <c r="B7" s="176" t="s">
        <v>73</v>
      </c>
      <c r="C7" s="176" t="s">
        <v>74</v>
      </c>
      <c r="D7" s="38" t="s">
        <v>75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</row>
    <row r="8" spans="1:17" s="4" customFormat="1" ht="24" customHeight="1">
      <c r="A8" s="176"/>
      <c r="B8" s="176"/>
      <c r="C8" s="176"/>
      <c r="D8" s="40" t="s">
        <v>76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s="4" customFormat="1" ht="24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s="4" customFormat="1" ht="24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s="4" customFormat="1" ht="24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s="4" customFormat="1" ht="24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s="4" customFormat="1" ht="24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24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</sheetData>
  <sheetProtection/>
  <mergeCells count="18">
    <mergeCell ref="O5:O6"/>
    <mergeCell ref="A4:C6"/>
    <mergeCell ref="I5:I6"/>
    <mergeCell ref="J5:J6"/>
    <mergeCell ref="K5:K6"/>
    <mergeCell ref="L5:L6"/>
    <mergeCell ref="M5:M6"/>
    <mergeCell ref="N5:N6"/>
    <mergeCell ref="A2:Q2"/>
    <mergeCell ref="P5:Q5"/>
    <mergeCell ref="A7:A8"/>
    <mergeCell ref="B7:B8"/>
    <mergeCell ref="C7:C8"/>
    <mergeCell ref="D4:D6"/>
    <mergeCell ref="E5:E6"/>
    <mergeCell ref="F5:F6"/>
    <mergeCell ref="G5:G6"/>
    <mergeCell ref="H5:H6"/>
  </mergeCells>
  <printOptions horizontalCentered="1"/>
  <pageMargins left="0.2" right="0.2" top="0.51" bottom="0.47" header="0.51" footer="0.51"/>
  <pageSetup horizontalDpi="600" verticalDpi="600" orientation="landscape" paperSize="9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35.875" style="2" customWidth="1"/>
    <col min="2" max="2" width="4.75390625" style="2" customWidth="1"/>
    <col min="3" max="4" width="15.00390625" style="2" customWidth="1"/>
    <col min="5" max="5" width="40.125" style="2" customWidth="1"/>
    <col min="6" max="6" width="4.75390625" style="2" customWidth="1"/>
    <col min="7" max="7" width="15.00390625" style="2" customWidth="1"/>
    <col min="8" max="8" width="8.50390625" style="2" customWidth="1"/>
    <col min="9" max="16384" width="9.00390625" style="2" customWidth="1"/>
  </cols>
  <sheetData>
    <row r="1" spans="1:7" s="1" customFormat="1" ht="24" customHeight="1">
      <c r="A1" s="189" t="s">
        <v>305</v>
      </c>
      <c r="B1" s="189"/>
      <c r="C1" s="189"/>
      <c r="D1" s="189"/>
      <c r="E1" s="189"/>
      <c r="F1" s="189"/>
      <c r="G1" s="189"/>
    </row>
    <row r="2" spans="1:7" ht="14.25">
      <c r="A2" s="128" t="s">
        <v>1</v>
      </c>
      <c r="B2" s="129"/>
      <c r="C2" s="129"/>
      <c r="D2" s="130"/>
      <c r="E2" s="129"/>
      <c r="F2" s="129"/>
      <c r="G2" s="131" t="s">
        <v>2</v>
      </c>
    </row>
    <row r="3" spans="1:7" ht="16.5" customHeight="1">
      <c r="A3" s="132" t="s">
        <v>306</v>
      </c>
      <c r="B3" s="190" t="s">
        <v>6</v>
      </c>
      <c r="C3" s="133" t="s">
        <v>307</v>
      </c>
      <c r="D3" s="133" t="s">
        <v>308</v>
      </c>
      <c r="E3" s="133" t="s">
        <v>306</v>
      </c>
      <c r="F3" s="190" t="s">
        <v>6</v>
      </c>
      <c r="G3" s="134" t="s">
        <v>308</v>
      </c>
    </row>
    <row r="4" spans="1:7" ht="16.5" customHeight="1">
      <c r="A4" s="135" t="s">
        <v>309</v>
      </c>
      <c r="B4" s="191" t="s">
        <v>78</v>
      </c>
      <c r="C4" s="136" t="s">
        <v>9</v>
      </c>
      <c r="D4" s="136" t="s">
        <v>10</v>
      </c>
      <c r="E4" s="136" t="s">
        <v>309</v>
      </c>
      <c r="F4" s="191" t="s">
        <v>78</v>
      </c>
      <c r="G4" s="137" t="s">
        <v>16</v>
      </c>
    </row>
    <row r="5" spans="1:7" ht="16.5" customHeight="1">
      <c r="A5" s="138" t="s">
        <v>310</v>
      </c>
      <c r="B5" s="136" t="s">
        <v>9</v>
      </c>
      <c r="C5" s="136" t="s">
        <v>311</v>
      </c>
      <c r="D5" s="136" t="s">
        <v>311</v>
      </c>
      <c r="E5" s="43" t="s">
        <v>312</v>
      </c>
      <c r="F5" s="136" t="s">
        <v>29</v>
      </c>
      <c r="G5" s="139">
        <v>392.890921</v>
      </c>
    </row>
    <row r="6" spans="1:7" ht="16.5" customHeight="1">
      <c r="A6" s="138" t="s">
        <v>313</v>
      </c>
      <c r="B6" s="136" t="s">
        <v>10</v>
      </c>
      <c r="C6" s="140">
        <v>108.68</v>
      </c>
      <c r="D6" s="140">
        <v>67.670996</v>
      </c>
      <c r="E6" s="43" t="s">
        <v>314</v>
      </c>
      <c r="F6" s="136" t="s">
        <v>33</v>
      </c>
      <c r="G6" s="139">
        <v>372.200921</v>
      </c>
    </row>
    <row r="7" spans="1:7" ht="16.5" customHeight="1">
      <c r="A7" s="138" t="s">
        <v>315</v>
      </c>
      <c r="B7" s="136" t="s">
        <v>16</v>
      </c>
      <c r="C7" s="140"/>
      <c r="D7" s="140"/>
      <c r="E7" s="43" t="s">
        <v>316</v>
      </c>
      <c r="F7" s="136" t="s">
        <v>36</v>
      </c>
      <c r="G7" s="139">
        <v>20.69</v>
      </c>
    </row>
    <row r="8" spans="1:7" ht="16.5" customHeight="1">
      <c r="A8" s="138" t="s">
        <v>317</v>
      </c>
      <c r="B8" s="136" t="s">
        <v>19</v>
      </c>
      <c r="C8" s="140">
        <v>98.68</v>
      </c>
      <c r="D8" s="140">
        <v>67.61329599999999</v>
      </c>
      <c r="E8" s="43" t="s">
        <v>78</v>
      </c>
      <c r="F8" s="136" t="s">
        <v>40</v>
      </c>
      <c r="G8" s="137" t="s">
        <v>318</v>
      </c>
    </row>
    <row r="9" spans="1:7" ht="16.5" customHeight="1">
      <c r="A9" s="138" t="s">
        <v>319</v>
      </c>
      <c r="B9" s="136" t="s">
        <v>23</v>
      </c>
      <c r="C9" s="140">
        <v>19.61</v>
      </c>
      <c r="D9" s="140">
        <v>19.61</v>
      </c>
      <c r="E9" s="43" t="s">
        <v>320</v>
      </c>
      <c r="F9" s="136" t="s">
        <v>44</v>
      </c>
      <c r="G9" s="137" t="s">
        <v>311</v>
      </c>
    </row>
    <row r="10" spans="1:7" ht="16.5" customHeight="1">
      <c r="A10" s="138" t="s">
        <v>321</v>
      </c>
      <c r="B10" s="136" t="s">
        <v>27</v>
      </c>
      <c r="C10" s="140">
        <v>79.07</v>
      </c>
      <c r="D10" s="140">
        <v>48.003296</v>
      </c>
      <c r="E10" s="43" t="s">
        <v>322</v>
      </c>
      <c r="F10" s="136" t="s">
        <v>48</v>
      </c>
      <c r="G10" s="141">
        <v>9</v>
      </c>
    </row>
    <row r="11" spans="1:7" ht="16.5" customHeight="1">
      <c r="A11" s="138" t="s">
        <v>323</v>
      </c>
      <c r="B11" s="136" t="s">
        <v>31</v>
      </c>
      <c r="C11" s="140">
        <v>10</v>
      </c>
      <c r="D11" s="140">
        <v>0.0577</v>
      </c>
      <c r="E11" s="43" t="s">
        <v>324</v>
      </c>
      <c r="F11" s="136" t="s">
        <v>52</v>
      </c>
      <c r="G11" s="142"/>
    </row>
    <row r="12" spans="1:7" ht="16.5" customHeight="1">
      <c r="A12" s="138" t="s">
        <v>325</v>
      </c>
      <c r="B12" s="136" t="s">
        <v>34</v>
      </c>
      <c r="C12" s="140">
        <v>10</v>
      </c>
      <c r="D12" s="140">
        <v>0.0577</v>
      </c>
      <c r="E12" s="43" t="s">
        <v>326</v>
      </c>
      <c r="F12" s="136" t="s">
        <v>55</v>
      </c>
      <c r="G12" s="141">
        <v>9</v>
      </c>
    </row>
    <row r="13" spans="1:7" ht="16.5" customHeight="1">
      <c r="A13" s="138" t="s">
        <v>327</v>
      </c>
      <c r="B13" s="136" t="s">
        <v>38</v>
      </c>
      <c r="C13" s="140"/>
      <c r="D13" s="140"/>
      <c r="E13" s="43" t="s">
        <v>328</v>
      </c>
      <c r="F13" s="136" t="s">
        <v>57</v>
      </c>
      <c r="G13" s="141"/>
    </row>
    <row r="14" spans="1:7" ht="16.5" customHeight="1">
      <c r="A14" s="138" t="s">
        <v>329</v>
      </c>
      <c r="B14" s="136" t="s">
        <v>42</v>
      </c>
      <c r="C14" s="143" t="s">
        <v>78</v>
      </c>
      <c r="D14" s="143" t="s">
        <v>78</v>
      </c>
      <c r="E14" s="43" t="s">
        <v>330</v>
      </c>
      <c r="F14" s="136" t="s">
        <v>59</v>
      </c>
      <c r="G14" s="141"/>
    </row>
    <row r="15" spans="1:7" ht="16.5" customHeight="1">
      <c r="A15" s="138" t="s">
        <v>331</v>
      </c>
      <c r="B15" s="136" t="s">
        <v>46</v>
      </c>
      <c r="C15" s="136" t="s">
        <v>311</v>
      </c>
      <c r="D15" s="136" t="s">
        <v>311</v>
      </c>
      <c r="E15" s="43" t="s">
        <v>332</v>
      </c>
      <c r="F15" s="136" t="s">
        <v>62</v>
      </c>
      <c r="G15" s="141"/>
    </row>
    <row r="16" spans="1:7" ht="16.5" customHeight="1">
      <c r="A16" s="138" t="s">
        <v>333</v>
      </c>
      <c r="B16" s="136" t="s">
        <v>50</v>
      </c>
      <c r="C16" s="136" t="s">
        <v>311</v>
      </c>
      <c r="D16" s="144"/>
      <c r="E16" s="43" t="s">
        <v>334</v>
      </c>
      <c r="F16" s="136" t="s">
        <v>335</v>
      </c>
      <c r="G16" s="141"/>
    </row>
    <row r="17" spans="1:7" ht="16.5" customHeight="1">
      <c r="A17" s="138" t="s">
        <v>336</v>
      </c>
      <c r="B17" s="136" t="s">
        <v>53</v>
      </c>
      <c r="C17" s="136" t="s">
        <v>311</v>
      </c>
      <c r="D17" s="144"/>
      <c r="E17" s="43" t="s">
        <v>337</v>
      </c>
      <c r="F17" s="136" t="s">
        <v>338</v>
      </c>
      <c r="G17" s="141"/>
    </row>
    <row r="18" spans="1:7" ht="16.5" customHeight="1">
      <c r="A18" s="138" t="s">
        <v>339</v>
      </c>
      <c r="B18" s="136" t="s">
        <v>56</v>
      </c>
      <c r="C18" s="136" t="s">
        <v>311</v>
      </c>
      <c r="D18" s="144">
        <v>1</v>
      </c>
      <c r="E18" s="43" t="s">
        <v>318</v>
      </c>
      <c r="F18" s="136" t="s">
        <v>340</v>
      </c>
      <c r="G18" s="145" t="s">
        <v>318</v>
      </c>
    </row>
    <row r="19" spans="1:7" ht="16.5" customHeight="1">
      <c r="A19" s="138" t="s">
        <v>341</v>
      </c>
      <c r="B19" s="136" t="s">
        <v>58</v>
      </c>
      <c r="C19" s="136" t="s">
        <v>311</v>
      </c>
      <c r="D19" s="144">
        <v>9</v>
      </c>
      <c r="E19" s="43" t="s">
        <v>318</v>
      </c>
      <c r="F19" s="136" t="s">
        <v>342</v>
      </c>
      <c r="G19" s="145" t="s">
        <v>318</v>
      </c>
    </row>
    <row r="20" spans="1:7" ht="16.5" customHeight="1">
      <c r="A20" s="138" t="s">
        <v>343</v>
      </c>
      <c r="B20" s="136" t="s">
        <v>61</v>
      </c>
      <c r="C20" s="136" t="s">
        <v>311</v>
      </c>
      <c r="D20" s="144">
        <v>1</v>
      </c>
      <c r="E20" s="43" t="s">
        <v>318</v>
      </c>
      <c r="F20" s="136" t="s">
        <v>344</v>
      </c>
      <c r="G20" s="145" t="s">
        <v>318</v>
      </c>
    </row>
    <row r="21" spans="1:7" ht="16.5" customHeight="1">
      <c r="A21" s="138" t="s">
        <v>345</v>
      </c>
      <c r="B21" s="136" t="s">
        <v>13</v>
      </c>
      <c r="C21" s="136" t="s">
        <v>311</v>
      </c>
      <c r="D21" s="143" t="s">
        <v>78</v>
      </c>
      <c r="E21" s="43" t="s">
        <v>78</v>
      </c>
      <c r="F21" s="136" t="s">
        <v>346</v>
      </c>
      <c r="G21" s="145" t="s">
        <v>78</v>
      </c>
    </row>
    <row r="22" spans="1:7" ht="16.5" customHeight="1">
      <c r="A22" s="138" t="s">
        <v>347</v>
      </c>
      <c r="B22" s="136" t="s">
        <v>348</v>
      </c>
      <c r="C22" s="136" t="s">
        <v>311</v>
      </c>
      <c r="D22" s="144">
        <v>8</v>
      </c>
      <c r="E22" s="43" t="s">
        <v>318</v>
      </c>
      <c r="F22" s="136" t="s">
        <v>349</v>
      </c>
      <c r="G22" s="145" t="s">
        <v>318</v>
      </c>
    </row>
    <row r="23" spans="1:7" ht="16.5" customHeight="1">
      <c r="A23" s="138" t="s">
        <v>350</v>
      </c>
      <c r="B23" s="136" t="s">
        <v>351</v>
      </c>
      <c r="C23" s="136" t="s">
        <v>311</v>
      </c>
      <c r="D23" s="144"/>
      <c r="E23" s="43" t="s">
        <v>78</v>
      </c>
      <c r="F23" s="136" t="s">
        <v>352</v>
      </c>
      <c r="G23" s="145" t="s">
        <v>78</v>
      </c>
    </row>
    <row r="24" spans="1:7" ht="16.5" customHeight="1">
      <c r="A24" s="138" t="s">
        <v>353</v>
      </c>
      <c r="B24" s="136" t="s">
        <v>21</v>
      </c>
      <c r="C24" s="136" t="s">
        <v>311</v>
      </c>
      <c r="D24" s="143" t="s">
        <v>78</v>
      </c>
      <c r="E24" s="43" t="s">
        <v>318</v>
      </c>
      <c r="F24" s="136" t="s">
        <v>354</v>
      </c>
      <c r="G24" s="145" t="s">
        <v>318</v>
      </c>
    </row>
    <row r="25" spans="1:7" ht="16.5" customHeight="1">
      <c r="A25" s="146" t="s">
        <v>355</v>
      </c>
      <c r="B25" s="147" t="s">
        <v>25</v>
      </c>
      <c r="C25" s="147" t="s">
        <v>311</v>
      </c>
      <c r="D25" s="148" t="s">
        <v>78</v>
      </c>
      <c r="E25" s="149" t="s">
        <v>318</v>
      </c>
      <c r="F25" s="147" t="s">
        <v>356</v>
      </c>
      <c r="G25" s="150" t="s">
        <v>318</v>
      </c>
    </row>
  </sheetData>
  <sheetProtection/>
  <mergeCells count="3">
    <mergeCell ref="A1:G1"/>
    <mergeCell ref="B3:B4"/>
    <mergeCell ref="F3:F4"/>
  </mergeCells>
  <printOptions/>
  <pageMargins left="0.45" right="0.21" top="0.75" bottom="0.75" header="0.31" footer="0.31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33.50390625" style="0" customWidth="1"/>
    <col min="2" max="4" width="15.75390625" style="0" customWidth="1"/>
  </cols>
  <sheetData>
    <row r="1" spans="1:7" ht="31.5" customHeight="1">
      <c r="A1" s="189" t="s">
        <v>360</v>
      </c>
      <c r="B1" s="189"/>
      <c r="C1" s="189"/>
      <c r="D1" s="189"/>
      <c r="E1" s="34"/>
      <c r="F1" s="34"/>
      <c r="G1" s="34"/>
    </row>
    <row r="2" spans="1:4" ht="25.5" customHeight="1" thickBot="1">
      <c r="A2" s="128" t="s">
        <v>1</v>
      </c>
      <c r="B2" s="129"/>
      <c r="C2" s="129"/>
      <c r="D2" s="131" t="s">
        <v>2</v>
      </c>
    </row>
    <row r="3" spans="1:4" ht="14.25">
      <c r="A3" s="132" t="s">
        <v>306</v>
      </c>
      <c r="B3" s="190" t="s">
        <v>6</v>
      </c>
      <c r="C3" s="133" t="s">
        <v>307</v>
      </c>
      <c r="D3" s="133" t="s">
        <v>308</v>
      </c>
    </row>
    <row r="4" spans="1:4" ht="14.25">
      <c r="A4" s="135" t="s">
        <v>309</v>
      </c>
      <c r="B4" s="191" t="s">
        <v>78</v>
      </c>
      <c r="C4" s="136" t="s">
        <v>9</v>
      </c>
      <c r="D4" s="136" t="s">
        <v>10</v>
      </c>
    </row>
    <row r="5" spans="1:4" ht="14.25">
      <c r="A5" s="138" t="s">
        <v>310</v>
      </c>
      <c r="B5" s="136" t="s">
        <v>9</v>
      </c>
      <c r="C5" s="136" t="s">
        <v>311</v>
      </c>
      <c r="D5" s="136" t="s">
        <v>311</v>
      </c>
    </row>
    <row r="6" spans="1:4" ht="14.25">
      <c r="A6" s="138" t="s">
        <v>313</v>
      </c>
      <c r="B6" s="136" t="s">
        <v>10</v>
      </c>
      <c r="C6" s="140">
        <v>108.68</v>
      </c>
      <c r="D6" s="140">
        <v>67.670996</v>
      </c>
    </row>
    <row r="7" spans="1:4" ht="14.25">
      <c r="A7" s="138" t="s">
        <v>315</v>
      </c>
      <c r="B7" s="136" t="s">
        <v>16</v>
      </c>
      <c r="C7" s="140"/>
      <c r="D7" s="140"/>
    </row>
    <row r="8" spans="1:4" ht="14.25">
      <c r="A8" s="138" t="s">
        <v>317</v>
      </c>
      <c r="B8" s="136" t="s">
        <v>19</v>
      </c>
      <c r="C8" s="140">
        <v>98.68</v>
      </c>
      <c r="D8" s="140">
        <v>67.61329599999999</v>
      </c>
    </row>
    <row r="9" spans="1:4" ht="14.25">
      <c r="A9" s="138" t="s">
        <v>319</v>
      </c>
      <c r="B9" s="136" t="s">
        <v>23</v>
      </c>
      <c r="C9" s="140">
        <v>19.61</v>
      </c>
      <c r="D9" s="140">
        <v>19.61</v>
      </c>
    </row>
    <row r="10" spans="1:4" ht="14.25">
      <c r="A10" s="138" t="s">
        <v>321</v>
      </c>
      <c r="B10" s="136" t="s">
        <v>27</v>
      </c>
      <c r="C10" s="140">
        <v>79.07</v>
      </c>
      <c r="D10" s="140">
        <v>48.003296</v>
      </c>
    </row>
    <row r="11" spans="1:4" ht="14.25">
      <c r="A11" s="138" t="s">
        <v>323</v>
      </c>
      <c r="B11" s="136" t="s">
        <v>31</v>
      </c>
      <c r="C11" s="140">
        <v>10</v>
      </c>
      <c r="D11" s="140">
        <v>0.0577</v>
      </c>
    </row>
    <row r="12" spans="1:4" ht="14.25">
      <c r="A12" s="138" t="s">
        <v>325</v>
      </c>
      <c r="B12" s="136" t="s">
        <v>34</v>
      </c>
      <c r="C12" s="140">
        <v>10</v>
      </c>
      <c r="D12" s="140">
        <v>0.0577</v>
      </c>
    </row>
    <row r="13" spans="1:4" ht="14.25">
      <c r="A13" s="138" t="s">
        <v>327</v>
      </c>
      <c r="B13" s="136" t="s">
        <v>38</v>
      </c>
      <c r="C13" s="140"/>
      <c r="D13" s="140"/>
    </row>
    <row r="14" spans="1:4" ht="14.25">
      <c r="A14" s="138" t="s">
        <v>329</v>
      </c>
      <c r="B14" s="136" t="s">
        <v>42</v>
      </c>
      <c r="C14" s="143" t="s">
        <v>78</v>
      </c>
      <c r="D14" s="143" t="s">
        <v>78</v>
      </c>
    </row>
    <row r="15" spans="1:4" ht="14.25">
      <c r="A15" s="138" t="s">
        <v>331</v>
      </c>
      <c r="B15" s="136" t="s">
        <v>46</v>
      </c>
      <c r="C15" s="136" t="s">
        <v>311</v>
      </c>
      <c r="D15" s="136" t="s">
        <v>311</v>
      </c>
    </row>
    <row r="16" spans="1:4" ht="14.25">
      <c r="A16" s="138" t="s">
        <v>333</v>
      </c>
      <c r="B16" s="136" t="s">
        <v>50</v>
      </c>
      <c r="C16" s="136" t="s">
        <v>311</v>
      </c>
      <c r="D16" s="144"/>
    </row>
    <row r="17" spans="1:4" ht="14.25">
      <c r="A17" s="138" t="s">
        <v>336</v>
      </c>
      <c r="B17" s="136" t="s">
        <v>53</v>
      </c>
      <c r="C17" s="136" t="s">
        <v>311</v>
      </c>
      <c r="D17" s="144"/>
    </row>
    <row r="18" spans="1:4" ht="14.25">
      <c r="A18" s="138" t="s">
        <v>339</v>
      </c>
      <c r="B18" s="136" t="s">
        <v>56</v>
      </c>
      <c r="C18" s="136" t="s">
        <v>311</v>
      </c>
      <c r="D18" s="144">
        <v>1</v>
      </c>
    </row>
    <row r="19" spans="1:4" ht="14.25">
      <c r="A19" s="138" t="s">
        <v>341</v>
      </c>
      <c r="B19" s="136" t="s">
        <v>58</v>
      </c>
      <c r="C19" s="136" t="s">
        <v>311</v>
      </c>
      <c r="D19" s="144">
        <v>9</v>
      </c>
    </row>
    <row r="20" spans="1:4" ht="14.25">
      <c r="A20" s="138" t="s">
        <v>343</v>
      </c>
      <c r="B20" s="136" t="s">
        <v>61</v>
      </c>
      <c r="C20" s="136" t="s">
        <v>311</v>
      </c>
      <c r="D20" s="144">
        <v>1</v>
      </c>
    </row>
    <row r="21" spans="1:4" ht="14.25">
      <c r="A21" s="138" t="s">
        <v>345</v>
      </c>
      <c r="B21" s="136" t="s">
        <v>13</v>
      </c>
      <c r="C21" s="136" t="s">
        <v>311</v>
      </c>
      <c r="D21" s="143" t="s">
        <v>78</v>
      </c>
    </row>
    <row r="22" spans="1:4" ht="14.25">
      <c r="A22" s="138" t="s">
        <v>347</v>
      </c>
      <c r="B22" s="136" t="s">
        <v>348</v>
      </c>
      <c r="C22" s="136" t="s">
        <v>311</v>
      </c>
      <c r="D22" s="144">
        <v>8</v>
      </c>
    </row>
    <row r="23" spans="1:4" ht="14.25">
      <c r="A23" s="138" t="s">
        <v>350</v>
      </c>
      <c r="B23" s="136" t="s">
        <v>351</v>
      </c>
      <c r="C23" s="136" t="s">
        <v>311</v>
      </c>
      <c r="D23" s="144"/>
    </row>
    <row r="24" spans="1:4" ht="15" thickBot="1">
      <c r="A24" s="138" t="s">
        <v>353</v>
      </c>
      <c r="B24" s="136" t="s">
        <v>21</v>
      </c>
      <c r="C24" s="136" t="s">
        <v>311</v>
      </c>
      <c r="D24" s="143" t="s">
        <v>78</v>
      </c>
    </row>
    <row r="25" spans="1:4" ht="15" thickBot="1">
      <c r="A25" s="146" t="s">
        <v>355</v>
      </c>
      <c r="B25" s="147" t="s">
        <v>25</v>
      </c>
      <c r="C25" s="147" t="s">
        <v>311</v>
      </c>
      <c r="D25" s="148" t="s">
        <v>78</v>
      </c>
    </row>
  </sheetData>
  <sheetProtection/>
  <mergeCells count="2">
    <mergeCell ref="B3:B4"/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2018-02-07T07:27:18Z</cp:lastPrinted>
  <dcterms:created xsi:type="dcterms:W3CDTF">1996-12-17T01:32:42Z</dcterms:created>
  <dcterms:modified xsi:type="dcterms:W3CDTF">2018-02-08T07:16:20Z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