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500" tabRatio="786" firstSheet="22" activeTab="29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'2部门收支总表（分单位）'!$A$1:$P$12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<sst xmlns="http://schemas.openxmlformats.org/spreadsheetml/2006/main" count="815" uniqueCount="320">
  <si>
    <t>2022年部门预算和“三公”经费预算公开表</t>
  </si>
  <si>
    <t>抚顺市卫生健康服务中心</t>
  </si>
  <si>
    <t xml:space="preserve"> </t>
  </si>
  <si>
    <t>目        录</t>
  </si>
  <si>
    <t xml:space="preserve">                    一、2022年部门收支总体情况表 </t>
  </si>
  <si>
    <t xml:space="preserve">                    二、2022年部门收支总体情况（分单位） </t>
  </si>
  <si>
    <t xml:space="preserve">                    三、2022年部门收入总体情况表 </t>
  </si>
  <si>
    <t xml:space="preserve">                    四、2022年部门支出总体情况表</t>
  </si>
  <si>
    <t xml:space="preserve">                    五、2022年部门支出总体情况表（按功能科目） </t>
  </si>
  <si>
    <t xml:space="preserve">                    六、2022年部门财政拨款收支总体情况表 </t>
  </si>
  <si>
    <t xml:space="preserve">                    七、2022年部门财政拨款支出总体情况表（按功能科目） </t>
  </si>
  <si>
    <t xml:space="preserve">                    八、2022年部门一般公共预算支出情况表 </t>
  </si>
  <si>
    <t xml:space="preserve">                    九、2022年部门一般公共预算基本支出情况表</t>
  </si>
  <si>
    <t xml:space="preserve">                    十、2022年一般公共预算基本支出按经济分类情况表</t>
  </si>
  <si>
    <t xml:space="preserve">                    十一、2022年纳入预算管理的行政事业性收费预算支出情况表 </t>
  </si>
  <si>
    <t xml:space="preserve">                    十二、2022年部门（政府性基金收入）政府性基金预算支出情况表 </t>
  </si>
  <si>
    <t xml:space="preserve">                    十三、2022年部门（国有资本经营收入）国有资本经营预算支出情况表</t>
  </si>
  <si>
    <t xml:space="preserve">                    十四、2022年部门项目支出预算表</t>
  </si>
  <si>
    <t xml:space="preserve">                    十五、2022年部门政府采购支出预算表</t>
  </si>
  <si>
    <t xml:space="preserve">                    十六、2022年部门政府购买服务支出预算表</t>
  </si>
  <si>
    <t xml:space="preserve">                    十七、2022年部门一般公共预算“三公”经费支出情况表 </t>
  </si>
  <si>
    <t xml:space="preserve">                    十八、2022年部门一般公共预算机关运行经费明细表</t>
  </si>
  <si>
    <t xml:space="preserve">                    十九、2022年部门项目支出预算绩效目标情况表</t>
  </si>
  <si>
    <t>2022年部门收支总体情况表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</si>
  <si>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</si>
  <si>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</si>
  <si>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</si>
  <si>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</si>
  <si>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</si>
  <si>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</si>
  <si>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</si>
  <si>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</si>
  <si>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一般公共服务支出</t>
  </si>
  <si>
    <t>其中：上级提前告知转移支付资金</t>
  </si>
  <si>
    <t xml:space="preserve">  人大事务</t>
  </si>
  <si>
    <t>二、纳入预算管理的专项收入</t>
  </si>
  <si>
    <t xml:space="preserve">    行政运行</t>
  </si>
  <si>
    <t>三、纳入预算管理的行政事业性收费收入</t>
  </si>
  <si>
    <t xml:space="preserve">    一般行政管理事务</t>
  </si>
  <si>
    <t>四、国有资源（资产）有偿使用收入</t>
  </si>
  <si>
    <t xml:space="preserve">    其他人大事务支出</t>
  </si>
  <si>
    <t>五、政府住房基金收入</t>
  </si>
  <si>
    <t>……</t>
  </si>
  <si>
    <t>六、纳入预算管理的政府性基金收入</t>
  </si>
  <si>
    <t>社会保障和就业支出</t>
  </si>
  <si>
    <t xml:space="preserve">  行政事业单位养老支出</t>
  </si>
  <si>
    <t>七、纳入专户管理的行政事业性收费收入</t>
  </si>
  <si>
    <t xml:space="preserve">    行政事业单位离退休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</si>
  <si>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</si>
  <si>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</si>
  <si>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</si>
  <si>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>卫生健康管理事务支出</t>
  </si>
  <si>
    <t>公共卫生</t>
  </si>
  <si>
    <t xml:space="preserve">    疾病预防控制构</t>
  </si>
  <si>
    <t xml:space="preserve">    应急救治机构</t>
  </si>
  <si>
    <t xml:space="preserve">    重大公共卫生服务</t>
  </si>
  <si>
    <t xml:space="preserve">    突发公共卫生事件应急处理</t>
  </si>
  <si>
    <t>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</si>
  <si>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</si>
  <si>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</si>
  <si>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</si>
  <si>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</si>
  <si>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收    入    合    计</t>
  </si>
  <si>
    <t>支  出   合    计</t>
  </si>
  <si>
    <t>2022年部门收支总体情况表（分单位）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</si>
  <si>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</si>
  <si>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</si>
  <si>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</si>
  <si>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</si>
  <si>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</si>
  <si>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</si>
  <si>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</si>
  <si>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</si>
  <si>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</si>
  <si>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</si>
  <si>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</si>
  <si>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t>部门合计</t>
  </si>
  <si>
    <t>1406.52</t>
  </si>
  <si>
    <t>199.7</t>
  </si>
  <si>
    <t>93.72</t>
  </si>
  <si>
    <t>2022年部门收入预算总表</t>
  </si>
  <si>
    <t>公开表3</t>
  </si>
  <si>
    <t>科目编码</t>
  </si>
  <si>
    <t>科目名称</t>
  </si>
  <si>
    <t>类</t>
  </si>
  <si>
    <t>款</t>
  </si>
  <si>
    <t>项</t>
  </si>
  <si>
    <t>208</t>
  </si>
  <si>
    <t>05</t>
  </si>
  <si>
    <t>02</t>
  </si>
  <si>
    <t>事业单位离退</t>
  </si>
  <si>
    <t>机关事业单位基本养老保险缴费支出</t>
  </si>
  <si>
    <t>210</t>
  </si>
  <si>
    <t>01</t>
  </si>
  <si>
    <t>99</t>
  </si>
  <si>
    <t>其他卫生健康管理事务支出</t>
  </si>
  <si>
    <t>04</t>
  </si>
  <si>
    <t>疾病预防控制机构</t>
  </si>
  <si>
    <t>应急救治机构</t>
  </si>
  <si>
    <t>09</t>
  </si>
  <si>
    <t>重大公共卫生服务</t>
  </si>
  <si>
    <t>10</t>
  </si>
  <si>
    <t>突发公共卫生事件应急处理</t>
  </si>
  <si>
    <t>11</t>
  </si>
  <si>
    <t>事业单位医疗</t>
  </si>
  <si>
    <t>221</t>
  </si>
  <si>
    <t>住房公积金</t>
  </si>
  <si>
    <t>2022年部门支出总体情况表</t>
  </si>
  <si>
    <t>公开表4</t>
  </si>
  <si>
    <r>
      <t>0</t>
    </r>
    <r>
      <rPr>
        <sz val="9"/>
        <rFont val="宋体"/>
        <family val="0"/>
      </rPr>
      <t>5</t>
    </r>
  </si>
  <si>
    <t>行政事业单位养老支出</t>
  </si>
  <si>
    <r>
      <t>0</t>
    </r>
    <r>
      <rPr>
        <sz val="9"/>
        <rFont val="宋体"/>
        <family val="0"/>
      </rPr>
      <t>2</t>
    </r>
  </si>
  <si>
    <t>事业单位离退休</t>
  </si>
  <si>
    <t>机关事业单位基本养老保险支出</t>
  </si>
  <si>
    <r>
      <t>0</t>
    </r>
    <r>
      <rPr>
        <sz val="9"/>
        <rFont val="宋体"/>
        <family val="0"/>
      </rPr>
      <t>6</t>
    </r>
  </si>
  <si>
    <t>机关事业单位职业年金缴费支出</t>
  </si>
  <si>
    <r>
      <t>0</t>
    </r>
    <r>
      <rPr>
        <sz val="9"/>
        <rFont val="宋体"/>
        <family val="0"/>
      </rPr>
      <t>4</t>
    </r>
  </si>
  <si>
    <r>
      <t>0</t>
    </r>
    <r>
      <rPr>
        <sz val="9"/>
        <rFont val="宋体"/>
        <family val="0"/>
      </rPr>
      <t>1</t>
    </r>
  </si>
  <si>
    <r>
      <t>1</t>
    </r>
    <r>
      <rPr>
        <sz val="9"/>
        <rFont val="宋体"/>
        <family val="0"/>
      </rPr>
      <t>1</t>
    </r>
  </si>
  <si>
    <t>住房改革支出</t>
  </si>
  <si>
    <t>2022年部门支出总体情况表（按功能科目）</t>
  </si>
  <si>
    <t>公开表5</t>
  </si>
  <si>
    <t>按资金来源划分</t>
  </si>
  <si>
    <t>其他公共卫生支出</t>
  </si>
  <si>
    <t>2022年部门财政拨款收支总体情况表</t>
  </si>
  <si>
    <t>公开表6</t>
  </si>
  <si>
    <r>
      <t xml:space="preserve">部门名称： </t>
    </r>
    <r>
      <rPr>
        <b/>
        <sz val="10"/>
        <rFont val="宋体"/>
        <family val="0"/>
      </rPr>
      <t xml:space="preserve"> </t>
    </r>
  </si>
  <si>
    <t>财政拨款收入预算</t>
  </si>
  <si>
    <t>财政拨款支出预算</t>
  </si>
  <si>
    <t>2022年部门财政拨款收支总体情况表（按功能科目）</t>
  </si>
  <si>
    <t>公开表7</t>
  </si>
  <si>
    <t>支出内容</t>
  </si>
  <si>
    <t>2022年部门一般公共预算支出情况表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</si>
  <si>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</si>
  <si>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</si>
  <si>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</si>
  <si>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</si>
  <si>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</si>
  <si>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2022年部门一般公共预算基本支出表</t>
  </si>
  <si>
    <t>公开表9</t>
  </si>
  <si>
    <t xml:space="preserve">部门名称： </t>
  </si>
  <si>
    <t>资金来源</t>
  </si>
  <si>
    <t>2022年部门一般公共预算基本支出情况表（按经济分类）</t>
  </si>
  <si>
    <t>公开表10</t>
  </si>
  <si>
    <t>2022年预算数</t>
  </si>
  <si>
    <t>人员经费</t>
  </si>
  <si>
    <t>公用经费</t>
  </si>
  <si>
    <t>一般公共预算基本支出合计</t>
  </si>
  <si>
    <t>301</t>
  </si>
  <si>
    <t xml:space="preserve">  基本工资</t>
  </si>
  <si>
    <t xml:space="preserve">  津贴补贴</t>
  </si>
  <si>
    <t>03</t>
  </si>
  <si>
    <t>302</t>
  </si>
  <si>
    <t xml:space="preserve">  办公费</t>
  </si>
  <si>
    <t>303</t>
  </si>
  <si>
    <t>对个人和家庭的补助</t>
  </si>
  <si>
    <t xml:space="preserve">  离休费</t>
  </si>
  <si>
    <t xml:space="preserve">  退休费</t>
  </si>
  <si>
    <t>2022年纳入预算管理的行政事业性收费预算支出表</t>
  </si>
  <si>
    <t>公开表11</t>
  </si>
  <si>
    <t>单位1</t>
  </si>
  <si>
    <t>2022年部门（政府性基金收入）政府性基金预算支出表</t>
  </si>
  <si>
    <t>2022年部门（国有资本经营收入）国有资本经营预算支出表</t>
  </si>
  <si>
    <t>2022年部门项目支出预算表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</si>
  <si>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</si>
  <si>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</si>
  <si>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</si>
  <si>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</si>
  <si>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120急救指挥中心经费</t>
  </si>
  <si>
    <t>一般业务类项目85万元。一、120参加医疗责任保险保险费15万元。二、指挥调度中心人员工资及办公费70万元：1、人员基本工资、绩效、住房公积金、十三月工资等8人*5727元/月*12月=549792元。2、社会保障、职业年金、大额医疗保险117748元。3、职工通勤费19200元。4职工取暖费13260元。</t>
  </si>
  <si>
    <t>病媒防治及消杀防治经费</t>
  </si>
  <si>
    <t>病媒防治及消杀防治经费根据《全国病媒生物监测实施方案》及《辽宁省病媒生物监测实施细则》要求，安排病媒防治及消杀防治经费2万元。一、蟑螂种群密度消长监测0.5万元，主要用于蟑螂密度监测等旅费，购蟑螂纸。二、鼠密度监测0.7万元，主要用于鼠种类、密度监测、规范性处置的督导和现场调查工作旅费，购鼠夹及辅助耗材等。三、蚊蝇虫种群密度消长监测0.4万元，主要用于蚊密度、分布等专项调查旅费。四、蜱虫种类及分布、消长监测0.4万元，主要用于蜱虫种类构成、密度、分布等专项调查和督导旅费。</t>
  </si>
  <si>
    <t>艾滋病及传染病防治经费</t>
  </si>
  <si>
    <t>根据辽宁省疾病预防工作战线会议要求、《艾滋病防治法》、《传染病防治法》及市政府考核目标及要求，安排艾滋病防治经费与传染病防治经费4万元。一、艾滋病防治经费1万元，主要用于艾滋病日宣传，学校、社区教育宣传,感染者跟踪随访，抗药物治疗登记调查，艾滋病督导检查差旅费等。二、传染病防治经费3万元，根据省战线计划及《传染病防治法》相关要求，主要用于传染病流调差旅费，样品采集、防控防护培训、宣传，重点传染病疫情报告、分析，麻风病疫情进行采样及监测等工作。</t>
  </si>
  <si>
    <t>地方病防治费</t>
  </si>
  <si>
    <t>根据省工作战线计划、《辽宁省碘缺乏工作方案》、《辽宁省大骨节病和克山病监测方案》及《辽宁省布鲁氏监测工作细则》文件要求，安排地方病防治经费3万元：一、碘缺乏病监2万元。主要用于尿碘、水碘、盐碘监测、数据网报、农村8-10儿童随机抽样尿液采集等。二、布病监测1万元；主要用于病例开展个案调查，全程督导服药，登记管理工作等。</t>
  </si>
  <si>
    <t>计划免疫防治经费（疾控）</t>
  </si>
  <si>
    <t>根据《预防接种工作规范》、《疫苗流通管理条例》、《全国疾病预防机构工作规范》、《预防接种规范》及《辽宁省三省以上医疗机构预防控制工作规范》，安排计划免疫防治经费4万元。一、全市七种疫苗接种率调查，主要用于计划免疫疫苗接种率调查差旅费。二、病毒性肝炎检测及抗体水平监测，主要用于健康人群肝炎抗体监测采样差旅费。三、病毒性肝炎检测，主要用于病毒肝炎患者进行病毒采样、差旅费等。四、接种疫苗免疫成功率监测，主要用于计划内疫苗接种成功率抗体监测。五、扩大国家免疫规划疫苗月转运费，主要用于计划内免疫疫苗运输，数据跟踪，数据上报，差旅费等。六、急性迟缓性麻痹调查、采样及监测等（AFP）。</t>
  </si>
  <si>
    <t>慢病防治及突发公共卫生事件应急防治费（疾控）</t>
  </si>
  <si>
    <t>依据省战线工作计划、省重大公共卫生实施方案、省战线工作计划及省重大公共卫生实施方案，安排慢病防治及公共卫生事件应急处理7.7万元。一、慢病防治经费0.7万元，主要用于数据的搜集整理分析、肿瘤病例进行主动随访和被动随访，全年肿瘤数据整理、发病率分析及生存分析，高血压、脑卒中、糖尿病三种病例调查，高危对象筛查干预，病例报告，印刷“三病”报告卡。二、突发应急公共卫生事件应急处理费7.5万元（一）春季传染病突发公共事件的处理3万元。（二)夏季肠道等重点传染病突发公共事件的处理2万元。(三)冬季传染病突发公共事件的处理1万元。(四）新冠疫情等传染病应急培训及演练1.5万元。</t>
  </si>
  <si>
    <t>日贷本金及手续费</t>
  </si>
  <si>
    <t>按照《辽宁省政府债务管理暂行办法》（辽宁省人民政府令第133号）规定，根据中国进出口银行与辽宁省财政厅于2004年7月20日签署的日本政府贷款辽宁公共卫生基础设施项目《外国政府贷款转贷协议》（转贷协议号：2100JP-N2),每年分两次还款，每次为18万元*2次，计36万元</t>
  </si>
  <si>
    <t>食品风险安全监测</t>
  </si>
  <si>
    <t>根据《食品安全法》及省工作战线计划，安排食品风险监测2万元。一、食源性疾病监测是国家、省规定的监测任务。经费主要用于食品安全风险监测采样及差旅费等2万元。</t>
  </si>
  <si>
    <t>试剂耗材</t>
  </si>
  <si>
    <t>根据省战线工作计划，安排试剂耗材费用10万元。一、微生物检验试剂，主要用于全自动细菌鉴定仪生化鉴定条，肠杆菌科细菌诊断血清，生化鉴定培养基，菌毒种保存管，菌毒种等耗材。二、理化科检验试剂，主要用于职业病、放射监测、地方病检测所用试剂等。</t>
  </si>
  <si>
    <t>消除麻疹及流脑、乙脑防治经费</t>
  </si>
  <si>
    <t>根据省战线计划及《传染病防治法》相关要求，安排消除麻疹及流脑、乙脑防治经费2.5万元。一、乙脑、流脑样品采集费1.5万元，主要用于乙脑、宿主（猪）的养殖、采样及耗材。二、流脑、麻疹监测1万元，主要用于流脑病例和密切接触者的流调、样品采集及运输、健康人员带菌率监测差旅费等。</t>
  </si>
  <si>
    <t>仪器设备及鉴定费</t>
  </si>
  <si>
    <t>依据辽宁省疾控中心战线计划要求、省、市质量监督局要求，各项检测仪器定期进行检定，为确保检测数据准确，需仪器检定费11万元。二、仪器维修费5万元。</t>
  </si>
  <si>
    <t>饮用水监测经费</t>
  </si>
  <si>
    <t>根据《全国卫生健康委员会办公厅关于做好2019年全国饮用水和环境卫生监测工作的通知》（国卫办疾控函【2019】302号）及市政府要求，一、安排饮用水监测项目经费0.5万元，主要用于城市、农村水样监测，并按季度公示水样监测报告。主要用于水样采集器皿，水质检验试剂、采样旅费等。二、根据国家疾控、省疾控及市场监督管理局要求对采集样品进行质控、质量监督，专业人员上岗培训费0.5万元。</t>
  </si>
  <si>
    <t>卫生专业考试</t>
  </si>
  <si>
    <t>根据人社部和卫生部有关考试文件，安排卫生专业考试费用13万元：一、纸考3.24万元：1、监考44人，每人/每科150元，4科共计2.64万元。2、流动监考10人，每人/每科150元，4科共计0.6万元。二、机考3.36万元：1、监考18人，每人/每科150元，8科共计2.16万元。2、流动监考10人，每人/每科150元，8科共计1.2万元。三、护考1.6万元：1、监考20人，每人/每科150元，4科共计1.2万元。2、流动监考10人，每人/每科150元，4科共计0.6万元。四、盒饭1万元。五、租赁计算机3.6万元，每台20元，租赁1800台。六、保密费用0.2万元。</t>
  </si>
  <si>
    <t>继续医学教育</t>
  </si>
  <si>
    <t>根据省继续教育有关文件，医师考试机考3万元  1、监考12人，每人每科150元，12科2.1万元。2、流动监考5人,每人每科150元，12科0.9万元。</t>
  </si>
  <si>
    <t>医疗事故鉴定费</t>
  </si>
  <si>
    <t>按照国务院医疗事故技术处理条例，一、医疗事故技术鉴定1.6万元： 专家组长（1名）300元，组员（6名）每人200元，工作人员（2名）调查费每人50元，每例成本1600元，预计10例，计1.6万元。二、医疗损害鉴定0.32万元：专家组长（1名）300元，组员（6名）每人200元，工作人员（2名）调查费每人50元，每例成本1600元，，预计2例，计0.32万元。三、医疗档案管理用品0.08万元。</t>
  </si>
  <si>
    <t>2022年部门政府采购支出预算表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</si>
  <si>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</si>
  <si>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</si>
  <si>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</si>
  <si>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</si>
  <si>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</si>
  <si>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2022年部门政府购买服务支出预算表</t>
  </si>
  <si>
    <r>
      <t>公开表1</t>
    </r>
    <r>
      <rPr>
        <b/>
        <sz val="9"/>
        <rFont val="宋体"/>
        <family val="0"/>
      </rPr>
      <t>6</t>
    </r>
  </si>
  <si>
    <t>单位名称/项目名称</t>
  </si>
  <si>
    <t>功能科目科（类级）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</si>
  <si>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</si>
  <si>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</si>
  <si>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</si>
  <si>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</si>
  <si>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</si>
  <si>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</si>
  <si>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一、本级财政拨款收入</t>
  </si>
  <si>
    <t>2022年部门一般公共预算“三公”经费支出情况表</t>
  </si>
  <si>
    <t>公开表17</t>
  </si>
  <si>
    <t xml:space="preserve">部门名称：                                </t>
  </si>
  <si>
    <t>项目</t>
  </si>
  <si>
    <t>金额</t>
  </si>
  <si>
    <t>2022年预算</t>
  </si>
  <si>
    <t>2021年预算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</si>
  <si>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</si>
  <si>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</si>
  <si>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</si>
  <si>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</si>
  <si>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</si>
  <si>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</si>
  <si>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2022年部门一般公共预算机关运行经费明细表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</si>
  <si>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</si>
  <si>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</si>
  <si>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2020年预算</t>
  </si>
  <si>
    <t>单位2</t>
  </si>
  <si>
    <t>2022年部门项目支出预算绩效目标情况表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</si>
  <si>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</si>
  <si>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</si>
  <si>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</si>
  <si>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</si>
  <si>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</si>
  <si>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</si>
  <si>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</si>
  <si>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</si>
  <si>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</si>
  <si>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保障全市人民应急医疗卫生服务，生命时速。应急救护</t>
  </si>
  <si>
    <t>该项目2022年末顺利完成</t>
  </si>
  <si>
    <t>和时间赛跑，争分夺秒抢救人民生命，保障绿色通道安全畅通。</t>
  </si>
  <si>
    <t>保障120急救畅通，第一时间保证人民生命安全</t>
  </si>
  <si>
    <t>重点监测主要宿主和媒介的数量动态变化，掌握我省外环境生态变化，防止动物疫情复燃</t>
  </si>
  <si>
    <t>重点监测媒介的数量动态变化，掌握外环境生态变化。</t>
  </si>
  <si>
    <t>开展防治防病工作，防控知识健康教育宣传，保障居民环境优良，身体健康</t>
  </si>
  <si>
    <t>一、完成全市出血热、布病、疟疾、登革热、手足口病监测与防治任务。二、实时监测流感等重点传染病流行水平和流行趋势，为防控工作提供科学依据。三、进一步推广全市疟疾消除工作。四、建立健全全市艾滋病哨点监测系统，及时掌握监管场所被监管人员中艾滋病感染状态。五、对hiv抗体阳性样品进行新发感染者检测。六、提高妇女、大中学生、老年人、流动人口对相关疾病防治意识和知识水平。七、加强性病监测病例数据报告，提高疫情报告准确性。八、进一步扩大暗娼人群干预覆盖面，提高预防干预服务质量，加大高危人群监测力度，减少HIV传播。</t>
  </si>
  <si>
    <t>建立健全艾滋病哨点监测系统，了解掌握各类高危人群艾滋病病毒、梅毒、丙肝的流行水平和趋势。为制定防治措施和评估防治效果提供合理依据。</t>
  </si>
  <si>
    <t>加强各类传染病的防控措施。为开展防治工作提供经验</t>
  </si>
  <si>
    <t>开展碘缺乏病，饮用水型地方性氟中毒，克山病和大骨节病监测，掌握地方病防控落实情况和病情变化趋势，有效控制地方病蔓延。</t>
  </si>
  <si>
    <t>进一步加强我市地方病防治工作，有效落实和完善各项防治措施。</t>
  </si>
  <si>
    <t>有效控制碘缺乏病，饮用水型地方病，克山病、大骨节病情变化趋势，做到了科学补碘，完善地方病监测体系。</t>
  </si>
  <si>
    <t>计划免疫防治经费</t>
  </si>
  <si>
    <t>完成适龄儿童的国家免疫规划疫苗常规免疫接种2.必要时对目标人群开展疫苗应急接种和查漏补种，3提高疫苗接种率，保证疫苗储备4.完成免疫规划，针对传染病监测工作</t>
  </si>
  <si>
    <t>做好国家免疫规划工作任务，保证市适龄儿童得到安全、及时、有效的预防接种，接种率达到90%以上</t>
  </si>
  <si>
    <t>做好全市免疫规划针对传染病的监测工作，保证儿童免疫正常进行</t>
  </si>
  <si>
    <t>扩大慢病综合防治覆盖面和影响力，保证慢病示范区工作的顺利进行和可持续发展，全面推动我市慢性病预防控制工作</t>
  </si>
  <si>
    <t>保障全市人民生命健康安全</t>
  </si>
  <si>
    <t>推广成功经验，以点带面，全面推动我市慢病预防控制工作顺利进行</t>
  </si>
  <si>
    <t>为疾控工作提供有效合理的数据，保证疾控工作顺利进行</t>
  </si>
  <si>
    <t>保障还款及时准确</t>
  </si>
  <si>
    <t>按照贷款协议，确保还款及时准确。</t>
  </si>
  <si>
    <t>完成食品污染及食品中有害因素监测计划、食品中放射性污染监测计划工作，逐步建立县乡村一体化的食源性疾病信息报告系统。做好食源性疾病监测工作。</t>
  </si>
  <si>
    <t>加强食品安全风险防范。保障人民群众食品安全，</t>
  </si>
  <si>
    <t>保证人民群众食品安全，保证人民群众身体健康，</t>
  </si>
  <si>
    <t>数据准确、合理</t>
  </si>
  <si>
    <t>上报合理数据。保障数据的准确性</t>
  </si>
  <si>
    <t>有效辨别传染病的毒株种类，实验数据合理准确</t>
  </si>
  <si>
    <t>完成传染病的监测工作、保障推进消除麻疹、控制流脑、乙脑等传染病的监测和控制工作</t>
  </si>
  <si>
    <t>保障推进消除麻疹、控制流脑、乙脑等传染病的监测和控制工作</t>
  </si>
  <si>
    <t>完成各项传染病监测工作</t>
  </si>
  <si>
    <t>保障疾病预防控制工作顺利进行</t>
  </si>
  <si>
    <t>保障食品安全，提供合理数据</t>
  </si>
  <si>
    <t>让市民放心，安全放心食品</t>
  </si>
  <si>
    <t>通过对监测点开展丰水期和枯水期水质卫生监测，系统了解全省饮用水卫生基本状况，为加强饮用水安全管理工作提供依据和技术支持。</t>
  </si>
  <si>
    <t>及时将饮用水监测信息报送报送中国疾病预防控制中心，做好数据审核工作，保证监测工作质量。</t>
  </si>
  <si>
    <t>做好辖区内水样采集，实验室检测。现场卫生学调查。结果分析和报告工作，保障居民用水</t>
  </si>
  <si>
    <t>卫生专业技术考试</t>
  </si>
  <si>
    <t>及时完成全国卫生专业考试任务</t>
  </si>
  <si>
    <t>确保全国卫生专业考试任务及时性，保密性等重点工作</t>
  </si>
  <si>
    <t>完成继续教育项目</t>
  </si>
  <si>
    <t>完成卫生专业继续教育</t>
  </si>
  <si>
    <t>及时准确开展卫生专业技术继续教育工作</t>
  </si>
  <si>
    <t>完成绩效考核目标</t>
  </si>
  <si>
    <t>公平、公正开展医疗事故鉴定工作。</t>
  </si>
  <si>
    <t>确保医疗事故鉴定的合理性、合法性、公平性。</t>
  </si>
  <si>
    <t xml:space="preserve"> </t>
  </si>
  <si>
    <t>07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</si>
  <si>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</si>
  <si>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</si>
  <si>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</si>
  <si>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</si>
  <si>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奖金</t>
  </si>
  <si>
    <t xml:space="preserve">  绩效工资</t>
  </si>
  <si>
    <t>08</t>
  </si>
  <si>
    <t>09</t>
  </si>
  <si>
    <t>10</t>
  </si>
  <si>
    <t>12</t>
  </si>
  <si>
    <t>13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</si>
  <si>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</si>
  <si>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</si>
  <si>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</si>
  <si>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</si>
  <si>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劳务费</t>
  </si>
  <si>
    <t xml:space="preserve">  工会经费</t>
  </si>
  <si>
    <t xml:space="preserve">  公车运行费</t>
  </si>
  <si>
    <t xml:space="preserve">  福利费</t>
  </si>
  <si>
    <t xml:space="preserve">  其他商品服务支出</t>
  </si>
  <si>
    <t xml:space="preserve">  抚恤金</t>
  </si>
  <si>
    <t>05</t>
  </si>
  <si>
    <t>06</t>
  </si>
  <si>
    <t>26</t>
  </si>
  <si>
    <t>28</t>
  </si>
  <si>
    <t>29</t>
  </si>
  <si>
    <t>31</t>
  </si>
  <si>
    <t>04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</si>
</sst>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000"/>
    <numFmt numFmtId="180" formatCode="#,##0.0"/>
    <numFmt numFmtId="181" formatCode="#,##0_ "/>
    <numFmt numFmtId="182" formatCode="#,##0.00_);[Red]\(#,##0.00\)"/>
    <numFmt numFmtId="183" formatCode="0.00_);[Red]\(0.00\)"/>
  </numFmts>
  <fonts count="4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u val="single"/>
      <sz val="11"/>
      <color indexed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sz val="16"/>
      <name val="宋体"/>
      <family val="0"/>
    </font>
    <font>
      <sz val="10"/>
      <name val="仿宋_GB2312"/>
      <family val="3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9"/>
      <color indexed="8"/>
      <name val="宋体"/>
      <family val="0"/>
    </font>
    <font>
      <sz val="11"/>
      <color rgb="FF9C0006"/>
      <name val="Calibri"/>
      <family val="0"/>
    </font>
    <font>
      <sz val="11"/>
      <color theme="1"/>
      <name val="Calibri"/>
      <family val="0"/>
    </font>
    <font>
      <sz val="11"/>
      <color rgb="FF006100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1" fillId="7" borderId="0" applyNumberFormat="0" applyBorder="0" applyAlignment="0" applyProtection="0"/>
    <xf numFmtId="0" fontId="43" fillId="16" borderId="0" applyNumberFormat="0" applyBorder="0" applyAlignment="0" applyProtection="0"/>
    <xf numFmtId="0" fontId="21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5" fillId="17" borderId="0" applyNumberFormat="0" applyBorder="0" applyAlignment="0" applyProtection="0"/>
    <xf numFmtId="0" fontId="28" fillId="4" borderId="0" applyNumberFormat="0" applyBorder="0" applyAlignment="0" applyProtection="0"/>
    <xf numFmtId="0" fontId="27" fillId="0" borderId="4" applyNumberFormat="0" applyFill="0" applyAlignment="0" applyProtection="0"/>
    <xf numFmtId="0" fontId="2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38" fillId="19" borderId="6" applyNumberFormat="0" applyAlignment="0" applyProtection="0"/>
    <xf numFmtId="0" fontId="38" fillId="19" borderId="6" applyNumberFormat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6" fillId="18" borderId="8" applyNumberFormat="0" applyAlignment="0" applyProtection="0"/>
    <xf numFmtId="0" fontId="36" fillId="18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9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10">
    <xf numFmtId="0" fontId="0" fillId="0" borderId="0" xfId="0" applyAlignment="1">
      <alignment vertical="center"/>
    </xf>
    <xf numFmtId="0" fontId="0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6" fillId="26" borderId="0" xfId="0" applyFont="1" applyFill="1" applyAlignment="1">
      <alignment horizontal="centerContinuous" vertical="center"/>
    </xf>
    <xf numFmtId="0" fontId="7" fillId="0" borderId="10" xfId="94" applyFont="1" applyFill="1" applyBorder="1" applyAlignment="1">
      <alignment horizontal="left" vertical="center"/>
      <protection/>
    </xf>
    <xf numFmtId="0" fontId="7" fillId="0" borderId="0" xfId="94" applyFont="1" applyFill="1" applyBorder="1" applyAlignment="1">
      <alignment horizontal="left" vertical="center"/>
      <protection/>
    </xf>
    <xf numFmtId="0" fontId="8" fillId="26" borderId="0" xfId="0" applyFont="1" applyFill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43" fontId="9" fillId="0" borderId="11" xfId="113" applyNumberFormat="1" applyFont="1" applyFill="1" applyBorder="1" applyAlignment="1" applyProtection="1">
      <alignment horizontal="right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49" fontId="9" fillId="0" borderId="11" xfId="87" applyNumberFormat="1" applyFont="1" applyFill="1" applyBorder="1" applyAlignment="1">
      <alignment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9" fillId="26" borderId="11" xfId="0" applyFont="1" applyFill="1" applyBorder="1" applyAlignment="1">
      <alignment vertical="center"/>
    </xf>
    <xf numFmtId="49" fontId="9" fillId="0" borderId="11" xfId="89" applyNumberFormat="1" applyFont="1" applyFill="1" applyBorder="1" applyAlignment="1">
      <alignment vertical="center" wrapText="1"/>
      <protection/>
    </xf>
    <xf numFmtId="49" fontId="9" fillId="0" borderId="11" xfId="93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vertical="center" wrapText="1"/>
    </xf>
    <xf numFmtId="0" fontId="9" fillId="26" borderId="11" xfId="0" applyFont="1" applyFill="1" applyBorder="1" applyAlignment="1">
      <alignment vertical="center" wrapText="1"/>
    </xf>
    <xf numFmtId="0" fontId="8" fillId="26" borderId="0" xfId="0" applyNumberFormat="1" applyFont="1" applyFill="1" applyAlignment="1" applyProtection="1">
      <alignment horizontal="right" vertical="center"/>
      <protection/>
    </xf>
    <xf numFmtId="0" fontId="8" fillId="26" borderId="0" xfId="0" applyFont="1" applyFill="1" applyAlignment="1">
      <alignment horizontal="right" vertical="center"/>
    </xf>
    <xf numFmtId="0" fontId="9" fillId="0" borderId="0" xfId="113" applyFont="1" applyAlignment="1">
      <alignment vertical="center"/>
      <protection/>
    </xf>
    <xf numFmtId="0" fontId="7" fillId="27" borderId="0" xfId="113" applyFont="1" applyFill="1" applyAlignment="1">
      <alignment vertical="center" wrapText="1"/>
      <protection/>
    </xf>
    <xf numFmtId="0" fontId="7" fillId="0" borderId="0" xfId="113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13" applyNumberFormat="1" applyFont="1" applyFill="1" applyAlignment="1" applyProtection="1">
      <alignment vertical="center"/>
      <protection/>
    </xf>
    <xf numFmtId="176" fontId="9" fillId="0" borderId="0" xfId="113" applyNumberFormat="1" applyFont="1" applyAlignment="1">
      <alignment vertical="center"/>
      <protection/>
    </xf>
    <xf numFmtId="0" fontId="9" fillId="0" borderId="0" xfId="113" applyFont="1">
      <alignment/>
      <protection/>
    </xf>
    <xf numFmtId="2" fontId="9" fillId="0" borderId="0" xfId="113" applyNumberFormat="1" applyFont="1" applyFill="1" applyAlignment="1" applyProtection="1">
      <alignment horizontal="center" vertical="center"/>
      <protection/>
    </xf>
    <xf numFmtId="2" fontId="7" fillId="0" borderId="0" xfId="113" applyNumberFormat="1" applyFont="1" applyFill="1" applyAlignment="1" applyProtection="1">
      <alignment horizontal="right" vertical="center"/>
      <protection/>
    </xf>
    <xf numFmtId="176" fontId="9" fillId="0" borderId="0" xfId="113" applyNumberFormat="1" applyFont="1" applyFill="1" applyAlignment="1">
      <alignment horizontal="center" vertical="center"/>
      <protection/>
    </xf>
    <xf numFmtId="176" fontId="7" fillId="0" borderId="10" xfId="113" applyNumberFormat="1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178" fontId="7" fillId="0" borderId="11" xfId="113" applyNumberFormat="1" applyFont="1" applyFill="1" applyBorder="1" applyAlignment="1" applyProtection="1">
      <alignment horizontal="right" vertical="center" wrapText="1"/>
      <protection/>
    </xf>
    <xf numFmtId="0" fontId="7" fillId="0" borderId="0" xfId="113" applyFont="1">
      <alignment/>
      <protection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10" xfId="94" applyFont="1" applyFill="1" applyBorder="1" applyAlignment="1">
      <alignment vertical="center"/>
      <protection/>
    </xf>
    <xf numFmtId="0" fontId="7" fillId="0" borderId="10" xfId="94" applyFont="1" applyFill="1" applyBorder="1" applyAlignment="1">
      <alignment horizontal="right" vertical="center"/>
      <protection/>
    </xf>
    <xf numFmtId="0" fontId="7" fillId="0" borderId="12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9" fontId="11" fillId="0" borderId="0" xfId="0" applyNumberFormat="1" applyFont="1" applyFill="1" applyAlignment="1" applyProtection="1">
      <alignment vertical="center" wrapText="1"/>
      <protection/>
    </xf>
    <xf numFmtId="180" fontId="11" fillId="0" borderId="0" xfId="0" applyNumberFormat="1" applyFont="1" applyFill="1" applyAlignment="1" applyProtection="1">
      <alignment vertical="center" wrapText="1"/>
      <protection/>
    </xf>
    <xf numFmtId="0" fontId="7" fillId="0" borderId="13" xfId="0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center"/>
    </xf>
    <xf numFmtId="0" fontId="7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6" fillId="0" borderId="0" xfId="0" applyFont="1" applyAlignment="1">
      <alignment horizontal="centerContinuous" vertical="center"/>
    </xf>
    <xf numFmtId="177" fontId="9" fillId="0" borderId="14" xfId="0" applyNumberFormat="1" applyFont="1" applyFill="1" applyBorder="1" applyAlignment="1" applyProtection="1">
      <alignment vertical="center" wrapText="1"/>
      <protection/>
    </xf>
    <xf numFmtId="49" fontId="9" fillId="0" borderId="14" xfId="0" applyNumberFormat="1" applyFont="1" applyFill="1" applyBorder="1" applyAlignment="1" applyProtection="1">
      <alignment vertical="center" wrapText="1"/>
      <protection/>
    </xf>
    <xf numFmtId="181" fontId="9" fillId="0" borderId="11" xfId="0" applyNumberFormat="1" applyFont="1" applyFill="1" applyBorder="1" applyAlignment="1" applyProtection="1">
      <alignment horizontal="right" vertical="center"/>
      <protection/>
    </xf>
    <xf numFmtId="180" fontId="9" fillId="0" borderId="11" xfId="0" applyNumberFormat="1" applyFont="1" applyFill="1" applyBorder="1" applyAlignment="1" applyProtection="1">
      <alignment horizontal="right" vertical="center"/>
      <protection/>
    </xf>
    <xf numFmtId="180" fontId="9" fillId="0" borderId="11" xfId="113" applyNumberFormat="1" applyFont="1" applyFill="1" applyBorder="1" applyAlignment="1" applyProtection="1">
      <alignment horizontal="righ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77" fontId="9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10" fillId="0" borderId="0" xfId="113" applyNumberFormat="1" applyFont="1" applyFill="1" applyAlignment="1" applyProtection="1">
      <alignment horizontal="center" vertical="center"/>
      <protection/>
    </xf>
    <xf numFmtId="43" fontId="9" fillId="0" borderId="0" xfId="0" applyNumberFormat="1" applyFont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43" fontId="7" fillId="0" borderId="11" xfId="0" applyNumberFormat="1" applyFont="1" applyBorder="1" applyAlignment="1">
      <alignment horizontal="center" vertical="center" wrapText="1"/>
    </xf>
    <xf numFmtId="177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178" fontId="13" fillId="0" borderId="11" xfId="88" applyNumberFormat="1" applyFont="1" applyFill="1" applyBorder="1" applyAlignment="1">
      <alignment horizontal="center" vertical="center" wrapText="1"/>
      <protection/>
    </xf>
    <xf numFmtId="49" fontId="2" fillId="0" borderId="11" xfId="87" applyNumberFormat="1" applyFont="1" applyFill="1" applyBorder="1" applyAlignment="1">
      <alignment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87" applyNumberFormat="1" applyFill="1" applyBorder="1" applyAlignment="1">
      <alignment vertical="center" wrapText="1"/>
      <protection/>
    </xf>
    <xf numFmtId="0" fontId="46" fillId="0" borderId="0" xfId="91" applyNumberFormat="1" applyFont="1" applyAlignment="1">
      <alignment vertical="center" wrapText="1"/>
      <protection/>
    </xf>
    <xf numFmtId="0" fontId="9" fillId="0" borderId="14" xfId="0" applyNumberFormat="1" applyFont="1" applyFill="1" applyBorder="1" applyAlignment="1" applyProtection="1">
      <alignment vertical="center" wrapText="1"/>
      <protection/>
    </xf>
    <xf numFmtId="49" fontId="2" fillId="0" borderId="11" xfId="89" applyNumberFormat="1" applyFill="1" applyBorder="1" applyAlignment="1">
      <alignment vertical="center" wrapText="1"/>
      <protection/>
    </xf>
    <xf numFmtId="49" fontId="2" fillId="0" borderId="11" xfId="89" applyNumberFormat="1" applyFont="1" applyFill="1" applyBorder="1" applyAlignment="1">
      <alignment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46" fillId="0" borderId="11" xfId="91" applyNumberFormat="1" applyFont="1" applyBorder="1" applyAlignment="1">
      <alignment vertical="center" wrapText="1"/>
      <protection/>
    </xf>
    <xf numFmtId="0" fontId="0" fillId="0" borderId="11" xfId="0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80" fontId="7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1" xfId="94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113" applyNumberFormat="1" applyFont="1" applyFill="1" applyAlignment="1" applyProtection="1">
      <alignment horizontal="centerContinuous" vertical="center"/>
      <protection/>
    </xf>
    <xf numFmtId="0" fontId="9" fillId="0" borderId="0" xfId="113" applyNumberFormat="1" applyFont="1" applyFill="1" applyAlignment="1" applyProtection="1">
      <alignment horizontal="centerContinuous" vertical="center"/>
      <protection/>
    </xf>
    <xf numFmtId="0" fontId="7" fillId="0" borderId="11" xfId="0" applyFont="1" applyFill="1" applyBorder="1" applyAlignment="1">
      <alignment vertical="center"/>
    </xf>
    <xf numFmtId="49" fontId="7" fillId="0" borderId="11" xfId="85" applyNumberFormat="1" applyFont="1" applyFill="1" applyBorder="1">
      <alignment vertical="center"/>
      <protection/>
    </xf>
    <xf numFmtId="0" fontId="7" fillId="0" borderId="11" xfId="85" applyNumberFormat="1" applyFont="1" applyFill="1" applyBorder="1" applyAlignment="1">
      <alignment horizontal="center" vertical="center"/>
      <protection/>
    </xf>
    <xf numFmtId="182" fontId="7" fillId="0" borderId="11" xfId="85" applyNumberFormat="1" applyFont="1" applyFill="1" applyBorder="1" applyAlignment="1">
      <alignment horizontal="right" vertical="center"/>
      <protection/>
    </xf>
    <xf numFmtId="49" fontId="0" fillId="0" borderId="11" xfId="0" applyNumberFormat="1" applyFill="1" applyBorder="1" applyAlignment="1">
      <alignment vertical="center"/>
    </xf>
    <xf numFmtId="183" fontId="9" fillId="0" borderId="11" xfId="85" applyNumberFormat="1" applyFont="1" applyFill="1" applyBorder="1" applyAlignment="1">
      <alignment horizontal="right" vertical="center"/>
      <protection/>
    </xf>
    <xf numFmtId="183" fontId="0" fillId="0" borderId="11" xfId="0" applyNumberFormat="1" applyFill="1" applyBorder="1" applyAlignment="1">
      <alignment vertical="center"/>
    </xf>
    <xf numFmtId="0" fontId="7" fillId="0" borderId="0" xfId="113" applyNumberFormat="1" applyFont="1" applyFill="1" applyAlignment="1" applyProtection="1">
      <alignment horizontal="right" vertical="center"/>
      <protection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82" fontId="9" fillId="0" borderId="11" xfId="86" applyNumberFormat="1" applyFont="1" applyFill="1" applyBorder="1" applyAlignment="1">
      <alignment horizontal="right" vertical="center"/>
      <protection/>
    </xf>
    <xf numFmtId="49" fontId="9" fillId="0" borderId="11" xfId="86" applyNumberFormat="1" applyFont="1" applyFill="1" applyBorder="1">
      <alignment vertical="center"/>
      <protection/>
    </xf>
    <xf numFmtId="0" fontId="9" fillId="0" borderId="11" xfId="86" applyNumberFormat="1" applyFont="1" applyFill="1" applyBorder="1">
      <alignment vertical="center"/>
      <protection/>
    </xf>
    <xf numFmtId="182" fontId="9" fillId="0" borderId="1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11" xfId="0" applyNumberFormat="1" applyFill="1" applyBorder="1" applyAlignment="1">
      <alignment horizontal="center" vertical="center"/>
    </xf>
    <xf numFmtId="182" fontId="0" fillId="0" borderId="11" xfId="0" applyNumberForma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182" fontId="7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>
      <alignment vertical="center"/>
    </xf>
    <xf numFmtId="182" fontId="8" fillId="0" borderId="11" xfId="0" applyNumberFormat="1" applyFont="1" applyFill="1" applyBorder="1" applyAlignment="1">
      <alignment vertical="center"/>
    </xf>
    <xf numFmtId="183" fontId="0" fillId="0" borderId="11" xfId="0" applyNumberFormat="1" applyFill="1" applyBorder="1" applyAlignment="1">
      <alignment horizontal="right" vertical="center"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Border="1" applyAlignment="1">
      <alignment horizontal="right" vertical="center"/>
    </xf>
    <xf numFmtId="182" fontId="7" fillId="0" borderId="11" xfId="0" applyNumberFormat="1" applyFont="1" applyFill="1" applyBorder="1" applyAlignment="1">
      <alignment vertical="center"/>
    </xf>
    <xf numFmtId="183" fontId="9" fillId="0" borderId="11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6" xfId="0" applyNumberFormat="1" applyFont="1" applyFill="1" applyBorder="1" applyAlignment="1" applyProtection="1">
      <alignment horizontal="centerContinuous" vertical="center"/>
      <protection/>
    </xf>
    <xf numFmtId="178" fontId="7" fillId="0" borderId="15" xfId="0" applyNumberFormat="1" applyFont="1" applyFill="1" applyBorder="1" applyAlignment="1">
      <alignment horizontal="righ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182" fontId="0" fillId="0" borderId="11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178" fontId="9" fillId="0" borderId="11" xfId="0" applyNumberFormat="1" applyFont="1" applyFill="1" applyBorder="1" applyAlignment="1">
      <alignment vertical="center"/>
    </xf>
    <xf numFmtId="178" fontId="9" fillId="0" borderId="11" xfId="0" applyNumberFormat="1" applyFont="1" applyBorder="1" applyAlignment="1">
      <alignment vertical="center"/>
    </xf>
    <xf numFmtId="0" fontId="3" fillId="0" borderId="0" xfId="95" applyFont="1" applyAlignment="1">
      <alignment/>
      <protection/>
    </xf>
    <xf numFmtId="0" fontId="7" fillId="0" borderId="16" xfId="0" applyFont="1" applyBorder="1" applyAlignment="1">
      <alignment horizontal="centerContinuous" vertical="center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49" fontId="47" fillId="0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113" applyNumberFormat="1" applyFont="1" applyFill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178" fontId="7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78" fontId="8" fillId="0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ill="1" applyBorder="1" applyAlignment="1">
      <alignment vertical="center"/>
    </xf>
    <xf numFmtId="178" fontId="0" fillId="0" borderId="11" xfId="0" applyNumberFormat="1" applyBorder="1" applyAlignment="1">
      <alignment vertical="center"/>
    </xf>
    <xf numFmtId="0" fontId="10" fillId="0" borderId="0" xfId="113" applyNumberFormat="1" applyFont="1" applyFill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7" fillId="0" borderId="18" xfId="0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right" vertical="center" wrapText="1"/>
    </xf>
    <xf numFmtId="49" fontId="0" fillId="0" borderId="18" xfId="0" applyNumberFormat="1" applyFill="1" applyBorder="1" applyAlignment="1">
      <alignment horizontal="left" vertical="center" wrapText="1"/>
    </xf>
    <xf numFmtId="178" fontId="9" fillId="0" borderId="11" xfId="0" applyNumberFormat="1" applyFont="1" applyFill="1" applyBorder="1" applyAlignment="1">
      <alignment horizontal="right" vertical="center"/>
    </xf>
    <xf numFmtId="49" fontId="0" fillId="0" borderId="18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182" fontId="0" fillId="0" borderId="20" xfId="0" applyNumberFormat="1" applyFont="1" applyFill="1" applyBorder="1" applyAlignment="1">
      <alignment horizontal="right" vertical="center"/>
    </xf>
    <xf numFmtId="178" fontId="9" fillId="0" borderId="20" xfId="0" applyNumberFormat="1" applyFont="1" applyFill="1" applyBorder="1" applyAlignment="1">
      <alignment vertical="center"/>
    </xf>
    <xf numFmtId="178" fontId="9" fillId="0" borderId="2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113" applyNumberFormat="1" applyFont="1" applyFill="1" applyAlignment="1" applyProtection="1">
      <alignment horizontal="centerContinuous" vertical="center"/>
      <protection/>
    </xf>
    <xf numFmtId="0" fontId="7" fillId="0" borderId="17" xfId="0" applyFont="1" applyBorder="1" applyAlignment="1">
      <alignment horizontal="centerContinuous" vertical="center"/>
    </xf>
    <xf numFmtId="0" fontId="7" fillId="0" borderId="21" xfId="0" applyNumberFormat="1" applyFont="1" applyFill="1" applyBorder="1" applyAlignment="1" applyProtection="1">
      <alignment horizontal="centerContinuous" vertical="center"/>
      <protection/>
    </xf>
    <xf numFmtId="178" fontId="7" fillId="0" borderId="22" xfId="0" applyNumberFormat="1" applyFont="1" applyFill="1" applyBorder="1" applyAlignment="1">
      <alignment horizontal="right" vertical="center" wrapText="1"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22" xfId="0" applyNumberFormat="1" applyFont="1" applyFill="1" applyBorder="1" applyAlignment="1">
      <alignment horizontal="right" vertical="center"/>
    </xf>
    <xf numFmtId="178" fontId="0" fillId="0" borderId="20" xfId="0" applyNumberFormat="1" applyFill="1" applyBorder="1" applyAlignment="1">
      <alignment vertical="center"/>
    </xf>
    <xf numFmtId="49" fontId="47" fillId="0" borderId="2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0" fontId="3" fillId="0" borderId="0" xfId="95" applyFont="1">
      <alignment/>
      <protection/>
    </xf>
    <xf numFmtId="0" fontId="2" fillId="0" borderId="0" xfId="95">
      <alignment/>
      <protection/>
    </xf>
    <xf numFmtId="0" fontId="9" fillId="0" borderId="0" xfId="94" applyFont="1" applyFill="1" applyAlignment="1">
      <alignment vertical="center"/>
      <protection/>
    </xf>
    <xf numFmtId="0" fontId="9" fillId="0" borderId="0" xfId="94" applyFont="1" applyFill="1" applyAlignment="1">
      <alignment horizontal="center" vertical="center"/>
      <protection/>
    </xf>
    <xf numFmtId="176" fontId="7" fillId="0" borderId="0" xfId="94" applyNumberFormat="1" applyFont="1" applyFill="1" applyAlignment="1" applyProtection="1">
      <alignment horizontal="right" vertical="center"/>
      <protection/>
    </xf>
    <xf numFmtId="0" fontId="1" fillId="0" borderId="0" xfId="94" applyFont="1" applyFill="1" applyAlignment="1">
      <alignment vertical="center"/>
      <protection/>
    </xf>
    <xf numFmtId="176" fontId="9" fillId="0" borderId="10" xfId="94" applyNumberFormat="1" applyFont="1" applyFill="1" applyBorder="1" applyAlignment="1">
      <alignment horizontal="center" vertical="center"/>
      <protection/>
    </xf>
    <xf numFmtId="0" fontId="9" fillId="0" borderId="10" xfId="94" applyFont="1" applyFill="1" applyBorder="1" applyAlignment="1">
      <alignment horizontal="center" vertical="center"/>
      <protection/>
    </xf>
    <xf numFmtId="0" fontId="1" fillId="0" borderId="0" xfId="94" applyFont="1" applyFill="1" applyBorder="1" applyAlignment="1">
      <alignment vertical="center"/>
      <protection/>
    </xf>
    <xf numFmtId="0" fontId="7" fillId="0" borderId="11" xfId="94" applyNumberFormat="1" applyFont="1" applyFill="1" applyBorder="1" applyAlignment="1" applyProtection="1">
      <alignment horizontal="centerContinuous" vertical="center"/>
      <protection/>
    </xf>
    <xf numFmtId="0" fontId="7" fillId="0" borderId="11" xfId="94" applyNumberFormat="1" applyFont="1" applyFill="1" applyBorder="1" applyAlignment="1" applyProtection="1">
      <alignment horizontal="center" vertical="center"/>
      <protection/>
    </xf>
    <xf numFmtId="176" fontId="7" fillId="0" borderId="24" xfId="94" applyNumberFormat="1" applyFont="1" applyFill="1" applyBorder="1" applyAlignment="1" applyProtection="1">
      <alignment horizontal="center" vertical="center"/>
      <protection/>
    </xf>
    <xf numFmtId="176" fontId="7" fillId="0" borderId="11" xfId="94" applyNumberFormat="1" applyFont="1" applyFill="1" applyBorder="1" applyAlignment="1" applyProtection="1">
      <alignment horizontal="center" vertical="center"/>
      <protection/>
    </xf>
    <xf numFmtId="49" fontId="9" fillId="0" borderId="14" xfId="94" applyNumberFormat="1" applyFont="1" applyFill="1" applyBorder="1" applyAlignment="1" applyProtection="1">
      <alignment vertical="center"/>
      <protection/>
    </xf>
    <xf numFmtId="49" fontId="9" fillId="0" borderId="14" xfId="94" applyNumberFormat="1" applyFont="1" applyFill="1" applyBorder="1" applyAlignment="1" applyProtection="1">
      <alignment horizontal="left" vertical="center" indent="1"/>
      <protection/>
    </xf>
    <xf numFmtId="178" fontId="9" fillId="0" borderId="15" xfId="94" applyNumberFormat="1" applyFont="1" applyFill="1" applyBorder="1" applyAlignment="1" applyProtection="1">
      <alignment horizontal="right" vertical="center" wrapText="1"/>
      <protection/>
    </xf>
    <xf numFmtId="178" fontId="9" fillId="0" borderId="11" xfId="94" applyNumberFormat="1" applyFont="1" applyFill="1" applyBorder="1" applyAlignment="1" applyProtection="1">
      <alignment horizontal="right" vertical="center" wrapText="1"/>
      <protection/>
    </xf>
    <xf numFmtId="0" fontId="2" fillId="0" borderId="11" xfId="95" applyBorder="1">
      <alignment/>
      <protection/>
    </xf>
    <xf numFmtId="0" fontId="3" fillId="0" borderId="11" xfId="95" applyFont="1" applyBorder="1">
      <alignment/>
      <protection/>
    </xf>
    <xf numFmtId="0" fontId="14" fillId="0" borderId="0" xfId="94" applyFont="1" applyFill="1" applyAlignment="1">
      <alignment vertical="center"/>
      <protection/>
    </xf>
    <xf numFmtId="0" fontId="3" fillId="0" borderId="11" xfId="95" applyFont="1" applyBorder="1" applyAlignment="1">
      <alignment horizontal="left"/>
      <protection/>
    </xf>
    <xf numFmtId="49" fontId="7" fillId="0" borderId="14" xfId="94" applyNumberFormat="1" applyFont="1" applyFill="1" applyBorder="1" applyAlignment="1" applyProtection="1">
      <alignment horizontal="center" vertical="center"/>
      <protection/>
    </xf>
    <xf numFmtId="0" fontId="1" fillId="0" borderId="0" xfId="94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0" applyFont="1" applyFill="1" applyAlignment="1">
      <alignment horizontal="left" vertical="center"/>
    </xf>
    <xf numFmtId="17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>
      <alignment/>
    </xf>
    <xf numFmtId="0" fontId="0" fillId="0" borderId="11" xfId="0" applyNumberFormat="1" applyFont="1" applyFill="1" applyBorder="1" applyAlignment="1">
      <alignment vertical="center"/>
    </xf>
    <xf numFmtId="0" fontId="15" fillId="0" borderId="0" xfId="0" applyNumberFormat="1" applyFont="1" applyFill="1" applyAlignment="1" applyProtection="1">
      <alignment horizontal="center"/>
      <protection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57" fontId="15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0" fillId="0" borderId="0" xfId="94" applyNumberFormat="1" applyFont="1" applyFill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113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94" applyFont="1" applyFill="1" applyBorder="1" applyAlignment="1">
      <alignment horizontal="left" vertical="center"/>
      <protection/>
    </xf>
    <xf numFmtId="0" fontId="7" fillId="0" borderId="0" xfId="94" applyFont="1" applyFill="1" applyBorder="1" applyAlignment="1">
      <alignment horizontal="left" vertical="center"/>
      <protection/>
    </xf>
    <xf numFmtId="49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43" fontId="7" fillId="0" borderId="24" xfId="0" applyNumberFormat="1" applyFont="1" applyBorder="1" applyAlignment="1">
      <alignment horizontal="center" vertical="center" wrapText="1"/>
    </xf>
    <xf numFmtId="43" fontId="7" fillId="0" borderId="15" xfId="0" applyNumberFormat="1" applyFont="1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2" fontId="6" fillId="0" borderId="0" xfId="113" applyNumberFormat="1" applyFont="1" applyFill="1" applyAlignment="1" applyProtection="1">
      <alignment horizontal="center" vertical="center"/>
      <protection/>
    </xf>
    <xf numFmtId="49" fontId="7" fillId="0" borderId="11" xfId="113" applyNumberFormat="1" applyFont="1" applyFill="1" applyBorder="1" applyAlignment="1" applyProtection="1">
      <alignment horizontal="center" vertical="center" wrapText="1"/>
      <protection/>
    </xf>
    <xf numFmtId="176" fontId="7" fillId="0" borderId="11" xfId="113" applyNumberFormat="1" applyFont="1" applyFill="1" applyBorder="1" applyAlignment="1" applyProtection="1">
      <alignment horizontal="center" vertical="center" wrapText="1"/>
      <protection/>
    </xf>
    <xf numFmtId="0" fontId="8" fillId="26" borderId="24" xfId="0" applyNumberFormat="1" applyFont="1" applyFill="1" applyBorder="1" applyAlignment="1" applyProtection="1">
      <alignment horizontal="center" vertical="center" wrapText="1"/>
      <protection/>
    </xf>
    <xf numFmtId="0" fontId="8" fillId="26" borderId="15" xfId="0" applyNumberFormat="1" applyFont="1" applyFill="1" applyBorder="1" applyAlignment="1" applyProtection="1">
      <alignment horizontal="center" vertical="center" wrapText="1"/>
      <protection/>
    </xf>
    <xf numFmtId="0" fontId="8" fillId="26" borderId="26" xfId="0" applyNumberFormat="1" applyFont="1" applyFill="1" applyBorder="1" applyAlignment="1" applyProtection="1">
      <alignment horizontal="center" vertical="center" wrapText="1"/>
      <protection/>
    </xf>
    <xf numFmtId="0" fontId="6" fillId="26" borderId="0" xfId="0" applyFont="1" applyFill="1" applyAlignment="1">
      <alignment horizontal="center" vertical="center"/>
    </xf>
    <xf numFmtId="0" fontId="8" fillId="26" borderId="14" xfId="0" applyNumberFormat="1" applyFont="1" applyFill="1" applyBorder="1" applyAlignment="1" applyProtection="1">
      <alignment horizontal="center" vertical="center" wrapText="1"/>
      <protection/>
    </xf>
    <xf numFmtId="0" fontId="8" fillId="26" borderId="16" xfId="0" applyNumberFormat="1" applyFont="1" applyFill="1" applyBorder="1" applyAlignment="1" applyProtection="1">
      <alignment horizontal="center" vertical="center" wrapText="1"/>
      <protection/>
    </xf>
    <xf numFmtId="0" fontId="8" fillId="26" borderId="12" xfId="0" applyNumberFormat="1" applyFont="1" applyFill="1" applyBorder="1" applyAlignment="1" applyProtection="1">
      <alignment horizontal="center" vertical="center" wrapText="1"/>
      <protection/>
    </xf>
    <xf numFmtId="0" fontId="8" fillId="26" borderId="24" xfId="0" applyNumberFormat="1" applyFont="1" applyFill="1" applyBorder="1" applyAlignment="1" applyProtection="1">
      <alignment horizontal="center" vertical="center"/>
      <protection/>
    </xf>
    <xf numFmtId="0" fontId="8" fillId="26" borderId="26" xfId="0" applyNumberFormat="1" applyFont="1" applyFill="1" applyBorder="1" applyAlignment="1" applyProtection="1">
      <alignment horizontal="center" vertical="center"/>
      <protection/>
    </xf>
    <xf numFmtId="0" fontId="8" fillId="26" borderId="15" xfId="0" applyNumberFormat="1" applyFont="1" applyFill="1" applyBorder="1" applyAlignment="1" applyProtection="1">
      <alignment horizontal="center" vertical="center"/>
      <protection/>
    </xf>
  </cellXfs>
  <cellStyles count="12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10" xfId="82"/>
    <cellStyle name="常规 10 4" xfId="83"/>
    <cellStyle name="常规 2" xfId="84"/>
    <cellStyle name="常规 3" xfId="85"/>
    <cellStyle name="常规 4" xfId="86"/>
    <cellStyle name="常规 5" xfId="87"/>
    <cellStyle name="常规 6" xfId="88"/>
    <cellStyle name="常规 7" xfId="89"/>
    <cellStyle name="常规 7 2 2 4" xfId="90"/>
    <cellStyle name="常规 8" xfId="91"/>
    <cellStyle name="常规 9" xfId="92"/>
    <cellStyle name="常规_2014年附表" xfId="93"/>
    <cellStyle name="常规_Sheet1" xfId="94"/>
    <cellStyle name="常规_附件1：2016年部门预算和“三公”经费预算公开表样" xfId="95"/>
    <cellStyle name="Hyperlink" xfId="96"/>
    <cellStyle name="好" xfId="97"/>
    <cellStyle name="好 2" xfId="98"/>
    <cellStyle name="好_（新增预算公开表20160201）2016年鞍山市市本级一般公共预算经济分类预算表" xfId="99"/>
    <cellStyle name="好_StartUp" xfId="100"/>
    <cellStyle name="好_填报模板 " xfId="101"/>
    <cellStyle name="汇总" xfId="102"/>
    <cellStyle name="Currency" xfId="103"/>
    <cellStyle name="Currency [0]" xfId="104"/>
    <cellStyle name="计算" xfId="105"/>
    <cellStyle name="计算 2" xfId="106"/>
    <cellStyle name="检查单元格" xfId="107"/>
    <cellStyle name="检查单元格 2" xfId="108"/>
    <cellStyle name="解释性文本" xfId="109"/>
    <cellStyle name="警告文本" xfId="110"/>
    <cellStyle name="链接单元格" xfId="111"/>
    <cellStyle name="Comma" xfId="112"/>
    <cellStyle name="Comma [0]" xfId="113"/>
    <cellStyle name="强调文字颜色 1" xfId="114"/>
    <cellStyle name="强调文字颜色 1 2" xfId="115"/>
    <cellStyle name="强调文字颜色 2" xfId="116"/>
    <cellStyle name="强调文字颜色 2 2" xfId="117"/>
    <cellStyle name="强调文字颜色 3" xfId="118"/>
    <cellStyle name="强调文字颜色 3 2" xfId="119"/>
    <cellStyle name="强调文字颜色 4" xfId="120"/>
    <cellStyle name="强调文字颜色 4 2" xfId="121"/>
    <cellStyle name="强调文字颜色 5" xfId="122"/>
    <cellStyle name="强调文字颜色 5 2" xfId="123"/>
    <cellStyle name="强调文字颜色 6" xfId="124"/>
    <cellStyle name="强调文字颜色 6 2" xfId="125"/>
    <cellStyle name="适中" xfId="126"/>
    <cellStyle name="适中 2" xfId="127"/>
    <cellStyle name="输出" xfId="128"/>
    <cellStyle name="输出 2" xfId="129"/>
    <cellStyle name="输入" xfId="130"/>
    <cellStyle name="输入 2" xfId="131"/>
    <cellStyle name="Followed Hyperlink" xfId="132"/>
    <cellStyle name="着色 1" xfId="133"/>
    <cellStyle name="着色 2" xfId="134"/>
    <cellStyle name="着色 3" xfId="135"/>
    <cellStyle name="着色 4" xfId="136"/>
    <cellStyle name="着色 5" xfId="137"/>
    <cellStyle name="着色 6" xfId="138"/>
    <cellStyle name="注释" xfId="139"/>
    <cellStyle name="注释 2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11" sqref="A11:P11"/>
    </sheetView>
  </sheetViews>
  <sheetFormatPr defaultColWidth="7" defaultRowHeight="11.25"/>
  <cols>
    <col min="1" max="5" width="8.83203125" style="228" customWidth="1"/>
    <col min="6" max="6" width="8.83203125" style="225" customWidth="1"/>
    <col min="7" max="16" width="8.83203125" style="228" customWidth="1"/>
    <col min="17" max="19" width="7" style="228" customWidth="1"/>
    <col min="20" max="20" width="50.83203125" style="228" customWidth="1"/>
    <col min="21" max="16384" width="7" style="228" customWidth="1"/>
  </cols>
  <sheetData>
    <row r="1" spans="1:26" ht="15" customHeight="1">
      <c r="A1" s="229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25"/>
      <c r="Y4"/>
      <c r="Z4"/>
    </row>
    <row r="5" spans="1:26" s="225" customFormat="1" ht="36" customHeight="1">
      <c r="A5" s="230"/>
      <c r="W5" s="231"/>
      <c r="X5" s="86"/>
      <c r="Y5" s="86"/>
      <c r="Z5" s="86"/>
    </row>
    <row r="6" spans="4:26" ht="10.5" customHeight="1">
      <c r="D6" s="225"/>
      <c r="U6" s="225"/>
      <c r="V6" s="225"/>
      <c r="W6" s="225"/>
      <c r="X6" s="225"/>
      <c r="Y6"/>
      <c r="Z6"/>
    </row>
    <row r="7" spans="4:26" ht="10.5" customHeight="1">
      <c r="D7" s="225"/>
      <c r="N7" s="225"/>
      <c r="O7" s="225"/>
      <c r="U7" s="225"/>
      <c r="V7" s="225"/>
      <c r="W7" s="225"/>
      <c r="X7" s="225"/>
      <c r="Y7"/>
      <c r="Z7"/>
    </row>
    <row r="8" spans="1:26" s="226" customFormat="1" ht="30" customHeight="1">
      <c r="A8" s="237" t="s">
        <v>0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2"/>
      <c r="R8" s="232"/>
      <c r="S8" s="232"/>
      <c r="T8" s="233"/>
      <c r="U8" s="232"/>
      <c r="V8" s="232"/>
      <c r="W8" s="232"/>
      <c r="X8" s="232"/>
      <c r="Y8"/>
      <c r="Z8"/>
    </row>
    <row r="9" spans="1:26" ht="19.5" customHeight="1">
      <c r="A9" s="238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25"/>
      <c r="T9" s="234"/>
      <c r="U9" s="225"/>
      <c r="V9" s="225"/>
      <c r="W9" s="225"/>
      <c r="X9" s="225"/>
      <c r="Y9"/>
      <c r="Z9"/>
    </row>
    <row r="10" spans="1:26" ht="10.5" customHeight="1">
      <c r="A10" s="225"/>
      <c r="B10" s="225"/>
      <c r="D10" s="225"/>
      <c r="E10" s="225"/>
      <c r="H10" s="225"/>
      <c r="N10" s="225"/>
      <c r="O10" s="225"/>
      <c r="U10" s="225"/>
      <c r="V10" s="225"/>
      <c r="X10" s="225"/>
      <c r="Y10"/>
      <c r="Z10"/>
    </row>
    <row r="11" spans="1:26" ht="77.25" customHeight="1">
      <c r="A11" s="239" t="s">
        <v>1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U11" s="225"/>
      <c r="V11" s="225"/>
      <c r="X11" s="225"/>
      <c r="Y11"/>
      <c r="Z11"/>
    </row>
    <row r="12" spans="1:26" ht="56.25" customHeight="1">
      <c r="A12" s="240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S12" s="225"/>
      <c r="T12" s="225"/>
      <c r="U12" s="225"/>
      <c r="V12" s="225"/>
      <c r="W12" s="225"/>
      <c r="X12" s="225"/>
      <c r="Y12"/>
      <c r="Z12"/>
    </row>
    <row r="13" spans="8:26" ht="10.5" customHeight="1">
      <c r="H13" s="225"/>
      <c r="R13" s="225"/>
      <c r="S13" s="225"/>
      <c r="U13" s="225"/>
      <c r="V13" s="225"/>
      <c r="W13" s="225"/>
      <c r="X13" s="225"/>
      <c r="Y13"/>
      <c r="Z13"/>
    </row>
    <row r="14" spans="1:26" s="227" customFormat="1" ht="25.5" customHeight="1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R14" s="235"/>
      <c r="S14" s="235"/>
      <c r="U14" s="235"/>
      <c r="V14" s="235"/>
      <c r="W14" s="235"/>
      <c r="X14" s="235"/>
      <c r="Y14" s="235"/>
      <c r="Z14" s="235"/>
    </row>
    <row r="15" spans="1:26" s="227" customFormat="1" ht="25.5" customHeight="1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S15" s="235"/>
      <c r="T15" s="235"/>
      <c r="U15" s="235"/>
      <c r="V15" s="235"/>
      <c r="W15" s="235"/>
      <c r="X15"/>
      <c r="Y15"/>
      <c r="Z15" s="235"/>
    </row>
    <row r="16" spans="15:26" ht="11.25">
      <c r="O16" s="225"/>
      <c r="V16"/>
      <c r="W16"/>
      <c r="X16"/>
      <c r="Y16"/>
      <c r="Z16" s="225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25"/>
    </row>
    <row r="21" ht="11.25">
      <c r="M21" s="225"/>
    </row>
    <row r="22" ht="11.25">
      <c r="B22" s="228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20" sqref="A20"/>
    </sheetView>
  </sheetViews>
  <sheetFormatPr defaultColWidth="9.33203125" defaultRowHeight="11.25"/>
  <cols>
    <col min="1" max="1" width="128.83203125" style="0" customWidth="1"/>
  </cols>
  <sheetData>
    <row r="1" ht="33" customHeight="1">
      <c r="A1" s="66" t="s">
        <v>3</v>
      </c>
    </row>
    <row r="2" s="223" customFormat="1" ht="21.75" customHeight="1">
      <c r="A2" s="224" t="s">
        <v>4</v>
      </c>
    </row>
    <row r="3" s="223" customFormat="1" ht="21.75" customHeight="1">
      <c r="A3" s="224" t="s">
        <v>5</v>
      </c>
    </row>
    <row r="4" s="223" customFormat="1" ht="21.75" customHeight="1">
      <c r="A4" s="224" t="s">
        <v>6</v>
      </c>
    </row>
    <row r="5" s="223" customFormat="1" ht="21.75" customHeight="1">
      <c r="A5" s="224" t="s">
        <v>7</v>
      </c>
    </row>
    <row r="6" s="223" customFormat="1" ht="21.75" customHeight="1">
      <c r="A6" s="224" t="s">
        <v>8</v>
      </c>
    </row>
    <row r="7" s="223" customFormat="1" ht="21.75" customHeight="1">
      <c r="A7" s="224" t="s">
        <v>9</v>
      </c>
    </row>
    <row r="8" s="223" customFormat="1" ht="21.75" customHeight="1">
      <c r="A8" s="224" t="s">
        <v>10</v>
      </c>
    </row>
    <row r="9" s="223" customFormat="1" ht="21.75" customHeight="1">
      <c r="A9" s="224" t="s">
        <v>11</v>
      </c>
    </row>
    <row r="10" s="223" customFormat="1" ht="21.75" customHeight="1">
      <c r="A10" s="224" t="s">
        <v>12</v>
      </c>
    </row>
    <row r="11" s="223" customFormat="1" ht="21.75" customHeight="1">
      <c r="A11" s="224" t="s">
        <v>13</v>
      </c>
    </row>
    <row r="12" s="223" customFormat="1" ht="21.75" customHeight="1">
      <c r="A12" s="224" t="s">
        <v>14</v>
      </c>
    </row>
    <row r="13" s="223" customFormat="1" ht="21.75" customHeight="1">
      <c r="A13" s="224" t="s">
        <v>15</v>
      </c>
    </row>
    <row r="14" s="223" customFormat="1" ht="21.75" customHeight="1">
      <c r="A14" s="224" t="s">
        <v>16</v>
      </c>
    </row>
    <row r="15" s="223" customFormat="1" ht="21.75" customHeight="1">
      <c r="A15" s="224" t="s">
        <v>17</v>
      </c>
    </row>
    <row r="16" s="223" customFormat="1" ht="21.75" customHeight="1">
      <c r="A16" s="224" t="s">
        <v>18</v>
      </c>
    </row>
    <row r="17" s="223" customFormat="1" ht="21.75" customHeight="1">
      <c r="A17" s="224" t="s">
        <v>19</v>
      </c>
    </row>
    <row r="18" s="223" customFormat="1" ht="21.75" customHeight="1">
      <c r="A18" s="224" t="s">
        <v>20</v>
      </c>
    </row>
    <row r="19" s="223" customFormat="1" ht="21.75" customHeight="1">
      <c r="A19" s="224" t="s">
        <v>21</v>
      </c>
    </row>
    <row r="20" s="223" customFormat="1" ht="21.75" customHeight="1">
      <c r="A20" s="224" t="s">
        <v>22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7"/>
  <sheetViews>
    <sheetView workbookViewId="0" topLeftCell="A3">
      <selection activeCell="C30" sqref="C30"/>
    </sheetView>
  </sheetViews>
  <sheetFormatPr defaultColWidth="12" defaultRowHeight="11.25"/>
  <cols>
    <col min="1" max="1" width="52.66015625" style="201" customWidth="1"/>
    <col min="2" max="2" width="21.5" style="201" customWidth="1"/>
    <col min="3" max="3" width="48.66015625" style="201" customWidth="1"/>
    <col min="4" max="4" width="22.16015625" style="201" customWidth="1"/>
    <col min="5" max="16384" width="12" style="201" customWidth="1"/>
  </cols>
  <sheetData>
    <row r="1" spans="1:22" ht="27">
      <c r="A1" s="243" t="s">
        <v>23</v>
      </c>
      <c r="B1" s="243"/>
      <c r="C1" s="243"/>
      <c r="D1" s="243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</row>
    <row r="2" spans="1:22" ht="14.25">
      <c r="A2" s="203"/>
      <c r="B2" s="203"/>
      <c r="C2" s="203"/>
      <c r="D2" s="204" t="s">
        <v>24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1:22" ht="17.25" customHeight="1">
      <c r="A3" s="4" t="s">
        <v>25</v>
      </c>
      <c r="B3" s="206"/>
      <c r="C3" s="207"/>
      <c r="D3" s="204" t="s">
        <v>26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</row>
    <row r="4" spans="1:22" ht="19.5" customHeight="1">
      <c r="A4" s="209" t="s">
        <v>27</v>
      </c>
      <c r="B4" s="209"/>
      <c r="C4" s="209" t="s">
        <v>28</v>
      </c>
      <c r="D4" s="209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1:22" ht="18" customHeight="1">
      <c r="A5" s="210" t="s">
        <v>29</v>
      </c>
      <c r="B5" s="211" t="s">
        <v>30</v>
      </c>
      <c r="C5" s="210" t="s">
        <v>29</v>
      </c>
      <c r="D5" s="212" t="s">
        <v>30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spans="1:22" ht="15" customHeight="1">
      <c r="A6" s="213" t="s">
        <v>31</v>
      </c>
      <c r="B6" s="160">
        <v>1871.64</v>
      </c>
      <c r="C6" s="45" t="s">
        <v>32</v>
      </c>
      <c r="D6" s="140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</row>
    <row r="7" spans="1:22" ht="15" customHeight="1">
      <c r="A7" s="214" t="s">
        <v>33</v>
      </c>
      <c r="B7" s="215"/>
      <c r="C7" s="45" t="s">
        <v>34</v>
      </c>
      <c r="D7" s="140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spans="1:22" ht="15" customHeight="1">
      <c r="A8" s="213" t="s">
        <v>35</v>
      </c>
      <c r="B8" s="215"/>
      <c r="C8" s="45" t="s">
        <v>36</v>
      </c>
      <c r="D8" s="140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</row>
    <row r="9" spans="1:22" ht="15" customHeight="1">
      <c r="A9" s="213" t="s">
        <v>37</v>
      </c>
      <c r="B9" s="215">
        <v>18</v>
      </c>
      <c r="C9" s="45" t="s">
        <v>38</v>
      </c>
      <c r="D9" s="140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</row>
    <row r="10" spans="1:22" ht="15" customHeight="1">
      <c r="A10" s="213" t="s">
        <v>39</v>
      </c>
      <c r="B10" s="215"/>
      <c r="C10" s="45" t="s">
        <v>40</v>
      </c>
      <c r="D10" s="140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</row>
    <row r="11" spans="1:22" ht="15" customHeight="1">
      <c r="A11" s="213" t="s">
        <v>41</v>
      </c>
      <c r="B11" s="215"/>
      <c r="C11" s="105" t="s">
        <v>42</v>
      </c>
      <c r="D11" s="140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</row>
    <row r="12" spans="1:22" ht="15" customHeight="1">
      <c r="A12" s="213" t="s">
        <v>43</v>
      </c>
      <c r="B12" s="215"/>
      <c r="C12" s="105" t="s">
        <v>44</v>
      </c>
      <c r="D12" s="140">
        <v>241.42</v>
      </c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</row>
    <row r="13" spans="1:22" ht="15" customHeight="1">
      <c r="A13" s="214" t="s">
        <v>33</v>
      </c>
      <c r="B13" s="216"/>
      <c r="C13" s="105" t="s">
        <v>45</v>
      </c>
      <c r="D13" s="140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</row>
    <row r="14" spans="1:22" ht="15" customHeight="1">
      <c r="A14" s="213" t="s">
        <v>46</v>
      </c>
      <c r="B14" s="216"/>
      <c r="C14" s="105" t="s">
        <v>47</v>
      </c>
      <c r="D14" s="140">
        <v>99.92</v>
      </c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</row>
    <row r="15" spans="2:22" ht="15" customHeight="1">
      <c r="B15" s="216"/>
      <c r="C15" s="105" t="s">
        <v>48</v>
      </c>
      <c r="D15" s="140">
        <v>141.5</v>
      </c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</row>
    <row r="16" spans="1:22" ht="15" customHeight="1">
      <c r="A16" s="213"/>
      <c r="B16" s="216"/>
      <c r="C16" s="105" t="s">
        <v>49</v>
      </c>
      <c r="D16" s="140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</row>
    <row r="17" spans="1:22" ht="15" customHeight="1">
      <c r="A17" s="213"/>
      <c r="B17" s="216"/>
      <c r="C17" s="105"/>
      <c r="D17" s="140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</row>
    <row r="18" spans="1:22" ht="15" customHeight="1">
      <c r="A18" s="112"/>
      <c r="B18" s="216"/>
      <c r="C18" s="105" t="s">
        <v>50</v>
      </c>
      <c r="D18" s="140">
        <v>1507.5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</row>
    <row r="19" spans="1:22" ht="15" customHeight="1">
      <c r="A19" s="112"/>
      <c r="B19" s="216"/>
      <c r="C19" s="105" t="s">
        <v>51</v>
      </c>
      <c r="D19" s="140">
        <v>18</v>
      </c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</row>
    <row r="20" spans="1:22" ht="15" customHeight="1">
      <c r="A20" s="112"/>
      <c r="B20" s="216"/>
      <c r="C20" s="105" t="s">
        <v>52</v>
      </c>
      <c r="D20" s="140">
        <v>1489.5</v>
      </c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</row>
    <row r="21" spans="1:22" ht="15" customHeight="1">
      <c r="A21" s="112"/>
      <c r="B21" s="216"/>
      <c r="C21" s="105" t="s">
        <v>53</v>
      </c>
      <c r="D21" s="140">
        <v>1289.41</v>
      </c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</row>
    <row r="22" spans="1:22" ht="15" customHeight="1">
      <c r="A22" s="112"/>
      <c r="B22" s="216"/>
      <c r="C22" s="105" t="s">
        <v>54</v>
      </c>
      <c r="D22" s="140">
        <v>85</v>
      </c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</row>
    <row r="23" spans="1:22" ht="15" customHeight="1">
      <c r="A23" s="112"/>
      <c r="B23" s="216"/>
      <c r="C23" s="105" t="s">
        <v>55</v>
      </c>
      <c r="D23" s="140">
        <v>18.5</v>
      </c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</row>
    <row r="24" spans="1:22" ht="15" customHeight="1">
      <c r="A24" s="112"/>
      <c r="B24" s="216"/>
      <c r="C24" s="105" t="s">
        <v>56</v>
      </c>
      <c r="D24" s="140">
        <v>8.2</v>
      </c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</row>
    <row r="25" spans="1:22" ht="15" customHeight="1">
      <c r="A25" s="112"/>
      <c r="B25" s="216"/>
      <c r="C25" s="105" t="s">
        <v>57</v>
      </c>
      <c r="D25" s="140">
        <v>88.39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</row>
    <row r="26" spans="1:22" ht="15" customHeight="1">
      <c r="A26" s="112"/>
      <c r="B26" s="216"/>
      <c r="C26" s="105" t="s">
        <v>58</v>
      </c>
      <c r="D26" s="140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</row>
    <row r="27" spans="1:22" ht="15" customHeight="1">
      <c r="A27" s="112"/>
      <c r="B27" s="216"/>
      <c r="C27" s="105" t="s">
        <v>59</v>
      </c>
      <c r="D27" s="140">
        <v>140.72</v>
      </c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</row>
    <row r="28" spans="1:22" ht="15" customHeight="1">
      <c r="A28" s="112"/>
      <c r="B28" s="216"/>
      <c r="C28" s="105" t="s">
        <v>60</v>
      </c>
      <c r="D28" s="140">
        <v>140.72</v>
      </c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</row>
    <row r="29" spans="1:22" ht="15" customHeight="1">
      <c r="A29" s="112"/>
      <c r="B29" s="216"/>
      <c r="C29" s="105" t="s">
        <v>61</v>
      </c>
      <c r="D29" s="140">
        <v>140.72</v>
      </c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</row>
    <row r="30" spans="1:22" ht="15" customHeight="1">
      <c r="A30" s="112"/>
      <c r="B30" s="216"/>
      <c r="C30" s="105" t="s">
        <v>42</v>
      </c>
      <c r="D30" s="140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</row>
    <row r="31" spans="1:22" ht="15" customHeight="1">
      <c r="A31" s="213"/>
      <c r="B31" s="216"/>
      <c r="C31" s="217"/>
      <c r="D31" s="140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22"/>
    </row>
    <row r="32" spans="1:22" s="200" customFormat="1" ht="15" customHeight="1">
      <c r="A32" s="218"/>
      <c r="B32" s="218"/>
      <c r="C32" s="218"/>
      <c r="D32" s="140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</row>
    <row r="33" spans="1:4" ht="15" customHeight="1">
      <c r="A33" s="220"/>
      <c r="B33" s="220"/>
      <c r="C33" s="217"/>
      <c r="D33" s="140"/>
    </row>
    <row r="34" spans="1:4" ht="15" customHeight="1">
      <c r="A34" s="217"/>
      <c r="B34" s="217"/>
      <c r="C34" s="217"/>
      <c r="D34" s="140"/>
    </row>
    <row r="35" spans="1:4" ht="15" customHeight="1">
      <c r="A35" s="217"/>
      <c r="B35" s="217"/>
      <c r="C35" s="45"/>
      <c r="D35" s="140"/>
    </row>
    <row r="36" spans="1:4" ht="15" customHeight="1">
      <c r="A36" s="217"/>
      <c r="B36" s="217"/>
      <c r="C36" s="45"/>
      <c r="D36" s="140"/>
    </row>
    <row r="37" spans="1:4" ht="14.25">
      <c r="A37" s="221" t="s">
        <v>62</v>
      </c>
      <c r="B37" s="152">
        <f>SUM(B6,B8,B9,B10,B11,B12,B14)</f>
        <v>1889.64</v>
      </c>
      <c r="C37" s="221" t="s">
        <v>63</v>
      </c>
      <c r="D37" s="152">
        <v>1889.64</v>
      </c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"/>
  <sheetViews>
    <sheetView showGridLines="0" showZeros="0" workbookViewId="0" topLeftCell="A1">
      <selection activeCell="D11" sqref="D11"/>
    </sheetView>
  </sheetViews>
  <sheetFormatPr defaultColWidth="9.33203125" defaultRowHeight="11.25"/>
  <cols>
    <col min="1" max="1" width="25.83203125" style="43" customWidth="1"/>
    <col min="2" max="2" width="13.5" style="43" customWidth="1"/>
    <col min="3" max="3" width="14.16015625" style="43" customWidth="1"/>
    <col min="4" max="4" width="12.83203125" style="43" customWidth="1"/>
    <col min="5" max="5" width="11.16015625" style="43" customWidth="1"/>
    <col min="6" max="6" width="10.33203125" style="43" customWidth="1"/>
    <col min="7" max="7" width="11.16015625" style="43" customWidth="1"/>
    <col min="8" max="8" width="10.33203125" style="43" customWidth="1"/>
    <col min="9" max="9" width="6.66015625" style="43" customWidth="1"/>
    <col min="10" max="10" width="10.16015625" style="43" customWidth="1"/>
    <col min="11" max="11" width="10.16015625" style="0" customWidth="1"/>
    <col min="12" max="12" width="13.66015625" style="43" customWidth="1"/>
    <col min="13" max="13" width="13.16015625" style="43" customWidth="1"/>
    <col min="14" max="14" width="10.33203125" style="43" customWidth="1"/>
    <col min="15" max="15" width="14.83203125" style="43" customWidth="1"/>
    <col min="16" max="16" width="10.66015625" style="43" customWidth="1"/>
    <col min="17" max="254" width="9.16015625" style="43" customWidth="1"/>
  </cols>
  <sheetData>
    <row r="1" spans="1:17" ht="27">
      <c r="A1" s="179" t="s">
        <v>64</v>
      </c>
      <c r="B1" s="179"/>
      <c r="C1" s="179"/>
      <c r="D1" s="179"/>
      <c r="E1" s="179"/>
      <c r="F1" s="179"/>
      <c r="G1" s="89"/>
      <c r="H1" s="89"/>
      <c r="I1" s="89"/>
      <c r="J1" s="89"/>
      <c r="K1" s="190"/>
      <c r="L1" s="89"/>
      <c r="M1" s="89"/>
      <c r="N1" s="191"/>
      <c r="O1" s="191"/>
      <c r="P1" s="191"/>
      <c r="Q1" s="172"/>
    </row>
    <row r="2" spans="15:18" ht="12">
      <c r="O2" s="246" t="s">
        <v>65</v>
      </c>
      <c r="P2" s="246"/>
      <c r="Q2"/>
      <c r="R2"/>
    </row>
    <row r="3" spans="1:18" ht="12">
      <c r="A3" s="5" t="s">
        <v>25</v>
      </c>
      <c r="O3" s="246" t="s">
        <v>26</v>
      </c>
      <c r="P3" s="247"/>
      <c r="Q3"/>
      <c r="R3"/>
    </row>
    <row r="4" spans="1:17" s="153" customFormat="1" ht="18.75" customHeight="1">
      <c r="A4" s="250" t="s">
        <v>66</v>
      </c>
      <c r="B4" s="180" t="s">
        <v>67</v>
      </c>
      <c r="C4" s="180"/>
      <c r="D4" s="180"/>
      <c r="E4" s="180"/>
      <c r="F4" s="180"/>
      <c r="G4" s="180"/>
      <c r="H4" s="180"/>
      <c r="I4" s="180"/>
      <c r="J4" s="180"/>
      <c r="K4" s="192"/>
      <c r="L4" s="180" t="s">
        <v>68</v>
      </c>
      <c r="M4" s="180"/>
      <c r="N4" s="180"/>
      <c r="O4" s="180"/>
      <c r="P4" s="193"/>
      <c r="Q4" s="26"/>
    </row>
    <row r="5" spans="1:17" s="153" customFormat="1" ht="40.5" customHeight="1">
      <c r="A5" s="251"/>
      <c r="B5" s="252" t="s">
        <v>69</v>
      </c>
      <c r="C5" s="244" t="s">
        <v>31</v>
      </c>
      <c r="D5" s="244"/>
      <c r="E5" s="244" t="s">
        <v>35</v>
      </c>
      <c r="F5" s="244" t="s">
        <v>37</v>
      </c>
      <c r="G5" s="244" t="s">
        <v>39</v>
      </c>
      <c r="H5" s="244" t="s">
        <v>41</v>
      </c>
      <c r="I5" s="244" t="s">
        <v>43</v>
      </c>
      <c r="J5" s="244"/>
      <c r="K5" s="244" t="s">
        <v>46</v>
      </c>
      <c r="L5" s="244" t="s">
        <v>69</v>
      </c>
      <c r="M5" s="248" t="s">
        <v>70</v>
      </c>
      <c r="N5" s="248"/>
      <c r="O5" s="248"/>
      <c r="P5" s="245" t="s">
        <v>71</v>
      </c>
      <c r="Q5" s="26"/>
    </row>
    <row r="6" spans="1:17" s="153" customFormat="1" ht="64.5" customHeight="1">
      <c r="A6" s="251"/>
      <c r="B6" s="252"/>
      <c r="C6" s="8" t="s">
        <v>72</v>
      </c>
      <c r="D6" s="8" t="s">
        <v>33</v>
      </c>
      <c r="E6" s="244"/>
      <c r="F6" s="244"/>
      <c r="G6" s="244"/>
      <c r="H6" s="244"/>
      <c r="I6" s="74" t="s">
        <v>72</v>
      </c>
      <c r="J6" s="74" t="s">
        <v>33</v>
      </c>
      <c r="K6" s="244"/>
      <c r="L6" s="244"/>
      <c r="M6" s="8" t="s">
        <v>73</v>
      </c>
      <c r="N6" s="8" t="s">
        <v>74</v>
      </c>
      <c r="O6" s="8" t="s">
        <v>75</v>
      </c>
      <c r="P6" s="245"/>
      <c r="Q6" s="26"/>
    </row>
    <row r="7" spans="1:17" s="154" customFormat="1" ht="12">
      <c r="A7" s="181" t="s">
        <v>76</v>
      </c>
      <c r="B7" s="182">
        <f>SUM(B8:B12)</f>
        <v>1889.64</v>
      </c>
      <c r="C7" s="182">
        <f>SUM(C8:C12)</f>
        <v>1889.64</v>
      </c>
      <c r="D7" s="182">
        <f>SUM(D8:D12)</f>
        <v>0</v>
      </c>
      <c r="E7" s="182">
        <f>SUM(E8:E12)</f>
        <v>0</v>
      </c>
      <c r="F7" s="182"/>
      <c r="G7" s="182"/>
      <c r="H7" s="182"/>
      <c r="I7" s="182"/>
      <c r="J7" s="182"/>
      <c r="K7" s="182">
        <f aca="true" t="shared" si="0" ref="K7:P7">SUM(K8:K12)</f>
        <v>0</v>
      </c>
      <c r="L7" s="182">
        <f t="shared" si="0"/>
        <v>1889.64</v>
      </c>
      <c r="M7" s="182">
        <v>1406.52</v>
      </c>
      <c r="N7" s="182">
        <v>199.7</v>
      </c>
      <c r="O7" s="182">
        <v>93.72</v>
      </c>
      <c r="P7" s="194">
        <f t="shared" si="0"/>
        <v>189.7</v>
      </c>
      <c r="Q7"/>
    </row>
    <row r="8" spans="1:16" ht="12">
      <c r="A8" s="183" t="s">
        <v>1</v>
      </c>
      <c r="B8" s="159">
        <v>1889.64</v>
      </c>
      <c r="C8" s="159">
        <v>1889.64</v>
      </c>
      <c r="D8" s="160"/>
      <c r="E8" s="160"/>
      <c r="F8" s="160"/>
      <c r="G8" s="160"/>
      <c r="H8" s="160"/>
      <c r="I8" s="160"/>
      <c r="J8" s="160"/>
      <c r="K8" s="195"/>
      <c r="L8" s="159">
        <v>1889.64</v>
      </c>
      <c r="M8" s="167" t="s">
        <v>77</v>
      </c>
      <c r="N8" s="167" t="s">
        <v>78</v>
      </c>
      <c r="O8" s="167" t="s">
        <v>79</v>
      </c>
      <c r="P8" s="196">
        <v>189.7</v>
      </c>
    </row>
    <row r="9" spans="1:16" ht="12">
      <c r="A9" s="183"/>
      <c r="B9" s="159"/>
      <c r="C9" s="159"/>
      <c r="D9" s="184"/>
      <c r="E9" s="184"/>
      <c r="F9" s="184"/>
      <c r="G9" s="184"/>
      <c r="H9" s="184"/>
      <c r="I9" s="184"/>
      <c r="J9" s="184"/>
      <c r="K9" s="46"/>
      <c r="L9" s="159"/>
      <c r="M9" s="167"/>
      <c r="N9" s="167"/>
      <c r="O9" s="167"/>
      <c r="P9" s="196"/>
    </row>
    <row r="10" spans="1:16" ht="12">
      <c r="A10" s="183"/>
      <c r="B10" s="159"/>
      <c r="C10" s="159"/>
      <c r="D10" s="162"/>
      <c r="E10" s="162"/>
      <c r="F10" s="162"/>
      <c r="G10" s="162"/>
      <c r="H10" s="162"/>
      <c r="I10" s="162"/>
      <c r="J10" s="162"/>
      <c r="K10" s="177"/>
      <c r="L10" s="159"/>
      <c r="M10" s="167"/>
      <c r="N10" s="167"/>
      <c r="O10" s="167"/>
      <c r="P10" s="196"/>
    </row>
    <row r="11" spans="1:16" ht="12">
      <c r="A11" s="185"/>
      <c r="B11" s="159"/>
      <c r="C11" s="159"/>
      <c r="D11" s="162"/>
      <c r="E11" s="162"/>
      <c r="F11" s="163"/>
      <c r="G11" s="163"/>
      <c r="H11" s="163"/>
      <c r="I11" s="163"/>
      <c r="J11" s="163"/>
      <c r="K11" s="177"/>
      <c r="L11" s="159"/>
      <c r="M11" s="167"/>
      <c r="N11" s="167"/>
      <c r="O11" s="167"/>
      <c r="P11" s="196"/>
    </row>
    <row r="12" spans="1:16" ht="12">
      <c r="A12" s="186"/>
      <c r="B12" s="187"/>
      <c r="C12" s="187"/>
      <c r="D12" s="188"/>
      <c r="E12" s="188"/>
      <c r="F12" s="189"/>
      <c r="G12" s="189"/>
      <c r="H12" s="189"/>
      <c r="I12" s="189"/>
      <c r="J12" s="189"/>
      <c r="K12" s="197"/>
      <c r="L12" s="187"/>
      <c r="M12" s="198"/>
      <c r="N12" s="198"/>
      <c r="O12" s="198"/>
      <c r="P12" s="199"/>
    </row>
    <row r="13" spans="1:16" ht="14.25">
      <c r="A13" s="249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6:11" ht="12">
      <c r="F14" s="64"/>
      <c r="G14" s="64"/>
      <c r="H14" s="64"/>
      <c r="I14" s="64"/>
      <c r="J14" s="64"/>
      <c r="K14" s="86"/>
    </row>
    <row r="15" ht="12">
      <c r="C15" s="64"/>
    </row>
  </sheetData>
  <sheetProtection/>
  <mergeCells count="15">
    <mergeCell ref="C5:D5"/>
    <mergeCell ref="I5:J5"/>
    <mergeCell ref="M5:O5"/>
    <mergeCell ref="A13:P13"/>
    <mergeCell ref="A4:A6"/>
    <mergeCell ref="B5:B6"/>
    <mergeCell ref="E5:E6"/>
    <mergeCell ref="F5:F6"/>
    <mergeCell ref="G5:G6"/>
    <mergeCell ref="H5:H6"/>
    <mergeCell ref="K5:K6"/>
    <mergeCell ref="L5:L6"/>
    <mergeCell ref="P5:P6"/>
    <mergeCell ref="O2:P2"/>
    <mergeCell ref="O3:P3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4"/>
  <sheetViews>
    <sheetView showGridLines="0" showZeros="0" workbookViewId="0" topLeftCell="A1">
      <selection activeCell="N28" sqref="N28"/>
    </sheetView>
  </sheetViews>
  <sheetFormatPr defaultColWidth="9.16015625" defaultRowHeight="11.25"/>
  <cols>
    <col min="1" max="1" width="32.83203125" style="43" customWidth="1"/>
    <col min="2" max="2" width="6.83203125" style="43" customWidth="1"/>
    <col min="3" max="3" width="6" style="43" customWidth="1"/>
    <col min="4" max="4" width="7.33203125" style="43" customWidth="1"/>
    <col min="5" max="5" width="15.16015625" style="43" customWidth="1"/>
    <col min="6" max="6" width="13" style="43" customWidth="1"/>
    <col min="7" max="7" width="15.83203125" style="43" customWidth="1"/>
    <col min="8" max="8" width="13.16015625" style="43" customWidth="1"/>
    <col min="9" max="9" width="9" style="43" bestFit="1" customWidth="1"/>
    <col min="10" max="10" width="10.83203125" style="43" customWidth="1"/>
    <col min="11" max="11" width="11.5" style="43" customWidth="1"/>
    <col min="12" max="12" width="10.66015625" style="0" customWidth="1"/>
    <col min="13" max="13" width="8.66015625" style="43" customWidth="1"/>
    <col min="14" max="14" width="14.5" style="43" customWidth="1"/>
    <col min="15" max="15" width="12.83203125" style="43" customWidth="1"/>
    <col min="16" max="16" width="9.33203125" style="43" customWidth="1"/>
    <col min="17" max="249" width="9.16015625" style="43" customWidth="1"/>
  </cols>
  <sheetData>
    <row r="1" spans="1:15" ht="28.5" customHeight="1">
      <c r="A1" s="255" t="s">
        <v>80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3:15" ht="10.5" customHeight="1">
      <c r="M2"/>
      <c r="N2" s="174"/>
      <c r="O2" s="175" t="s">
        <v>81</v>
      </c>
    </row>
    <row r="3" spans="1:15" ht="17.25" customHeight="1">
      <c r="A3" s="4" t="s">
        <v>25</v>
      </c>
      <c r="B3" s="109"/>
      <c r="C3" s="109"/>
      <c r="D3" s="109"/>
      <c r="E3" s="109"/>
      <c r="M3"/>
      <c r="N3" s="256" t="s">
        <v>26</v>
      </c>
      <c r="O3" s="256"/>
    </row>
    <row r="4" spans="1:15" s="153" customFormat="1" ht="16.5" customHeight="1">
      <c r="A4" s="252" t="s">
        <v>66</v>
      </c>
      <c r="B4" s="257" t="s">
        <v>82</v>
      </c>
      <c r="C4" s="257"/>
      <c r="D4" s="257"/>
      <c r="E4" s="254" t="s">
        <v>83</v>
      </c>
      <c r="F4" s="248" t="s">
        <v>67</v>
      </c>
      <c r="G4" s="248"/>
      <c r="H4" s="248"/>
      <c r="I4" s="248"/>
      <c r="J4" s="248"/>
      <c r="K4" s="248"/>
      <c r="L4" s="248"/>
      <c r="M4" s="248"/>
      <c r="N4" s="248"/>
      <c r="O4" s="248"/>
    </row>
    <row r="5" spans="1:15" s="153" customFormat="1" ht="63" customHeight="1">
      <c r="A5" s="252"/>
      <c r="B5" s="253" t="s">
        <v>84</v>
      </c>
      <c r="C5" s="253" t="s">
        <v>85</v>
      </c>
      <c r="D5" s="253" t="s">
        <v>86</v>
      </c>
      <c r="E5" s="254"/>
      <c r="F5" s="252" t="s">
        <v>69</v>
      </c>
      <c r="G5" s="244" t="s">
        <v>31</v>
      </c>
      <c r="H5" s="244"/>
      <c r="I5" s="244" t="s">
        <v>35</v>
      </c>
      <c r="J5" s="244" t="s">
        <v>37</v>
      </c>
      <c r="K5" s="244" t="s">
        <v>39</v>
      </c>
      <c r="L5" s="244" t="s">
        <v>41</v>
      </c>
      <c r="M5" s="244" t="s">
        <v>43</v>
      </c>
      <c r="N5" s="244"/>
      <c r="O5" s="244" t="s">
        <v>46</v>
      </c>
    </row>
    <row r="6" spans="1:15" s="153" customFormat="1" ht="51.75" customHeight="1">
      <c r="A6" s="252"/>
      <c r="B6" s="253"/>
      <c r="C6" s="253"/>
      <c r="D6" s="253"/>
      <c r="E6" s="254"/>
      <c r="F6" s="252"/>
      <c r="G6" s="8" t="s">
        <v>72</v>
      </c>
      <c r="H6" s="8" t="s">
        <v>33</v>
      </c>
      <c r="I6" s="244"/>
      <c r="J6" s="244"/>
      <c r="K6" s="244"/>
      <c r="L6" s="244"/>
      <c r="M6" s="8" t="s">
        <v>72</v>
      </c>
      <c r="N6" s="8" t="s">
        <v>33</v>
      </c>
      <c r="O6" s="244"/>
    </row>
    <row r="7" spans="1:249" s="26" customFormat="1" ht="15" customHeight="1">
      <c r="A7" s="35"/>
      <c r="B7" s="36"/>
      <c r="C7" s="36"/>
      <c r="D7" s="36"/>
      <c r="E7" s="37" t="s">
        <v>69</v>
      </c>
      <c r="F7" s="152">
        <f>SUM(F8:F23)</f>
        <v>1889.6400000000003</v>
      </c>
      <c r="G7" s="152">
        <f>SUM(G8:G23)</f>
        <v>1889.6400000000003</v>
      </c>
      <c r="H7" s="152">
        <v>0</v>
      </c>
      <c r="I7" s="152">
        <v>0</v>
      </c>
      <c r="J7" s="152"/>
      <c r="K7" s="152"/>
      <c r="L7" s="176">
        <v>0</v>
      </c>
      <c r="M7" s="115"/>
      <c r="N7" s="115"/>
      <c r="O7" s="115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</row>
    <row r="8" spans="1:15" ht="15" customHeight="1">
      <c r="A8" s="158" t="s">
        <v>1</v>
      </c>
      <c r="B8" s="111" t="s">
        <v>87</v>
      </c>
      <c r="C8" s="111" t="s">
        <v>88</v>
      </c>
      <c r="D8" s="111" t="s">
        <v>89</v>
      </c>
      <c r="E8" s="83" t="s">
        <v>90</v>
      </c>
      <c r="F8" s="159">
        <v>99.92</v>
      </c>
      <c r="G8" s="159">
        <v>99.92</v>
      </c>
      <c r="H8" s="162"/>
      <c r="I8" s="162"/>
      <c r="J8" s="162"/>
      <c r="K8" s="162"/>
      <c r="L8" s="177"/>
      <c r="M8" s="108"/>
      <c r="N8" s="108"/>
      <c r="O8" s="108"/>
    </row>
    <row r="9" spans="1:15" ht="24.75" customHeight="1">
      <c r="A9" s="158"/>
      <c r="B9" s="111" t="s">
        <v>87</v>
      </c>
      <c r="C9" s="111" t="s">
        <v>88</v>
      </c>
      <c r="D9" s="111" t="s">
        <v>88</v>
      </c>
      <c r="E9" s="83" t="s">
        <v>91</v>
      </c>
      <c r="F9" s="159">
        <v>141.5</v>
      </c>
      <c r="G9" s="159">
        <v>141.5</v>
      </c>
      <c r="H9" s="162"/>
      <c r="I9" s="162"/>
      <c r="J9" s="162"/>
      <c r="K9" s="162"/>
      <c r="L9" s="177"/>
      <c r="M9" s="108"/>
      <c r="N9" s="108"/>
      <c r="O9" s="108"/>
    </row>
    <row r="10" spans="1:15" ht="24.75" customHeight="1">
      <c r="A10" s="158"/>
      <c r="B10" s="111" t="s">
        <v>92</v>
      </c>
      <c r="C10" s="111" t="s">
        <v>93</v>
      </c>
      <c r="D10" s="111" t="s">
        <v>94</v>
      </c>
      <c r="E10" s="83" t="s">
        <v>95</v>
      </c>
      <c r="F10" s="159">
        <v>18</v>
      </c>
      <c r="G10" s="159">
        <v>18</v>
      </c>
      <c r="H10" s="162"/>
      <c r="I10" s="162"/>
      <c r="J10" s="162"/>
      <c r="K10" s="162"/>
      <c r="L10" s="177"/>
      <c r="M10" s="108"/>
      <c r="N10" s="108"/>
      <c r="O10" s="108"/>
    </row>
    <row r="11" spans="1:15" ht="15" customHeight="1">
      <c r="A11" s="158"/>
      <c r="B11" s="111" t="s">
        <v>92</v>
      </c>
      <c r="C11" s="111" t="s">
        <v>96</v>
      </c>
      <c r="D11" s="111" t="s">
        <v>93</v>
      </c>
      <c r="E11" s="83" t="s">
        <v>97</v>
      </c>
      <c r="F11" s="159">
        <v>1289.41</v>
      </c>
      <c r="G11" s="159">
        <v>1289.41</v>
      </c>
      <c r="H11" s="162"/>
      <c r="I11" s="162"/>
      <c r="J11" s="162"/>
      <c r="K11" s="162"/>
      <c r="L11" s="177"/>
      <c r="M11" s="108"/>
      <c r="N11" s="108"/>
      <c r="O11" s="108"/>
    </row>
    <row r="12" spans="1:15" ht="15" customHeight="1">
      <c r="A12" s="158"/>
      <c r="B12" s="111" t="s">
        <v>92</v>
      </c>
      <c r="C12" s="111" t="s">
        <v>96</v>
      </c>
      <c r="D12" s="111" t="s">
        <v>88</v>
      </c>
      <c r="E12" s="83" t="s">
        <v>98</v>
      </c>
      <c r="F12" s="159">
        <v>85</v>
      </c>
      <c r="G12" s="159">
        <v>85</v>
      </c>
      <c r="H12" s="162"/>
      <c r="I12" s="162"/>
      <c r="J12" s="162"/>
      <c r="K12" s="162"/>
      <c r="L12" s="177"/>
      <c r="M12" s="108"/>
      <c r="N12" s="108"/>
      <c r="O12" s="108"/>
    </row>
    <row r="13" spans="1:15" ht="15" customHeight="1">
      <c r="A13" s="158"/>
      <c r="B13" s="111" t="s">
        <v>92</v>
      </c>
      <c r="C13" s="111" t="s">
        <v>96</v>
      </c>
      <c r="D13" s="111" t="s">
        <v>99</v>
      </c>
      <c r="E13" s="83" t="s">
        <v>100</v>
      </c>
      <c r="F13" s="159">
        <v>18.5</v>
      </c>
      <c r="G13" s="159">
        <v>18.5</v>
      </c>
      <c r="H13" s="162"/>
      <c r="I13" s="162"/>
      <c r="J13" s="163"/>
      <c r="K13" s="163"/>
      <c r="L13" s="177"/>
      <c r="M13" s="108"/>
      <c r="N13" s="108"/>
      <c r="O13" s="108"/>
    </row>
    <row r="14" spans="1:15" ht="15" customHeight="1">
      <c r="A14" s="158"/>
      <c r="B14" s="111" t="s">
        <v>92</v>
      </c>
      <c r="C14" s="111" t="s">
        <v>96</v>
      </c>
      <c r="D14" s="111" t="s">
        <v>101</v>
      </c>
      <c r="E14" s="83" t="s">
        <v>102</v>
      </c>
      <c r="F14" s="159">
        <v>8.2</v>
      </c>
      <c r="G14" s="159">
        <v>8.2</v>
      </c>
      <c r="H14" s="162"/>
      <c r="I14" s="162"/>
      <c r="J14" s="162"/>
      <c r="K14" s="162"/>
      <c r="L14" s="177"/>
      <c r="M14" s="108"/>
      <c r="N14" s="108"/>
      <c r="O14" s="108"/>
    </row>
    <row r="15" spans="1:15" ht="15" customHeight="1">
      <c r="A15" s="161"/>
      <c r="B15" s="111" t="s">
        <v>92</v>
      </c>
      <c r="C15" s="111" t="s">
        <v>103</v>
      </c>
      <c r="D15" s="111" t="s">
        <v>89</v>
      </c>
      <c r="E15" s="83" t="s">
        <v>104</v>
      </c>
      <c r="F15" s="159">
        <v>88.39</v>
      </c>
      <c r="G15" s="159">
        <v>88.39</v>
      </c>
      <c r="H15" s="162"/>
      <c r="I15" s="162"/>
      <c r="J15" s="162"/>
      <c r="K15" s="162"/>
      <c r="L15" s="177"/>
      <c r="M15" s="108"/>
      <c r="N15" s="108"/>
      <c r="O15" s="108"/>
    </row>
    <row r="16" spans="1:15" ht="15" customHeight="1">
      <c r="A16" s="161"/>
      <c r="B16" s="111" t="s">
        <v>105</v>
      </c>
      <c r="C16" s="111" t="s">
        <v>89</v>
      </c>
      <c r="D16" s="111" t="s">
        <v>93</v>
      </c>
      <c r="E16" s="83" t="s">
        <v>106</v>
      </c>
      <c r="F16" s="159">
        <v>140.72</v>
      </c>
      <c r="G16" s="159">
        <v>140.72</v>
      </c>
      <c r="H16" s="162"/>
      <c r="I16" s="162"/>
      <c r="J16" s="162"/>
      <c r="K16" s="162"/>
      <c r="L16" s="177"/>
      <c r="M16" s="108"/>
      <c r="N16" s="108"/>
      <c r="O16" s="108"/>
    </row>
    <row r="17" spans="1:15" ht="21" customHeight="1" hidden="1">
      <c r="A17" s="9"/>
      <c r="B17" s="111"/>
      <c r="C17" s="111"/>
      <c r="D17" s="111"/>
      <c r="E17" s="83"/>
      <c r="F17" s="160">
        <f aca="true" t="shared" si="0" ref="F17:F23">SUM(G17:L17)</f>
        <v>0</v>
      </c>
      <c r="G17" s="163"/>
      <c r="H17" s="163"/>
      <c r="I17" s="162"/>
      <c r="J17" s="162"/>
      <c r="K17" s="162"/>
      <c r="L17" s="177"/>
      <c r="M17" s="108"/>
      <c r="N17" s="108"/>
      <c r="O17" s="108"/>
    </row>
    <row r="18" spans="1:15" ht="21" customHeight="1" hidden="1">
      <c r="A18" s="9"/>
      <c r="B18" s="111"/>
      <c r="C18" s="111"/>
      <c r="D18" s="111"/>
      <c r="E18" s="83"/>
      <c r="F18" s="160">
        <f t="shared" si="0"/>
        <v>0</v>
      </c>
      <c r="G18" s="163"/>
      <c r="H18" s="163"/>
      <c r="I18" s="163"/>
      <c r="J18" s="162"/>
      <c r="K18" s="162"/>
      <c r="L18" s="177"/>
      <c r="M18" s="108"/>
      <c r="N18" s="108"/>
      <c r="O18" s="108"/>
    </row>
    <row r="19" spans="1:15" ht="21" customHeight="1" hidden="1">
      <c r="A19" s="9"/>
      <c r="B19" s="111"/>
      <c r="C19" s="111"/>
      <c r="D19" s="111"/>
      <c r="E19" s="83"/>
      <c r="F19" s="160">
        <f t="shared" si="0"/>
        <v>0</v>
      </c>
      <c r="G19" s="163"/>
      <c r="H19" s="163"/>
      <c r="I19" s="163"/>
      <c r="J19" s="163"/>
      <c r="K19" s="163"/>
      <c r="L19" s="178"/>
      <c r="M19" s="108"/>
      <c r="N19" s="108"/>
      <c r="O19" s="108"/>
    </row>
    <row r="20" spans="1:15" ht="21" customHeight="1" hidden="1">
      <c r="A20" s="9"/>
      <c r="B20" s="111"/>
      <c r="C20" s="111"/>
      <c r="D20" s="111"/>
      <c r="E20" s="83"/>
      <c r="F20" s="160">
        <f t="shared" si="0"/>
        <v>0</v>
      </c>
      <c r="G20" s="163"/>
      <c r="H20" s="163"/>
      <c r="I20" s="163"/>
      <c r="J20" s="163"/>
      <c r="K20" s="163"/>
      <c r="L20" s="178"/>
      <c r="M20" s="108"/>
      <c r="N20" s="108"/>
      <c r="O20" s="108"/>
    </row>
    <row r="21" spans="1:15" ht="21" customHeight="1" hidden="1">
      <c r="A21" s="9"/>
      <c r="B21" s="111"/>
      <c r="C21" s="111"/>
      <c r="D21" s="111"/>
      <c r="E21" s="83"/>
      <c r="F21" s="160">
        <f t="shared" si="0"/>
        <v>0</v>
      </c>
      <c r="G21" s="163"/>
      <c r="H21" s="163"/>
      <c r="I21" s="163"/>
      <c r="J21" s="163"/>
      <c r="K21" s="163"/>
      <c r="L21" s="178"/>
      <c r="M21" s="108"/>
      <c r="N21" s="108"/>
      <c r="O21" s="108"/>
    </row>
    <row r="22" spans="1:15" ht="21" customHeight="1" hidden="1">
      <c r="A22" s="9"/>
      <c r="B22" s="111"/>
      <c r="C22" s="111"/>
      <c r="D22" s="111"/>
      <c r="E22" s="83"/>
      <c r="F22" s="160">
        <f t="shared" si="0"/>
        <v>0</v>
      </c>
      <c r="G22" s="163"/>
      <c r="H22" s="163"/>
      <c r="I22" s="163"/>
      <c r="J22" s="163"/>
      <c r="K22" s="163"/>
      <c r="L22" s="178"/>
      <c r="M22" s="108"/>
      <c r="N22" s="108"/>
      <c r="O22" s="108"/>
    </row>
    <row r="23" spans="1:15" ht="21" customHeight="1" hidden="1">
      <c r="A23" s="9"/>
      <c r="B23" s="111"/>
      <c r="C23" s="111"/>
      <c r="D23" s="111"/>
      <c r="E23" s="83"/>
      <c r="F23" s="160">
        <f t="shared" si="0"/>
        <v>0</v>
      </c>
      <c r="G23" s="163"/>
      <c r="H23" s="163"/>
      <c r="I23" s="163"/>
      <c r="J23" s="163"/>
      <c r="K23" s="163"/>
      <c r="L23" s="178"/>
      <c r="M23" s="108"/>
      <c r="N23" s="108"/>
      <c r="O23" s="108"/>
    </row>
    <row r="24" spans="1:15" ht="14.2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</row>
  </sheetData>
  <sheetProtection/>
  <mergeCells count="18">
    <mergeCell ref="A1:O1"/>
    <mergeCell ref="N3:O3"/>
    <mergeCell ref="B4:D4"/>
    <mergeCell ref="F4:O4"/>
    <mergeCell ref="G5:H5"/>
    <mergeCell ref="M5:N5"/>
    <mergeCell ref="L5:L6"/>
    <mergeCell ref="O5:O6"/>
    <mergeCell ref="A24:O24"/>
    <mergeCell ref="A4:A6"/>
    <mergeCell ref="B5:B6"/>
    <mergeCell ref="C5:C6"/>
    <mergeCell ref="D5:D6"/>
    <mergeCell ref="E4:E6"/>
    <mergeCell ref="F5:F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5"/>
  <sheetViews>
    <sheetView showGridLines="0" showZeros="0" workbookViewId="0" topLeftCell="A1">
      <selection activeCell="G7" sqref="G7"/>
    </sheetView>
  </sheetViews>
  <sheetFormatPr defaultColWidth="9.16015625" defaultRowHeight="11.25"/>
  <cols>
    <col min="1" max="1" width="40.33203125" style="43" customWidth="1"/>
    <col min="2" max="2" width="5" style="142" bestFit="1" customWidth="1"/>
    <col min="3" max="4" width="4.33203125" style="142" bestFit="1" customWidth="1"/>
    <col min="5" max="5" width="42" style="43" bestFit="1" customWidth="1"/>
    <col min="6" max="6" width="13.16015625" style="43" customWidth="1"/>
    <col min="7" max="7" width="13.33203125" style="43" customWidth="1"/>
    <col min="8" max="8" width="11.83203125" style="43" customWidth="1"/>
    <col min="9" max="9" width="15.16015625" style="43" customWidth="1"/>
    <col min="10" max="10" width="11.5" style="43" bestFit="1" customWidth="1"/>
    <col min="11" max="11" width="11.66015625" style="43" customWidth="1"/>
    <col min="12" max="248" width="9.16015625" style="43" customWidth="1"/>
    <col min="249" max="254" width="9.16015625" style="0" customWidth="1"/>
  </cols>
  <sheetData>
    <row r="1" spans="1:11" ht="27">
      <c r="A1" s="255" t="s">
        <v>107</v>
      </c>
      <c r="B1" s="255"/>
      <c r="C1" s="255"/>
      <c r="D1" s="255"/>
      <c r="E1" s="255"/>
      <c r="F1" s="255"/>
      <c r="G1" s="255"/>
      <c r="H1" s="255"/>
      <c r="I1" s="255"/>
      <c r="J1" s="255"/>
      <c r="K1" s="172"/>
    </row>
    <row r="2" spans="9:12" ht="12">
      <c r="I2" s="246" t="s">
        <v>108</v>
      </c>
      <c r="J2" s="246"/>
      <c r="K2"/>
      <c r="L2"/>
    </row>
    <row r="3" spans="1:12" ht="17.25" customHeight="1">
      <c r="A3" s="4" t="s">
        <v>25</v>
      </c>
      <c r="B3" s="171"/>
      <c r="C3" s="171"/>
      <c r="D3" s="171"/>
      <c r="E3" s="109"/>
      <c r="I3" s="246" t="s">
        <v>26</v>
      </c>
      <c r="J3" s="260"/>
      <c r="K3"/>
      <c r="L3"/>
    </row>
    <row r="4" spans="1:11" s="153" customFormat="1" ht="19.5" customHeight="1">
      <c r="A4" s="252" t="s">
        <v>66</v>
      </c>
      <c r="B4" s="257" t="s">
        <v>82</v>
      </c>
      <c r="C4" s="257"/>
      <c r="D4" s="257"/>
      <c r="E4" s="254" t="s">
        <v>83</v>
      </c>
      <c r="F4" s="155" t="s">
        <v>68</v>
      </c>
      <c r="G4" s="156"/>
      <c r="H4" s="156"/>
      <c r="I4" s="156"/>
      <c r="J4" s="166"/>
      <c r="K4" s="26"/>
    </row>
    <row r="5" spans="1:11" s="153" customFormat="1" ht="19.5" customHeight="1">
      <c r="A5" s="252"/>
      <c r="B5" s="264" t="s">
        <v>84</v>
      </c>
      <c r="C5" s="264" t="s">
        <v>85</v>
      </c>
      <c r="D5" s="264" t="s">
        <v>86</v>
      </c>
      <c r="E5" s="254"/>
      <c r="F5" s="258" t="s">
        <v>69</v>
      </c>
      <c r="G5" s="261" t="s">
        <v>70</v>
      </c>
      <c r="H5" s="262"/>
      <c r="I5" s="263"/>
      <c r="J5" s="258" t="s">
        <v>71</v>
      </c>
      <c r="K5" s="26"/>
    </row>
    <row r="6" spans="1:11" s="153" customFormat="1" ht="39" customHeight="1">
      <c r="A6" s="252"/>
      <c r="B6" s="265"/>
      <c r="C6" s="265"/>
      <c r="D6" s="265"/>
      <c r="E6" s="254"/>
      <c r="F6" s="259"/>
      <c r="G6" s="91" t="s">
        <v>73</v>
      </c>
      <c r="H6" s="91" t="s">
        <v>74</v>
      </c>
      <c r="I6" s="91" t="s">
        <v>75</v>
      </c>
      <c r="J6" s="259"/>
      <c r="K6" s="26"/>
    </row>
    <row r="7" spans="1:248" s="26" customFormat="1" ht="17.25" customHeight="1">
      <c r="A7" s="35"/>
      <c r="B7" s="36"/>
      <c r="C7" s="36"/>
      <c r="D7" s="36"/>
      <c r="E7" s="37" t="s">
        <v>69</v>
      </c>
      <c r="F7" s="152">
        <v>1889.64</v>
      </c>
      <c r="G7" s="152">
        <v>1407.76</v>
      </c>
      <c r="H7" s="152">
        <v>199.7</v>
      </c>
      <c r="I7" s="152">
        <v>92.48</v>
      </c>
      <c r="J7" s="152">
        <v>189.7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</row>
    <row r="8" spans="1:248" s="26" customFormat="1" ht="12">
      <c r="A8" s="35" t="s">
        <v>1</v>
      </c>
      <c r="B8" s="40"/>
      <c r="C8" s="40"/>
      <c r="D8" s="40"/>
      <c r="E8" s="41" t="s">
        <v>72</v>
      </c>
      <c r="F8" s="42"/>
      <c r="G8" s="42"/>
      <c r="H8" s="42"/>
      <c r="I8" s="42"/>
      <c r="J8" s="42"/>
      <c r="K8" s="173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</row>
    <row r="9" spans="2:10" ht="12">
      <c r="B9" s="44" t="s">
        <v>87</v>
      </c>
      <c r="C9" s="44"/>
      <c r="D9" s="44"/>
      <c r="E9" s="45" t="s">
        <v>44</v>
      </c>
      <c r="F9" s="46"/>
      <c r="G9" s="46"/>
      <c r="H9" s="46"/>
      <c r="I9" s="46"/>
      <c r="J9" s="46"/>
    </row>
    <row r="10" spans="1:10" ht="12">
      <c r="A10" s="9"/>
      <c r="B10" s="44"/>
      <c r="C10" s="44" t="s">
        <v>109</v>
      </c>
      <c r="D10" s="44"/>
      <c r="E10" s="45" t="s">
        <v>110</v>
      </c>
      <c r="F10" s="46"/>
      <c r="G10" s="46"/>
      <c r="H10" s="46"/>
      <c r="I10" s="46"/>
      <c r="J10" s="46"/>
    </row>
    <row r="11" spans="1:10" ht="12">
      <c r="A11" s="9"/>
      <c r="B11" s="44"/>
      <c r="C11" s="47"/>
      <c r="D11" s="44" t="s">
        <v>111</v>
      </c>
      <c r="E11" s="45" t="s">
        <v>112</v>
      </c>
      <c r="F11" s="46">
        <v>99.92</v>
      </c>
      <c r="G11" s="46"/>
      <c r="H11" s="46">
        <v>7.44</v>
      </c>
      <c r="I11" s="46">
        <v>92.48</v>
      </c>
      <c r="J11" s="46"/>
    </row>
    <row r="12" spans="1:10" ht="12">
      <c r="A12" s="9"/>
      <c r="B12" s="44"/>
      <c r="C12" s="47"/>
      <c r="D12" s="44" t="s">
        <v>109</v>
      </c>
      <c r="E12" s="45" t="s">
        <v>113</v>
      </c>
      <c r="F12" s="46">
        <v>141.5</v>
      </c>
      <c r="G12" s="46">
        <v>141.5</v>
      </c>
      <c r="H12" s="46"/>
      <c r="I12" s="46"/>
      <c r="J12" s="46"/>
    </row>
    <row r="13" spans="1:10" ht="12">
      <c r="A13" s="9"/>
      <c r="B13" s="44"/>
      <c r="C13" s="47"/>
      <c r="D13" s="44" t="s">
        <v>114</v>
      </c>
      <c r="E13" s="45" t="s">
        <v>115</v>
      </c>
      <c r="F13" s="46"/>
      <c r="G13" s="46"/>
      <c r="H13" s="46"/>
      <c r="I13" s="46"/>
      <c r="J13" s="46"/>
    </row>
    <row r="14" spans="1:10" ht="12">
      <c r="A14" s="9"/>
      <c r="B14" s="44" t="s">
        <v>92</v>
      </c>
      <c r="C14" s="47"/>
      <c r="D14" s="47"/>
      <c r="E14" s="45" t="s">
        <v>50</v>
      </c>
      <c r="F14" s="46"/>
      <c r="G14" s="46"/>
      <c r="H14" s="46"/>
      <c r="I14" s="46"/>
      <c r="J14" s="46"/>
    </row>
    <row r="15" spans="1:10" ht="12">
      <c r="A15" s="9"/>
      <c r="B15" s="44"/>
      <c r="C15" s="47" t="s">
        <v>93</v>
      </c>
      <c r="D15" s="47" t="s">
        <v>94</v>
      </c>
      <c r="E15" s="45" t="s">
        <v>95</v>
      </c>
      <c r="F15" s="46">
        <v>18</v>
      </c>
      <c r="G15" s="46"/>
      <c r="H15" s="46"/>
      <c r="I15" s="46"/>
      <c r="J15" s="46">
        <v>18</v>
      </c>
    </row>
    <row r="16" spans="1:10" ht="12">
      <c r="A16" s="9"/>
      <c r="B16" s="44"/>
      <c r="C16" s="44" t="s">
        <v>116</v>
      </c>
      <c r="D16" s="47"/>
      <c r="E16" s="45" t="s">
        <v>52</v>
      </c>
      <c r="F16" s="46"/>
      <c r="G16" s="46"/>
      <c r="H16" s="46"/>
      <c r="I16" s="46"/>
      <c r="J16" s="46"/>
    </row>
    <row r="17" spans="1:10" ht="12">
      <c r="A17" s="9"/>
      <c r="B17" s="44"/>
      <c r="C17" s="47"/>
      <c r="D17" s="44" t="s">
        <v>117</v>
      </c>
      <c r="E17" s="45" t="s">
        <v>97</v>
      </c>
      <c r="F17" s="46">
        <v>1289.41</v>
      </c>
      <c r="G17" s="46">
        <v>1037.15</v>
      </c>
      <c r="H17" s="46">
        <v>192.26</v>
      </c>
      <c r="I17" s="46"/>
      <c r="J17" s="46">
        <v>60</v>
      </c>
    </row>
    <row r="18" spans="1:10" ht="12">
      <c r="A18" s="9"/>
      <c r="B18" s="44"/>
      <c r="C18" s="47"/>
      <c r="D18" s="44" t="s">
        <v>109</v>
      </c>
      <c r="E18" s="45" t="s">
        <v>98</v>
      </c>
      <c r="F18" s="46">
        <v>85</v>
      </c>
      <c r="G18" s="46"/>
      <c r="H18" s="46"/>
      <c r="I18" s="46"/>
      <c r="J18" s="46">
        <v>85</v>
      </c>
    </row>
    <row r="19" spans="1:10" ht="12">
      <c r="A19" s="9"/>
      <c r="B19" s="44"/>
      <c r="C19" s="47"/>
      <c r="D19" s="44" t="s">
        <v>99</v>
      </c>
      <c r="E19" s="45" t="s">
        <v>100</v>
      </c>
      <c r="F19" s="46">
        <v>18.5</v>
      </c>
      <c r="G19" s="46"/>
      <c r="H19" s="46"/>
      <c r="I19" s="46"/>
      <c r="J19" s="46">
        <v>18.5</v>
      </c>
    </row>
    <row r="20" spans="1:10" ht="12">
      <c r="A20" s="9"/>
      <c r="B20" s="44"/>
      <c r="C20" s="47"/>
      <c r="D20" s="44" t="s">
        <v>101</v>
      </c>
      <c r="E20" s="45" t="s">
        <v>102</v>
      </c>
      <c r="F20" s="46">
        <v>8.2</v>
      </c>
      <c r="G20" s="46"/>
      <c r="H20" s="46"/>
      <c r="I20" s="46"/>
      <c r="J20" s="46">
        <v>8.2</v>
      </c>
    </row>
    <row r="21" spans="1:10" ht="12">
      <c r="A21" s="9"/>
      <c r="B21" s="44"/>
      <c r="C21" s="44" t="s">
        <v>118</v>
      </c>
      <c r="D21" s="44"/>
      <c r="E21" s="45" t="s">
        <v>57</v>
      </c>
      <c r="F21" s="46"/>
      <c r="G21" s="46"/>
      <c r="H21" s="46"/>
      <c r="I21" s="46"/>
      <c r="J21" s="46"/>
    </row>
    <row r="22" spans="1:10" ht="12">
      <c r="A22" s="9"/>
      <c r="B22" s="44"/>
      <c r="C22" s="47"/>
      <c r="D22" s="44" t="s">
        <v>111</v>
      </c>
      <c r="E22" s="45" t="s">
        <v>104</v>
      </c>
      <c r="F22" s="46">
        <v>88.39</v>
      </c>
      <c r="G22" s="46">
        <v>88.39</v>
      </c>
      <c r="H22" s="46"/>
      <c r="I22" s="46"/>
      <c r="J22" s="46"/>
    </row>
    <row r="23" spans="1:10" ht="12">
      <c r="A23" s="9"/>
      <c r="B23" s="44" t="s">
        <v>105</v>
      </c>
      <c r="C23" s="47"/>
      <c r="D23" s="44"/>
      <c r="E23" s="45" t="s">
        <v>59</v>
      </c>
      <c r="F23" s="46"/>
      <c r="G23" s="46"/>
      <c r="H23" s="46"/>
      <c r="I23" s="46"/>
      <c r="J23" s="46"/>
    </row>
    <row r="24" spans="1:10" ht="12">
      <c r="A24" s="9"/>
      <c r="B24" s="44"/>
      <c r="C24" s="44" t="s">
        <v>111</v>
      </c>
      <c r="D24" s="44"/>
      <c r="E24" s="45" t="s">
        <v>119</v>
      </c>
      <c r="F24" s="46"/>
      <c r="G24" s="46"/>
      <c r="H24" s="46"/>
      <c r="I24" s="46"/>
      <c r="J24" s="46"/>
    </row>
    <row r="25" spans="1:10" ht="12">
      <c r="A25" s="9"/>
      <c r="B25" s="44"/>
      <c r="C25" s="47"/>
      <c r="D25" s="44" t="s">
        <v>93</v>
      </c>
      <c r="E25" s="45" t="s">
        <v>106</v>
      </c>
      <c r="F25" s="46">
        <v>140.72</v>
      </c>
      <c r="G25" s="46">
        <v>140.72</v>
      </c>
      <c r="H25" s="46"/>
      <c r="I25" s="46"/>
      <c r="J25" s="46"/>
    </row>
  </sheetData>
  <sheetProtection/>
  <mergeCells count="12">
    <mergeCell ref="D5:D6"/>
    <mergeCell ref="E4:E6"/>
    <mergeCell ref="F5:F6"/>
    <mergeCell ref="J5:J6"/>
    <mergeCell ref="A1:J1"/>
    <mergeCell ref="I2:J2"/>
    <mergeCell ref="I3:J3"/>
    <mergeCell ref="B4:D4"/>
    <mergeCell ref="G5:I5"/>
    <mergeCell ref="A4:A6"/>
    <mergeCell ref="B5:B6"/>
    <mergeCell ref="C5:C6"/>
  </mergeCells>
  <printOptions horizontalCentered="1" vertic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5"/>
  <sheetViews>
    <sheetView showGridLines="0" showZeros="0" workbookViewId="0" topLeftCell="A1">
      <selection activeCell="G18" sqref="G18"/>
    </sheetView>
  </sheetViews>
  <sheetFormatPr defaultColWidth="9.16015625" defaultRowHeight="11.25"/>
  <cols>
    <col min="1" max="3" width="4" style="43" customWidth="1"/>
    <col min="4" max="4" width="38.33203125" style="43" customWidth="1"/>
    <col min="5" max="6" width="11" style="43" bestFit="1" customWidth="1"/>
    <col min="7" max="7" width="17" style="43" customWidth="1"/>
    <col min="8" max="8" width="12.33203125" style="43" customWidth="1"/>
    <col min="9" max="9" width="17" style="43" customWidth="1"/>
    <col min="10" max="10" width="9" style="43" bestFit="1" customWidth="1"/>
    <col min="11" max="11" width="10" style="43" customWidth="1"/>
    <col min="12" max="12" width="10.83203125" style="43" customWidth="1"/>
    <col min="13" max="13" width="14" style="43" customWidth="1"/>
    <col min="14" max="14" width="13.83203125" style="43" customWidth="1"/>
    <col min="15" max="247" width="9.16015625" style="43" customWidth="1"/>
    <col min="248" max="253" width="9.16015625" style="0" customWidth="1"/>
  </cols>
  <sheetData>
    <row r="1" spans="1:14" ht="25.5" customHeight="1">
      <c r="A1" s="255" t="s">
        <v>120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17.2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L2"/>
      <c r="N2" s="126" t="s">
        <v>121</v>
      </c>
    </row>
    <row r="3" spans="1:14" ht="17.25" customHeight="1">
      <c r="A3" s="4" t="s">
        <v>25</v>
      </c>
      <c r="B3" s="109"/>
      <c r="C3" s="109"/>
      <c r="D3" s="109"/>
      <c r="I3" s="170"/>
      <c r="J3" s="170"/>
      <c r="L3"/>
      <c r="N3" s="141" t="s">
        <v>26</v>
      </c>
    </row>
    <row r="4" spans="1:14" s="153" customFormat="1" ht="18" customHeight="1">
      <c r="A4" s="257" t="s">
        <v>82</v>
      </c>
      <c r="B4" s="257"/>
      <c r="C4" s="257"/>
      <c r="D4" s="268" t="s">
        <v>83</v>
      </c>
      <c r="E4" s="244" t="s">
        <v>122</v>
      </c>
      <c r="F4" s="244"/>
      <c r="G4" s="244"/>
      <c r="H4" s="244"/>
      <c r="I4" s="244"/>
      <c r="J4" s="244"/>
      <c r="K4" s="244"/>
      <c r="L4" s="244"/>
      <c r="M4" s="244"/>
      <c r="N4" s="244"/>
    </row>
    <row r="5" spans="1:14" s="153" customFormat="1" ht="33" customHeight="1">
      <c r="A5" s="266" t="s">
        <v>84</v>
      </c>
      <c r="B5" s="266" t="s">
        <v>85</v>
      </c>
      <c r="C5" s="266" t="s">
        <v>86</v>
      </c>
      <c r="D5" s="269"/>
      <c r="E5" s="252" t="s">
        <v>69</v>
      </c>
      <c r="F5" s="244" t="s">
        <v>31</v>
      </c>
      <c r="G5" s="244"/>
      <c r="H5" s="244" t="s">
        <v>35</v>
      </c>
      <c r="I5" s="244" t="s">
        <v>37</v>
      </c>
      <c r="J5" s="244" t="s">
        <v>39</v>
      </c>
      <c r="K5" s="244" t="s">
        <v>41</v>
      </c>
      <c r="L5" s="244" t="s">
        <v>43</v>
      </c>
      <c r="M5" s="244"/>
      <c r="N5" s="244" t="s">
        <v>46</v>
      </c>
    </row>
    <row r="6" spans="1:14" s="153" customFormat="1" ht="36">
      <c r="A6" s="267"/>
      <c r="B6" s="267"/>
      <c r="C6" s="267"/>
      <c r="D6" s="270"/>
      <c r="E6" s="252"/>
      <c r="F6" s="8" t="s">
        <v>72</v>
      </c>
      <c r="G6" s="8" t="s">
        <v>33</v>
      </c>
      <c r="H6" s="244"/>
      <c r="I6" s="244"/>
      <c r="J6" s="244"/>
      <c r="K6" s="244"/>
      <c r="L6" s="8" t="s">
        <v>72</v>
      </c>
      <c r="M6" s="8" t="s">
        <v>33</v>
      </c>
      <c r="N6" s="244"/>
    </row>
    <row r="7" spans="1:247" s="26" customFormat="1" ht="15" customHeight="1">
      <c r="A7" s="123"/>
      <c r="B7" s="123"/>
      <c r="C7" s="123"/>
      <c r="D7" s="45" t="s">
        <v>69</v>
      </c>
      <c r="E7" s="140">
        <v>1889.64</v>
      </c>
      <c r="F7" s="140">
        <v>1889.64</v>
      </c>
      <c r="G7" s="110"/>
      <c r="H7" s="110"/>
      <c r="I7" s="140"/>
      <c r="J7" s="110"/>
      <c r="K7" s="110"/>
      <c r="L7" s="115"/>
      <c r="M7" s="115"/>
      <c r="N7" s="115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</row>
    <row r="8" spans="1:14" ht="15" customHeight="1">
      <c r="A8" s="44" t="s">
        <v>87</v>
      </c>
      <c r="B8" s="44"/>
      <c r="C8" s="44"/>
      <c r="D8" s="45" t="s">
        <v>44</v>
      </c>
      <c r="E8" s="46">
        <v>241.42</v>
      </c>
      <c r="F8" s="140">
        <v>241.42</v>
      </c>
      <c r="G8" s="80"/>
      <c r="H8" s="80"/>
      <c r="I8" s="140"/>
      <c r="J8" s="80"/>
      <c r="K8" s="108"/>
      <c r="L8" s="108"/>
      <c r="M8" s="108"/>
      <c r="N8" s="108"/>
    </row>
    <row r="9" spans="1:14" ht="15" customHeight="1">
      <c r="A9" s="44"/>
      <c r="B9" s="44" t="s">
        <v>109</v>
      </c>
      <c r="C9" s="44"/>
      <c r="D9" s="45" t="s">
        <v>110</v>
      </c>
      <c r="E9" s="46"/>
      <c r="F9" s="140"/>
      <c r="G9" s="80"/>
      <c r="H9" s="80"/>
      <c r="I9" s="140"/>
      <c r="J9" s="80"/>
      <c r="K9" s="108"/>
      <c r="L9" s="108"/>
      <c r="M9" s="108"/>
      <c r="N9" s="108"/>
    </row>
    <row r="10" spans="1:14" ht="15" customHeight="1">
      <c r="A10" s="44"/>
      <c r="B10" s="47"/>
      <c r="C10" s="44" t="s">
        <v>111</v>
      </c>
      <c r="D10" s="45" t="s">
        <v>112</v>
      </c>
      <c r="E10" s="46">
        <v>99.92</v>
      </c>
      <c r="F10" s="140">
        <v>99.92</v>
      </c>
      <c r="G10" s="80"/>
      <c r="H10" s="80"/>
      <c r="I10" s="140"/>
      <c r="J10" s="80"/>
      <c r="K10" s="108"/>
      <c r="L10" s="108"/>
      <c r="M10" s="108"/>
      <c r="N10" s="108"/>
    </row>
    <row r="11" spans="1:14" ht="15" customHeight="1">
      <c r="A11" s="44"/>
      <c r="B11" s="47"/>
      <c r="C11" s="44" t="s">
        <v>109</v>
      </c>
      <c r="D11" s="45" t="s">
        <v>113</v>
      </c>
      <c r="E11" s="46">
        <v>141.5</v>
      </c>
      <c r="F11" s="140">
        <v>141.5</v>
      </c>
      <c r="G11" s="80"/>
      <c r="H11" s="80"/>
      <c r="I11" s="140"/>
      <c r="J11" s="80"/>
      <c r="K11" s="108"/>
      <c r="L11" s="108"/>
      <c r="M11" s="108"/>
      <c r="N11" s="108"/>
    </row>
    <row r="12" spans="1:14" ht="15" customHeight="1">
      <c r="A12" s="44"/>
      <c r="B12" s="47"/>
      <c r="C12" s="44" t="s">
        <v>114</v>
      </c>
      <c r="D12" s="45" t="s">
        <v>115</v>
      </c>
      <c r="E12" s="46"/>
      <c r="F12" s="140"/>
      <c r="G12" s="80"/>
      <c r="H12" s="80"/>
      <c r="I12" s="140"/>
      <c r="J12" s="80"/>
      <c r="K12" s="108"/>
      <c r="L12" s="108"/>
      <c r="M12" s="108"/>
      <c r="N12" s="108"/>
    </row>
    <row r="13" spans="1:14" ht="15" customHeight="1">
      <c r="A13" s="44" t="s">
        <v>92</v>
      </c>
      <c r="B13" s="47"/>
      <c r="C13" s="47"/>
      <c r="D13" s="45" t="s">
        <v>50</v>
      </c>
      <c r="E13" s="46">
        <v>1507.5</v>
      </c>
      <c r="F13" s="140">
        <v>1507.5</v>
      </c>
      <c r="G13" s="80"/>
      <c r="H13" s="80"/>
      <c r="I13" s="140"/>
      <c r="J13" s="80"/>
      <c r="K13" s="108"/>
      <c r="L13" s="108"/>
      <c r="M13" s="108"/>
      <c r="N13" s="108"/>
    </row>
    <row r="14" spans="1:14" ht="15" customHeight="1">
      <c r="A14" s="44"/>
      <c r="B14" s="47" t="s">
        <v>93</v>
      </c>
      <c r="C14" s="47" t="s">
        <v>94</v>
      </c>
      <c r="D14" s="45" t="s">
        <v>95</v>
      </c>
      <c r="E14" s="46">
        <v>18</v>
      </c>
      <c r="F14" s="140">
        <v>18</v>
      </c>
      <c r="G14" s="80"/>
      <c r="H14" s="80"/>
      <c r="I14" s="140"/>
      <c r="J14" s="80"/>
      <c r="K14" s="108"/>
      <c r="L14" s="108"/>
      <c r="M14" s="108"/>
      <c r="N14" s="108"/>
    </row>
    <row r="15" spans="1:14" ht="15" customHeight="1">
      <c r="A15" s="44"/>
      <c r="B15" s="44" t="s">
        <v>116</v>
      </c>
      <c r="C15" s="47"/>
      <c r="D15" s="45" t="s">
        <v>52</v>
      </c>
      <c r="E15" s="46">
        <v>1489.5</v>
      </c>
      <c r="F15" s="140">
        <v>1489.5</v>
      </c>
      <c r="G15" s="80"/>
      <c r="H15" s="80"/>
      <c r="I15" s="140"/>
      <c r="J15" s="80"/>
      <c r="K15" s="108"/>
      <c r="L15" s="108"/>
      <c r="M15" s="108"/>
      <c r="N15" s="108"/>
    </row>
    <row r="16" spans="1:14" ht="15" customHeight="1">
      <c r="A16" s="44"/>
      <c r="B16" s="47"/>
      <c r="C16" s="44" t="s">
        <v>117</v>
      </c>
      <c r="D16" s="45" t="s">
        <v>97</v>
      </c>
      <c r="E16" s="46">
        <v>1289.41</v>
      </c>
      <c r="F16" s="140">
        <v>1289.41</v>
      </c>
      <c r="G16" s="80"/>
      <c r="H16" s="80"/>
      <c r="I16" s="140"/>
      <c r="J16" s="80"/>
      <c r="K16" s="108"/>
      <c r="L16" s="108"/>
      <c r="M16" s="108"/>
      <c r="N16" s="108"/>
    </row>
    <row r="17" spans="1:14" ht="15" customHeight="1">
      <c r="A17" s="44"/>
      <c r="B17" s="47"/>
      <c r="C17" s="44" t="s">
        <v>109</v>
      </c>
      <c r="D17" s="45" t="s">
        <v>98</v>
      </c>
      <c r="E17" s="46">
        <v>85</v>
      </c>
      <c r="F17" s="140">
        <v>85</v>
      </c>
      <c r="G17" s="80"/>
      <c r="H17" s="80"/>
      <c r="I17" s="140"/>
      <c r="J17" s="80"/>
      <c r="K17" s="108"/>
      <c r="L17" s="108"/>
      <c r="M17" s="108"/>
      <c r="N17" s="108"/>
    </row>
    <row r="18" spans="1:14" ht="15" customHeight="1">
      <c r="A18" s="44"/>
      <c r="B18" s="47"/>
      <c r="C18" s="44" t="s">
        <v>99</v>
      </c>
      <c r="D18" s="45" t="s">
        <v>100</v>
      </c>
      <c r="E18" s="46">
        <v>18.5</v>
      </c>
      <c r="F18" s="140">
        <v>18.5</v>
      </c>
      <c r="G18" s="80"/>
      <c r="H18" s="80"/>
      <c r="I18" s="140"/>
      <c r="J18" s="80"/>
      <c r="K18" s="108"/>
      <c r="L18" s="108"/>
      <c r="M18" s="108"/>
      <c r="N18" s="108"/>
    </row>
    <row r="19" spans="1:14" ht="15" customHeight="1">
      <c r="A19" s="44"/>
      <c r="B19" s="47"/>
      <c r="C19" s="44" t="s">
        <v>101</v>
      </c>
      <c r="D19" s="45" t="s">
        <v>102</v>
      </c>
      <c r="E19" s="46">
        <v>8.2</v>
      </c>
      <c r="F19" s="140">
        <v>8.2</v>
      </c>
      <c r="G19" s="80"/>
      <c r="H19" s="80"/>
      <c r="I19" s="140"/>
      <c r="J19" s="80"/>
      <c r="K19" s="108"/>
      <c r="L19" s="108"/>
      <c r="M19" s="108"/>
      <c r="N19" s="108"/>
    </row>
    <row r="20" spans="1:14" ht="15" customHeight="1">
      <c r="A20" s="44"/>
      <c r="B20" s="47"/>
      <c r="C20" s="44" t="s">
        <v>94</v>
      </c>
      <c r="D20" s="45" t="s">
        <v>123</v>
      </c>
      <c r="E20" s="46"/>
      <c r="F20" s="140"/>
      <c r="G20" s="80"/>
      <c r="H20" s="80"/>
      <c r="I20" s="140"/>
      <c r="J20" s="80"/>
      <c r="K20" s="108"/>
      <c r="L20" s="108"/>
      <c r="M20" s="108"/>
      <c r="N20" s="108"/>
    </row>
    <row r="21" spans="1:248" s="43" customFormat="1" ht="15" customHeight="1">
      <c r="A21" s="44"/>
      <c r="B21" s="44" t="s">
        <v>118</v>
      </c>
      <c r="C21" s="44"/>
      <c r="D21" s="45" t="s">
        <v>57</v>
      </c>
      <c r="E21" s="46">
        <v>88.39</v>
      </c>
      <c r="F21" s="140">
        <v>88.39</v>
      </c>
      <c r="G21" s="80"/>
      <c r="H21" s="80"/>
      <c r="I21" s="140"/>
      <c r="J21" s="80"/>
      <c r="K21" s="108"/>
      <c r="L21" s="108"/>
      <c r="M21" s="108"/>
      <c r="N21" s="108"/>
      <c r="IN21"/>
    </row>
    <row r="22" spans="1:248" s="43" customFormat="1" ht="15" customHeight="1">
      <c r="A22" s="44"/>
      <c r="B22" s="47"/>
      <c r="C22" s="44" t="s">
        <v>111</v>
      </c>
      <c r="D22" s="45" t="s">
        <v>104</v>
      </c>
      <c r="E22" s="46">
        <v>88.39</v>
      </c>
      <c r="F22" s="140">
        <v>88.39</v>
      </c>
      <c r="G22" s="80"/>
      <c r="H22" s="80"/>
      <c r="I22" s="140"/>
      <c r="J22" s="80"/>
      <c r="K22" s="108"/>
      <c r="L22" s="108"/>
      <c r="M22" s="108"/>
      <c r="N22" s="108"/>
      <c r="IN22"/>
    </row>
    <row r="23" spans="1:248" s="43" customFormat="1" ht="15" customHeight="1">
      <c r="A23" s="44" t="s">
        <v>105</v>
      </c>
      <c r="B23" s="47"/>
      <c r="C23" s="44"/>
      <c r="D23" s="45" t="s">
        <v>59</v>
      </c>
      <c r="E23" s="46"/>
      <c r="F23" s="140"/>
      <c r="G23" s="80"/>
      <c r="H23" s="80"/>
      <c r="I23" s="140"/>
      <c r="J23" s="80"/>
      <c r="K23" s="108"/>
      <c r="L23" s="108"/>
      <c r="M23" s="108"/>
      <c r="N23" s="108"/>
      <c r="IN23"/>
    </row>
    <row r="24" spans="1:248" s="43" customFormat="1" ht="15" customHeight="1">
      <c r="A24" s="44"/>
      <c r="B24" s="44" t="s">
        <v>111</v>
      </c>
      <c r="C24" s="44"/>
      <c r="D24" s="45" t="s">
        <v>119</v>
      </c>
      <c r="E24" s="46"/>
      <c r="F24" s="140"/>
      <c r="G24" s="80"/>
      <c r="H24" s="80"/>
      <c r="I24" s="140"/>
      <c r="J24" s="80"/>
      <c r="K24" s="108"/>
      <c r="L24" s="108"/>
      <c r="M24" s="108"/>
      <c r="N24" s="108"/>
      <c r="IN24"/>
    </row>
    <row r="25" spans="1:14" ht="15" customHeight="1">
      <c r="A25" s="44"/>
      <c r="B25" s="47"/>
      <c r="C25" s="44" t="s">
        <v>93</v>
      </c>
      <c r="D25" s="45" t="s">
        <v>106</v>
      </c>
      <c r="E25" s="46">
        <v>140.72</v>
      </c>
      <c r="F25" s="140">
        <v>140.72</v>
      </c>
      <c r="G25" s="108"/>
      <c r="H25" s="108"/>
      <c r="I25" s="140"/>
      <c r="J25" s="108"/>
      <c r="K25" s="108"/>
      <c r="L25" s="108"/>
      <c r="M25" s="108"/>
      <c r="N25" s="108"/>
    </row>
  </sheetData>
  <sheetProtection/>
  <mergeCells count="15"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  <mergeCell ref="A1:N1"/>
    <mergeCell ref="A4:C4"/>
    <mergeCell ref="E4:N4"/>
    <mergeCell ref="F5:G5"/>
    <mergeCell ref="L5:M5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7"/>
  <sheetViews>
    <sheetView showGridLines="0" showZeros="0" workbookViewId="0" topLeftCell="A1">
      <selection activeCell="D9" sqref="D9"/>
    </sheetView>
  </sheetViews>
  <sheetFormatPr defaultColWidth="9.16015625" defaultRowHeight="11.25"/>
  <cols>
    <col min="1" max="1" width="38.16015625" style="43" customWidth="1"/>
    <col min="2" max="2" width="13" style="43" customWidth="1"/>
    <col min="3" max="3" width="13.16015625" style="43" customWidth="1"/>
    <col min="4" max="6" width="14.16015625" style="43" bestFit="1" customWidth="1"/>
    <col min="7" max="7" width="16" style="43" customWidth="1"/>
    <col min="8" max="8" width="14.16015625" style="43" bestFit="1" customWidth="1"/>
    <col min="9" max="9" width="8.83203125" style="43" customWidth="1"/>
    <col min="10" max="10" width="13.83203125" style="43" customWidth="1"/>
    <col min="11" max="11" width="13.16015625" style="43" customWidth="1"/>
    <col min="12" max="12" width="14.33203125" style="43" customWidth="1"/>
    <col min="13" max="13" width="11" style="43" customWidth="1"/>
    <col min="14" max="14" width="15.5" style="43" customWidth="1"/>
    <col min="15" max="15" width="11.5" style="43" customWidth="1"/>
    <col min="16" max="16384" width="9.16015625" style="43" customWidth="1"/>
  </cols>
  <sheetData>
    <row r="1" spans="1:15" ht="36.75" customHeight="1">
      <c r="A1" s="271" t="s">
        <v>124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4:15" ht="15.75" customHeight="1">
      <c r="N2" s="246" t="s">
        <v>125</v>
      </c>
      <c r="O2" s="246"/>
    </row>
    <row r="3" spans="1:15" ht="18" customHeight="1">
      <c r="A3" s="4" t="s">
        <v>126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N3" s="260" t="s">
        <v>26</v>
      </c>
      <c r="O3" s="260"/>
    </row>
    <row r="4" spans="1:16" s="153" customFormat="1" ht="21" customHeight="1">
      <c r="A4" s="274" t="s">
        <v>66</v>
      </c>
      <c r="B4" s="155" t="s">
        <v>127</v>
      </c>
      <c r="C4" s="156"/>
      <c r="D4" s="156"/>
      <c r="E4" s="156"/>
      <c r="F4" s="156"/>
      <c r="G4" s="156"/>
      <c r="H4" s="156"/>
      <c r="I4" s="165"/>
      <c r="J4" s="165"/>
      <c r="K4" s="155" t="s">
        <v>128</v>
      </c>
      <c r="L4" s="156"/>
      <c r="M4" s="156"/>
      <c r="N4" s="156"/>
      <c r="O4" s="166"/>
      <c r="P4" s="26"/>
    </row>
    <row r="5" spans="1:16" s="153" customFormat="1" ht="27.75" customHeight="1">
      <c r="A5" s="275"/>
      <c r="B5" s="274" t="s">
        <v>69</v>
      </c>
      <c r="C5" s="272" t="s">
        <v>31</v>
      </c>
      <c r="D5" s="273"/>
      <c r="E5" s="258" t="s">
        <v>35</v>
      </c>
      <c r="F5" s="258" t="s">
        <v>37</v>
      </c>
      <c r="G5" s="258" t="s">
        <v>39</v>
      </c>
      <c r="H5" s="258" t="s">
        <v>41</v>
      </c>
      <c r="I5" s="272" t="s">
        <v>43</v>
      </c>
      <c r="J5" s="273"/>
      <c r="K5" s="258" t="s">
        <v>69</v>
      </c>
      <c r="L5" s="261" t="s">
        <v>70</v>
      </c>
      <c r="M5" s="262"/>
      <c r="N5" s="263"/>
      <c r="O5" s="258" t="s">
        <v>71</v>
      </c>
      <c r="P5" s="26"/>
    </row>
    <row r="6" spans="1:16" s="153" customFormat="1" ht="47.25" customHeight="1">
      <c r="A6" s="276"/>
      <c r="B6" s="276"/>
      <c r="C6" s="8" t="s">
        <v>72</v>
      </c>
      <c r="D6" s="8" t="s">
        <v>33</v>
      </c>
      <c r="E6" s="259"/>
      <c r="F6" s="259"/>
      <c r="G6" s="259"/>
      <c r="H6" s="259"/>
      <c r="I6" s="8" t="s">
        <v>72</v>
      </c>
      <c r="J6" s="74" t="s">
        <v>33</v>
      </c>
      <c r="K6" s="259"/>
      <c r="L6" s="91" t="s">
        <v>73</v>
      </c>
      <c r="M6" s="91" t="s">
        <v>74</v>
      </c>
      <c r="N6" s="91" t="s">
        <v>75</v>
      </c>
      <c r="O6" s="259"/>
      <c r="P6" s="26"/>
    </row>
    <row r="7" spans="1:15" s="154" customFormat="1" ht="19.5" customHeight="1">
      <c r="A7" s="34" t="s">
        <v>69</v>
      </c>
      <c r="B7" s="157">
        <f>SUM(B8:B11)</f>
        <v>1889.64</v>
      </c>
      <c r="C7" s="157">
        <f>SUM(C8:C11)</f>
        <v>1889.64</v>
      </c>
      <c r="D7" s="157">
        <f>SUM(D8:D11)</f>
        <v>0</v>
      </c>
      <c r="E7" s="157">
        <f>SUM(E8:E11)</f>
        <v>0</v>
      </c>
      <c r="F7" s="157"/>
      <c r="G7" s="157"/>
      <c r="H7" s="157"/>
      <c r="I7" s="157"/>
      <c r="J7" s="157"/>
      <c r="K7" s="157">
        <f>SUM(K8:K11)</f>
        <v>1889.64</v>
      </c>
      <c r="L7" s="157">
        <v>1436.8</v>
      </c>
      <c r="M7" s="157">
        <v>218.94</v>
      </c>
      <c r="N7" s="157">
        <v>77.82</v>
      </c>
      <c r="O7" s="157">
        <f>SUM(O8:O11)</f>
        <v>189.7</v>
      </c>
    </row>
    <row r="8" spans="1:15" ht="19.5" customHeight="1">
      <c r="A8" s="158" t="s">
        <v>1</v>
      </c>
      <c r="B8" s="159">
        <v>1889.64</v>
      </c>
      <c r="C8" s="159">
        <v>1889.64</v>
      </c>
      <c r="D8" s="160"/>
      <c r="E8" s="160"/>
      <c r="F8" s="160"/>
      <c r="G8" s="160"/>
      <c r="H8" s="160"/>
      <c r="I8" s="160"/>
      <c r="J8" s="160"/>
      <c r="K8" s="152">
        <v>1889.64</v>
      </c>
      <c r="L8" s="152">
        <v>1407.76</v>
      </c>
      <c r="M8" s="152">
        <v>199.7</v>
      </c>
      <c r="N8" s="152">
        <v>92.48</v>
      </c>
      <c r="O8" s="152">
        <v>189.7</v>
      </c>
    </row>
    <row r="9" spans="1:15" ht="19.5" customHeight="1">
      <c r="A9" s="161"/>
      <c r="B9" s="159"/>
      <c r="C9" s="159"/>
      <c r="D9" s="162"/>
      <c r="E9" s="162"/>
      <c r="F9" s="162"/>
      <c r="G9" s="162"/>
      <c r="H9" s="162"/>
      <c r="I9" s="162"/>
      <c r="J9" s="162"/>
      <c r="K9" s="159"/>
      <c r="L9" s="167"/>
      <c r="M9" s="167"/>
      <c r="N9" s="167"/>
      <c r="O9" s="159"/>
    </row>
    <row r="10" spans="1:15" ht="19.5" customHeight="1">
      <c r="A10" s="161"/>
      <c r="B10" s="159"/>
      <c r="C10" s="159"/>
      <c r="D10" s="162"/>
      <c r="E10" s="162"/>
      <c r="F10" s="163"/>
      <c r="G10" s="163"/>
      <c r="H10" s="163"/>
      <c r="I10" s="163"/>
      <c r="J10" s="163"/>
      <c r="K10" s="159"/>
      <c r="L10" s="167"/>
      <c r="M10" s="167"/>
      <c r="N10" s="167"/>
      <c r="O10" s="159"/>
    </row>
    <row r="11" spans="1:15" ht="19.5" customHeight="1">
      <c r="A11" s="161"/>
      <c r="B11" s="159"/>
      <c r="C11" s="159"/>
      <c r="D11" s="162"/>
      <c r="E11" s="162"/>
      <c r="F11" s="163"/>
      <c r="G11" s="163"/>
      <c r="H11" s="163"/>
      <c r="I11" s="163"/>
      <c r="J11" s="163"/>
      <c r="K11" s="159"/>
      <c r="L11" s="167"/>
      <c r="M11" s="167"/>
      <c r="N11" s="167"/>
      <c r="O11" s="159"/>
    </row>
    <row r="12" spans="1:15" ht="36" customHeight="1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8"/>
      <c r="M12" s="168"/>
      <c r="N12" s="168"/>
      <c r="O12" s="168"/>
    </row>
    <row r="13" ht="12">
      <c r="D13" s="64"/>
    </row>
    <row r="17" ht="12">
      <c r="A17" s="64"/>
    </row>
  </sheetData>
  <sheetProtection/>
  <mergeCells count="14">
    <mergeCell ref="A4:A6"/>
    <mergeCell ref="B5:B6"/>
    <mergeCell ref="E5:E6"/>
    <mergeCell ref="F5:F6"/>
    <mergeCell ref="G5:G6"/>
    <mergeCell ref="H5:H6"/>
    <mergeCell ref="K5:K6"/>
    <mergeCell ref="O5:O6"/>
    <mergeCell ref="A1:O1"/>
    <mergeCell ref="N2:O2"/>
    <mergeCell ref="N3:O3"/>
    <mergeCell ref="C5:D5"/>
    <mergeCell ref="I5:J5"/>
    <mergeCell ref="L5:N5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5"/>
  <sheetViews>
    <sheetView showGridLines="0" showZeros="0" tabSelected="1" workbookViewId="0" topLeftCell="A1">
      <selection activeCell="F13" sqref="F13"/>
    </sheetView>
  </sheetViews>
  <sheetFormatPr defaultColWidth="9.16015625" defaultRowHeight="11.25"/>
  <cols>
    <col min="1" max="1" width="26.66015625" style="43" customWidth="1"/>
    <col min="2" max="2" width="5" style="43" bestFit="1" customWidth="1"/>
    <col min="3" max="4" width="4.33203125" style="43" bestFit="1" customWidth="1"/>
    <col min="5" max="5" width="42" style="43" bestFit="1" customWidth="1"/>
    <col min="6" max="6" width="14.5" style="43" bestFit="1" customWidth="1"/>
    <col min="7" max="7" width="12" style="43" customWidth="1"/>
    <col min="8" max="8" width="14.16015625" style="43" customWidth="1"/>
    <col min="9" max="9" width="16.16015625" style="43" customWidth="1"/>
    <col min="10" max="10" width="11.5" style="43" bestFit="1" customWidth="1"/>
    <col min="11" max="16384" width="9.16015625" style="43" customWidth="1"/>
  </cols>
  <sheetData>
    <row r="1" spans="1:10" ht="33" customHeight="1">
      <c r="A1" s="271" t="s">
        <v>129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9:10" ht="15.75" customHeight="1">
      <c r="I2" s="246" t="s">
        <v>130</v>
      </c>
      <c r="J2" s="246"/>
    </row>
    <row r="3" spans="1:10" ht="18" customHeight="1">
      <c r="A3" s="4" t="s">
        <v>25</v>
      </c>
      <c r="B3" s="109"/>
      <c r="C3" s="109"/>
      <c r="D3" s="109"/>
      <c r="E3" s="109"/>
      <c r="F3" s="109"/>
      <c r="G3" s="109"/>
      <c r="H3" s="109"/>
      <c r="I3" s="260" t="s">
        <v>26</v>
      </c>
      <c r="J3" s="260"/>
    </row>
    <row r="4" spans="1:10" s="48" customFormat="1" ht="18" customHeight="1">
      <c r="A4" s="266" t="s">
        <v>66</v>
      </c>
      <c r="B4" s="257" t="s">
        <v>82</v>
      </c>
      <c r="C4" s="257"/>
      <c r="D4" s="257"/>
      <c r="E4" s="268" t="s">
        <v>83</v>
      </c>
      <c r="F4" s="277" t="s">
        <v>131</v>
      </c>
      <c r="G4" s="278"/>
      <c r="H4" s="278"/>
      <c r="I4" s="278"/>
      <c r="J4" s="279"/>
    </row>
    <row r="5" spans="1:10" s="48" customFormat="1" ht="18" customHeight="1">
      <c r="A5" s="280"/>
      <c r="B5" s="266" t="s">
        <v>84</v>
      </c>
      <c r="C5" s="266" t="s">
        <v>85</v>
      </c>
      <c r="D5" s="266" t="s">
        <v>86</v>
      </c>
      <c r="E5" s="269"/>
      <c r="F5" s="258" t="s">
        <v>69</v>
      </c>
      <c r="G5" s="261" t="s">
        <v>70</v>
      </c>
      <c r="H5" s="262"/>
      <c r="I5" s="263"/>
      <c r="J5" s="258" t="s">
        <v>71</v>
      </c>
    </row>
    <row r="6" spans="1:12" s="48" customFormat="1" ht="26.25" customHeight="1">
      <c r="A6" s="267"/>
      <c r="B6" s="267"/>
      <c r="C6" s="267"/>
      <c r="D6" s="267"/>
      <c r="E6" s="270"/>
      <c r="F6" s="259"/>
      <c r="G6" s="91" t="s">
        <v>73</v>
      </c>
      <c r="H6" s="91" t="s">
        <v>74</v>
      </c>
      <c r="I6" s="91" t="s">
        <v>75</v>
      </c>
      <c r="J6" s="259"/>
      <c r="K6" s="55"/>
      <c r="L6" s="55"/>
    </row>
    <row r="7" spans="1:12" s="48" customFormat="1" ht="19.5" customHeight="1">
      <c r="A7" s="35"/>
      <c r="B7" s="36"/>
      <c r="C7" s="36"/>
      <c r="D7" s="36"/>
      <c r="E7" s="37" t="s">
        <v>69</v>
      </c>
      <c r="F7" s="152"/>
      <c r="G7" s="152"/>
      <c r="H7" s="152"/>
      <c r="I7" s="152"/>
      <c r="J7" s="152"/>
      <c r="K7" s="55"/>
      <c r="L7" s="55"/>
    </row>
    <row r="8" spans="1:10" ht="15" customHeight="1">
      <c r="A8" s="9" t="s">
        <v>1</v>
      </c>
      <c r="B8" s="44"/>
      <c r="C8" s="44"/>
      <c r="D8" s="44"/>
      <c r="E8" s="139" t="s">
        <v>72</v>
      </c>
      <c r="F8" s="46">
        <f>SUM(F9:F25)</f>
        <v>1889.6400000000003</v>
      </c>
      <c r="G8" s="46">
        <f>SUM(G9:G25)</f>
        <v>1407.7600000000002</v>
      </c>
      <c r="H8" s="46">
        <f>SUM(H9:H25)</f>
        <v>199.7</v>
      </c>
      <c r="I8" s="46">
        <f>SUM(I9:I25)</f>
        <v>92.48</v>
      </c>
      <c r="J8" s="46">
        <f>SUM(J9:J25)</f>
        <v>189.7</v>
      </c>
    </row>
    <row r="9" spans="2:10" ht="15" customHeight="1">
      <c r="B9" s="44" t="s">
        <v>87</v>
      </c>
      <c r="C9" s="44"/>
      <c r="D9" s="44"/>
      <c r="E9" s="45" t="s">
        <v>44</v>
      </c>
      <c r="F9" s="46"/>
      <c r="G9" s="46"/>
      <c r="H9" s="46"/>
      <c r="I9" s="46"/>
      <c r="J9" s="46"/>
    </row>
    <row r="10" spans="1:10" ht="15" customHeight="1">
      <c r="A10" s="9"/>
      <c r="B10" s="44"/>
      <c r="C10" s="44" t="s">
        <v>109</v>
      </c>
      <c r="D10" s="44"/>
      <c r="E10" s="45" t="s">
        <v>110</v>
      </c>
      <c r="F10" s="46"/>
      <c r="G10" s="46"/>
      <c r="H10" s="46"/>
      <c r="I10" s="46"/>
      <c r="J10" s="46"/>
    </row>
    <row r="11" spans="1:10" ht="15" customHeight="1">
      <c r="A11" s="9"/>
      <c r="B11" s="44"/>
      <c r="C11" s="47"/>
      <c r="D11" s="44" t="s">
        <v>111</v>
      </c>
      <c r="E11" s="45" t="s">
        <v>112</v>
      </c>
      <c r="F11" s="46">
        <v>99.92</v>
      </c>
      <c r="G11" s="46"/>
      <c r="H11" s="46">
        <v>7.44</v>
      </c>
      <c r="I11" s="46">
        <v>92.48</v>
      </c>
      <c r="J11" s="46"/>
    </row>
    <row r="12" spans="1:10" ht="15" customHeight="1">
      <c r="A12" s="9"/>
      <c r="B12" s="44"/>
      <c r="C12" s="47"/>
      <c r="D12" s="44" t="s">
        <v>109</v>
      </c>
      <c r="E12" s="45" t="s">
        <v>113</v>
      </c>
      <c r="F12" s="46">
        <v>141.5</v>
      </c>
      <c r="G12" s="46">
        <v>141.5</v>
      </c>
      <c r="H12" s="46"/>
      <c r="I12" s="46"/>
      <c r="J12" s="46"/>
    </row>
    <row r="13" spans="1:10" ht="15" customHeight="1">
      <c r="A13" s="9"/>
      <c r="B13" s="44"/>
      <c r="C13" s="47"/>
      <c r="D13" s="44" t="s">
        <v>114</v>
      </c>
      <c r="E13" s="45" t="s">
        <v>115</v>
      </c>
      <c r="F13" s="46"/>
      <c r="G13" s="46"/>
      <c r="H13" s="46"/>
      <c r="I13" s="46"/>
      <c r="J13" s="46"/>
    </row>
    <row r="14" spans="1:10" ht="15" customHeight="1">
      <c r="A14" s="9"/>
      <c r="B14" s="44" t="s">
        <v>92</v>
      </c>
      <c r="C14" s="47"/>
      <c r="D14" s="47"/>
      <c r="E14" s="45" t="s">
        <v>50</v>
      </c>
      <c r="F14" s="46"/>
      <c r="G14" s="46"/>
      <c r="H14" s="46"/>
      <c r="I14" s="46"/>
      <c r="J14" s="46"/>
    </row>
    <row r="15" spans="1:10" ht="15" customHeight="1">
      <c r="A15" s="9"/>
      <c r="B15" s="44"/>
      <c r="C15" s="47" t="s">
        <v>93</v>
      </c>
      <c r="D15" s="47" t="s">
        <v>94</v>
      </c>
      <c r="E15" s="45" t="s">
        <v>95</v>
      </c>
      <c r="F15" s="46">
        <v>18</v>
      </c>
      <c r="G15" s="46"/>
      <c r="H15" s="46"/>
      <c r="I15" s="46"/>
      <c r="J15" s="46">
        <v>18</v>
      </c>
    </row>
    <row r="16" spans="1:10" ht="15" customHeight="1">
      <c r="A16" s="9"/>
      <c r="B16" s="44"/>
      <c r="C16" s="47" t="s">
        <v>96</v>
      </c>
      <c r="D16" s="44" t="s">
        <v>117</v>
      </c>
      <c r="E16" s="45" t="s">
        <v>97</v>
      </c>
      <c r="F16" s="46">
        <v>1289.41</v>
      </c>
      <c r="G16" s="46">
        <v>1037.15</v>
      </c>
      <c r="H16" s="46">
        <v>192.26</v>
      </c>
      <c r="I16" s="46"/>
      <c r="J16" s="46">
        <v>60</v>
      </c>
    </row>
    <row r="17" spans="1:10" ht="15" customHeight="1">
      <c r="A17" s="9"/>
      <c r="B17" s="44"/>
      <c r="C17" s="47"/>
      <c r="D17" s="44" t="s">
        <v>109</v>
      </c>
      <c r="E17" s="45" t="s">
        <v>98</v>
      </c>
      <c r="F17" s="46">
        <v>85</v>
      </c>
      <c r="G17" s="46"/>
      <c r="H17" s="46"/>
      <c r="I17" s="46"/>
      <c r="J17" s="46">
        <v>85</v>
      </c>
    </row>
    <row r="18" spans="1:10" ht="15" customHeight="1">
      <c r="A18" s="9"/>
      <c r="B18" s="44"/>
      <c r="C18" s="47"/>
      <c r="D18" s="44" t="s">
        <v>99</v>
      </c>
      <c r="E18" s="45" t="s">
        <v>100</v>
      </c>
      <c r="F18" s="46">
        <v>18.5</v>
      </c>
      <c r="G18" s="46"/>
      <c r="H18" s="46"/>
      <c r="I18" s="46"/>
      <c r="J18" s="46">
        <v>18.5</v>
      </c>
    </row>
    <row r="19" spans="1:10" ht="15" customHeight="1">
      <c r="A19" s="9"/>
      <c r="B19" s="44"/>
      <c r="C19" s="47"/>
      <c r="D19" s="44" t="s">
        <v>101</v>
      </c>
      <c r="E19" s="45" t="s">
        <v>102</v>
      </c>
      <c r="F19" s="46">
        <v>8.2</v>
      </c>
      <c r="G19" s="46"/>
      <c r="H19" s="46"/>
      <c r="I19" s="46"/>
      <c r="J19" s="46">
        <v>8.2</v>
      </c>
    </row>
    <row r="20" spans="1:10" ht="15" customHeight="1">
      <c r="A20" s="9"/>
      <c r="B20" s="44"/>
      <c r="C20" s="44" t="s">
        <v>118</v>
      </c>
      <c r="D20" s="44"/>
      <c r="E20" s="45" t="s">
        <v>57</v>
      </c>
      <c r="F20" s="46"/>
      <c r="G20" s="46"/>
      <c r="H20" s="46"/>
      <c r="I20" s="46"/>
      <c r="J20" s="46"/>
    </row>
    <row r="21" spans="1:10" ht="15" customHeight="1">
      <c r="A21" s="9"/>
      <c r="B21" s="44"/>
      <c r="C21" s="47"/>
      <c r="D21" s="44" t="s">
        <v>111</v>
      </c>
      <c r="E21" s="45" t="s">
        <v>104</v>
      </c>
      <c r="F21" s="46">
        <v>88.39</v>
      </c>
      <c r="G21" s="46">
        <v>88.39</v>
      </c>
      <c r="H21" s="46"/>
      <c r="I21" s="46"/>
      <c r="J21" s="46"/>
    </row>
    <row r="22" spans="1:10" ht="15" customHeight="1">
      <c r="A22" s="9"/>
      <c r="B22" s="44" t="s">
        <v>105</v>
      </c>
      <c r="C22" s="47"/>
      <c r="D22" s="44"/>
      <c r="E22" s="45" t="s">
        <v>59</v>
      </c>
      <c r="F22" s="46"/>
      <c r="G22" s="46"/>
      <c r="H22" s="46"/>
      <c r="I22" s="46"/>
      <c r="J22" s="46"/>
    </row>
    <row r="23" spans="1:10" ht="15" customHeight="1">
      <c r="A23" s="9"/>
      <c r="B23" s="44"/>
      <c r="C23" s="44" t="s">
        <v>111</v>
      </c>
      <c r="D23" s="44"/>
      <c r="E23" s="45" t="s">
        <v>119</v>
      </c>
      <c r="F23" s="46"/>
      <c r="G23" s="46"/>
      <c r="H23" s="46"/>
      <c r="I23" s="46"/>
      <c r="J23" s="46"/>
    </row>
    <row r="24" spans="1:10" ht="15" customHeight="1">
      <c r="A24" s="9"/>
      <c r="B24" s="44"/>
      <c r="C24" s="47"/>
      <c r="D24" s="44" t="s">
        <v>93</v>
      </c>
      <c r="E24" s="45" t="s">
        <v>106</v>
      </c>
      <c r="F24" s="46">
        <v>140.72</v>
      </c>
      <c r="G24" s="46">
        <v>140.72</v>
      </c>
      <c r="H24" s="46"/>
      <c r="I24" s="46"/>
      <c r="J24" s="46"/>
    </row>
    <row r="25" spans="1:10" ht="15" customHeight="1">
      <c r="A25" s="9"/>
      <c r="B25" s="123" t="s">
        <v>87</v>
      </c>
      <c r="C25" s="123"/>
      <c r="D25" s="123"/>
      <c r="E25" s="45" t="s">
        <v>44</v>
      </c>
      <c r="F25" s="140"/>
      <c r="G25" s="46"/>
      <c r="H25" s="46"/>
      <c r="I25" s="46"/>
      <c r="J25" s="46"/>
    </row>
  </sheetData>
  <sheetProtection/>
  <mergeCells count="13"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  <mergeCell ref="G5:I5"/>
    <mergeCell ref="A4:A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view="pageBreakPreview" zoomScaleSheetLayoutView="100" workbookViewId="0" topLeftCell="A1">
      <selection activeCell="E20" sqref="E20"/>
    </sheetView>
  </sheetViews>
  <sheetFormatPr defaultColWidth="9.16015625" defaultRowHeight="11.25"/>
  <cols>
    <col min="1" max="1" width="27.16015625" style="43" customWidth="1"/>
    <col min="2" max="2" width="6.5" style="142" customWidth="1"/>
    <col min="3" max="3" width="5.66015625" style="142" customWidth="1"/>
    <col min="4" max="4" width="5" style="142" customWidth="1"/>
    <col min="5" max="5" width="48.83203125" style="43" bestFit="1" customWidth="1"/>
    <col min="6" max="6" width="14.5" style="43" bestFit="1" customWidth="1"/>
    <col min="7" max="7" width="15.33203125" style="43" customWidth="1"/>
    <col min="8" max="9" width="14.83203125" style="43" customWidth="1"/>
    <col min="10" max="10" width="8.16015625" style="43" customWidth="1"/>
    <col min="11" max="11" width="11.83203125" style="43" customWidth="1"/>
    <col min="12" max="13" width="13.16015625" style="43" customWidth="1"/>
    <col min="14" max="16384" width="9.16015625" style="43" customWidth="1"/>
  </cols>
  <sheetData>
    <row r="1" spans="1:13" ht="31.5" customHeight="1">
      <c r="A1" s="271" t="s">
        <v>132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2:13" ht="15.75" customHeight="1">
      <c r="L2" s="246" t="s">
        <v>133</v>
      </c>
      <c r="M2" s="246"/>
    </row>
    <row r="3" spans="1:13" ht="18" customHeight="1">
      <c r="A3" s="5" t="s">
        <v>25</v>
      </c>
      <c r="B3" s="143"/>
      <c r="C3" s="143"/>
      <c r="D3" s="143"/>
      <c r="E3" s="137"/>
      <c r="F3" s="137"/>
      <c r="G3" s="137"/>
      <c r="H3" s="137"/>
      <c r="L3" s="247" t="s">
        <v>26</v>
      </c>
      <c r="M3" s="247"/>
    </row>
    <row r="4" spans="1:13" s="48" customFormat="1" ht="21.75" customHeight="1">
      <c r="A4" s="257" t="s">
        <v>66</v>
      </c>
      <c r="B4" s="281" t="s">
        <v>82</v>
      </c>
      <c r="C4" s="281"/>
      <c r="D4" s="281"/>
      <c r="E4" s="254" t="s">
        <v>83</v>
      </c>
      <c r="F4" s="254" t="s">
        <v>131</v>
      </c>
      <c r="G4" s="254"/>
      <c r="H4" s="254"/>
      <c r="I4" s="254"/>
      <c r="J4" s="254"/>
      <c r="K4" s="254"/>
      <c r="L4" s="254"/>
      <c r="M4" s="254"/>
    </row>
    <row r="5" spans="1:13" s="48" customFormat="1" ht="30" customHeight="1">
      <c r="A5" s="257"/>
      <c r="B5" s="132" t="s">
        <v>84</v>
      </c>
      <c r="C5" s="132" t="s">
        <v>85</v>
      </c>
      <c r="D5" s="131" t="s">
        <v>86</v>
      </c>
      <c r="E5" s="254"/>
      <c r="F5" s="56" t="s">
        <v>69</v>
      </c>
      <c r="G5" s="8" t="s">
        <v>134</v>
      </c>
      <c r="H5" s="8" t="s">
        <v>135</v>
      </c>
      <c r="I5" s="8" t="s">
        <v>136</v>
      </c>
      <c r="J5" s="8" t="s">
        <v>42</v>
      </c>
      <c r="K5" s="8"/>
      <c r="L5" s="8"/>
      <c r="M5" s="8" t="s">
        <v>137</v>
      </c>
    </row>
    <row r="6" spans="1:13" s="48" customFormat="1" ht="19.5" customHeight="1">
      <c r="A6" s="35"/>
      <c r="B6" s="36"/>
      <c r="C6" s="36"/>
      <c r="D6" s="36"/>
      <c r="E6" s="37" t="s">
        <v>69</v>
      </c>
      <c r="F6" s="144">
        <v>1889.64</v>
      </c>
      <c r="G6" s="144">
        <v>1407.76</v>
      </c>
      <c r="H6" s="144">
        <v>389.4</v>
      </c>
      <c r="I6" s="144">
        <f>SUM(I7:I23)</f>
        <v>92.48</v>
      </c>
      <c r="J6" s="144"/>
      <c r="K6" s="144"/>
      <c r="L6" s="144"/>
      <c r="M6" s="144"/>
    </row>
    <row r="7" spans="1:13" s="48" customFormat="1" ht="19.5" customHeight="1">
      <c r="A7" s="35" t="s">
        <v>1</v>
      </c>
      <c r="B7" s="145"/>
      <c r="C7" s="145"/>
      <c r="D7" s="145"/>
      <c r="E7" s="41" t="s">
        <v>72</v>
      </c>
      <c r="F7" s="46"/>
      <c r="G7" s="146"/>
      <c r="H7" s="144"/>
      <c r="I7" s="144"/>
      <c r="J7" s="144"/>
      <c r="K7" s="150"/>
      <c r="L7" s="150"/>
      <c r="M7" s="150"/>
    </row>
    <row r="8" spans="1:13" ht="19.5" customHeight="1">
      <c r="A8" s="9"/>
      <c r="B8" s="44" t="s">
        <v>87</v>
      </c>
      <c r="C8" s="44"/>
      <c r="D8" s="44"/>
      <c r="E8" s="45" t="s">
        <v>44</v>
      </c>
      <c r="F8" s="46">
        <v>241.42</v>
      </c>
      <c r="G8" s="147">
        <v>141.5</v>
      </c>
      <c r="H8" s="148"/>
      <c r="I8" s="148"/>
      <c r="J8" s="148"/>
      <c r="K8" s="151"/>
      <c r="L8" s="151"/>
      <c r="M8" s="151"/>
    </row>
    <row r="9" spans="1:13" ht="19.5" customHeight="1">
      <c r="A9" s="9"/>
      <c r="B9" s="44"/>
      <c r="C9" s="44" t="s">
        <v>109</v>
      </c>
      <c r="D9" s="44"/>
      <c r="E9" s="45" t="s">
        <v>110</v>
      </c>
      <c r="F9" s="46">
        <v>241.42</v>
      </c>
      <c r="G9" s="147">
        <v>141.5</v>
      </c>
      <c r="H9" s="148"/>
      <c r="I9" s="148"/>
      <c r="J9" s="148"/>
      <c r="K9" s="149"/>
      <c r="L9" s="149"/>
      <c r="M9" s="149"/>
    </row>
    <row r="10" spans="1:13" ht="19.5" customHeight="1">
      <c r="A10" s="9"/>
      <c r="B10" s="44"/>
      <c r="C10" s="47"/>
      <c r="D10" s="44" t="s">
        <v>111</v>
      </c>
      <c r="E10" s="45" t="s">
        <v>112</v>
      </c>
      <c r="F10" s="46">
        <v>99.92</v>
      </c>
      <c r="G10" s="147"/>
      <c r="H10" s="148">
        <v>7.44</v>
      </c>
      <c r="I10" s="148">
        <v>92.48</v>
      </c>
      <c r="J10" s="148"/>
      <c r="K10" s="149"/>
      <c r="L10" s="149"/>
      <c r="M10" s="149"/>
    </row>
    <row r="11" spans="1:13" ht="19.5" customHeight="1">
      <c r="A11" s="9"/>
      <c r="B11" s="44"/>
      <c r="C11" s="47"/>
      <c r="D11" s="44" t="s">
        <v>109</v>
      </c>
      <c r="E11" s="45" t="s">
        <v>113</v>
      </c>
      <c r="F11" s="46">
        <v>141.5</v>
      </c>
      <c r="G11" s="147">
        <v>141.5</v>
      </c>
      <c r="H11" s="148"/>
      <c r="I11" s="148"/>
      <c r="J11" s="148"/>
      <c r="K11" s="149"/>
      <c r="L11" s="149"/>
      <c r="M11" s="149"/>
    </row>
    <row r="12" spans="1:13" ht="19.5" customHeight="1">
      <c r="A12" s="9"/>
      <c r="B12" s="44"/>
      <c r="C12" s="47"/>
      <c r="D12" s="44" t="s">
        <v>114</v>
      </c>
      <c r="E12" s="45" t="s">
        <v>115</v>
      </c>
      <c r="F12" s="46"/>
      <c r="G12" s="147"/>
      <c r="H12" s="148"/>
      <c r="I12" s="148"/>
      <c r="J12" s="148"/>
      <c r="K12" s="149"/>
      <c r="L12" s="149"/>
      <c r="M12" s="149"/>
    </row>
    <row r="13" spans="1:13" ht="19.5" customHeight="1">
      <c r="A13" s="9"/>
      <c r="B13" s="44" t="s">
        <v>92</v>
      </c>
      <c r="C13" s="47"/>
      <c r="D13" s="47"/>
      <c r="E13" s="45" t="s">
        <v>50</v>
      </c>
      <c r="F13" s="46">
        <v>1507.5</v>
      </c>
      <c r="G13" s="147">
        <v>1125.54</v>
      </c>
      <c r="H13" s="148">
        <v>381.96</v>
      </c>
      <c r="I13" s="148"/>
      <c r="J13" s="148"/>
      <c r="K13" s="149"/>
      <c r="L13" s="149"/>
      <c r="M13" s="149"/>
    </row>
    <row r="14" spans="1:13" ht="19.5" customHeight="1">
      <c r="A14" s="9"/>
      <c r="B14" s="44"/>
      <c r="C14" s="47" t="s">
        <v>93</v>
      </c>
      <c r="D14" s="47" t="s">
        <v>94</v>
      </c>
      <c r="E14" s="45" t="s">
        <v>95</v>
      </c>
      <c r="F14" s="46">
        <v>18</v>
      </c>
      <c r="G14" s="147"/>
      <c r="H14" s="148">
        <v>18</v>
      </c>
      <c r="I14" s="148"/>
      <c r="J14" s="148"/>
      <c r="K14" s="149"/>
      <c r="L14" s="149"/>
      <c r="M14" s="149"/>
    </row>
    <row r="15" spans="1:13" ht="19.5" customHeight="1">
      <c r="A15" s="9"/>
      <c r="B15" s="44"/>
      <c r="C15" s="44" t="s">
        <v>116</v>
      </c>
      <c r="D15" s="47"/>
      <c r="E15" s="45" t="s">
        <v>52</v>
      </c>
      <c r="F15" s="46">
        <v>1489.5</v>
      </c>
      <c r="G15" s="147">
        <v>1125.54</v>
      </c>
      <c r="H15" s="148">
        <v>363.96</v>
      </c>
      <c r="I15" s="148"/>
      <c r="J15" s="148"/>
      <c r="K15" s="149"/>
      <c r="L15" s="149"/>
      <c r="M15" s="149"/>
    </row>
    <row r="16" spans="1:13" ht="19.5" customHeight="1">
      <c r="A16" s="9"/>
      <c r="B16" s="44"/>
      <c r="C16" s="47"/>
      <c r="D16" s="44" t="s">
        <v>117</v>
      </c>
      <c r="E16" s="45" t="s">
        <v>97</v>
      </c>
      <c r="F16" s="46">
        <v>1289.41</v>
      </c>
      <c r="G16" s="147">
        <v>1037.15</v>
      </c>
      <c r="H16" s="148">
        <v>252.26</v>
      </c>
      <c r="I16" s="148"/>
      <c r="J16" s="148"/>
      <c r="K16" s="149"/>
      <c r="L16" s="149"/>
      <c r="M16" s="149"/>
    </row>
    <row r="17" spans="1:13" ht="19.5" customHeight="1">
      <c r="A17" s="9"/>
      <c r="B17" s="44"/>
      <c r="C17" s="47"/>
      <c r="D17" s="44" t="s">
        <v>109</v>
      </c>
      <c r="E17" s="45" t="s">
        <v>98</v>
      </c>
      <c r="F17" s="46">
        <v>85</v>
      </c>
      <c r="G17" s="147"/>
      <c r="H17" s="148">
        <v>85</v>
      </c>
      <c r="I17" s="148"/>
      <c r="J17" s="148"/>
      <c r="K17" s="149"/>
      <c r="L17" s="149"/>
      <c r="M17" s="149"/>
    </row>
    <row r="18" spans="1:13" ht="19.5" customHeight="1">
      <c r="A18" s="9"/>
      <c r="B18" s="44"/>
      <c r="C18" s="47"/>
      <c r="D18" s="44" t="s">
        <v>99</v>
      </c>
      <c r="E18" s="45" t="s">
        <v>100</v>
      </c>
      <c r="F18" s="46">
        <v>18.5</v>
      </c>
      <c r="G18" s="147"/>
      <c r="H18" s="148">
        <v>18.5</v>
      </c>
      <c r="I18" s="148"/>
      <c r="J18" s="148"/>
      <c r="K18" s="149"/>
      <c r="L18" s="149"/>
      <c r="M18" s="149"/>
    </row>
    <row r="19" spans="1:13" ht="19.5" customHeight="1">
      <c r="A19" s="9"/>
      <c r="B19" s="44"/>
      <c r="C19" s="47"/>
      <c r="D19" s="44" t="s">
        <v>101</v>
      </c>
      <c r="E19" s="45" t="s">
        <v>102</v>
      </c>
      <c r="F19" s="46">
        <v>8.2</v>
      </c>
      <c r="G19" s="147"/>
      <c r="H19" s="148">
        <v>8.2</v>
      </c>
      <c r="I19" s="148"/>
      <c r="J19" s="148"/>
      <c r="K19" s="149"/>
      <c r="L19" s="149"/>
      <c r="M19" s="149"/>
    </row>
    <row r="20" spans="1:13" ht="19.5" customHeight="1">
      <c r="A20" s="108"/>
      <c r="B20" s="44"/>
      <c r="C20" s="47"/>
      <c r="D20" s="44" t="s">
        <v>111</v>
      </c>
      <c r="E20" s="236" t="s">
        <v>290</v>
      </c>
      <c r="F20" s="46">
        <v>88.39</v>
      </c>
      <c r="G20" s="147">
        <v>88.39</v>
      </c>
      <c r="H20" s="149"/>
      <c r="I20" s="149"/>
      <c r="J20" s="149"/>
      <c r="K20" s="149"/>
      <c r="L20" s="149"/>
      <c r="M20" s="149"/>
    </row>
    <row r="21" spans="1:13" ht="19.5" customHeight="1">
      <c r="A21" s="108"/>
      <c r="B21" s="44" t="s">
        <v>105</v>
      </c>
      <c r="C21" s="47"/>
      <c r="D21" s="44"/>
      <c r="E21" s="45" t="s">
        <v>59</v>
      </c>
      <c r="F21" s="46">
        <v>140.72</v>
      </c>
      <c r="G21" s="147">
        <v>140.72</v>
      </c>
      <c r="H21" s="149"/>
      <c r="I21" s="149"/>
      <c r="J21" s="149"/>
      <c r="K21" s="149"/>
      <c r="L21" s="149"/>
      <c r="M21" s="149"/>
    </row>
    <row r="22" spans="1:13" ht="19.5" customHeight="1">
      <c r="A22" s="108"/>
      <c r="B22" s="44"/>
      <c r="C22" s="44" t="s">
        <v>111</v>
      </c>
      <c r="D22" s="44"/>
      <c r="E22" s="45" t="s">
        <v>119</v>
      </c>
      <c r="F22" s="46">
        <v>140.72</v>
      </c>
      <c r="G22" s="147">
        <v>140.72</v>
      </c>
      <c r="H22" s="149"/>
      <c r="I22" s="149"/>
      <c r="J22" s="149"/>
      <c r="K22" s="149"/>
      <c r="L22" s="149"/>
      <c r="M22" s="149"/>
    </row>
    <row r="23" spans="1:13" s="48" customFormat="1" ht="19.5" customHeight="1">
      <c r="A23" s="115"/>
      <c r="B23" s="44"/>
      <c r="C23" s="47"/>
      <c r="D23" s="44" t="s">
        <v>93</v>
      </c>
      <c r="E23" s="45" t="s">
        <v>106</v>
      </c>
      <c r="F23" s="46">
        <v>140.72</v>
      </c>
      <c r="G23" s="42">
        <v>140.72</v>
      </c>
      <c r="H23" s="42"/>
      <c r="I23" s="42"/>
      <c r="J23" s="115"/>
      <c r="K23" s="119"/>
      <c r="L23" s="119"/>
      <c r="M23" s="119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6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9"/>
  <sheetViews>
    <sheetView showGridLines="0" showZeros="0" workbookViewId="0" topLeftCell="A1">
      <selection activeCell="F19" sqref="F19"/>
    </sheetView>
  </sheetViews>
  <sheetFormatPr defaultColWidth="9.33203125" defaultRowHeight="11.25"/>
  <cols>
    <col min="1" max="1" width="4.33203125" style="43" customWidth="1"/>
    <col min="2" max="3" width="4.33203125" style="43" bestFit="1" customWidth="1"/>
    <col min="4" max="4" width="43.5" style="43" customWidth="1"/>
    <col min="5" max="5" width="11.33203125" style="43" customWidth="1"/>
    <col min="6" max="6" width="11" style="43" bestFit="1" customWidth="1"/>
    <col min="7" max="7" width="13.33203125" style="43" customWidth="1"/>
    <col min="8" max="8" width="12.66015625" style="43" customWidth="1"/>
    <col min="9" max="9" width="13.16015625" style="43" customWidth="1"/>
    <col min="10" max="10" width="13" style="43" customWidth="1"/>
    <col min="11" max="11" width="12.83203125" style="43" customWidth="1"/>
    <col min="12" max="240" width="9.16015625" style="43" customWidth="1"/>
    <col min="241" max="16384" width="9.33203125" style="43" customWidth="1"/>
  </cols>
  <sheetData>
    <row r="1" spans="1:11" ht="30" customHeight="1">
      <c r="A1" s="271" t="s">
        <v>138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5.75" customHeight="1">
      <c r="A2"/>
      <c r="B2"/>
      <c r="C2"/>
      <c r="D2"/>
      <c r="E2"/>
      <c r="F2"/>
      <c r="G2"/>
      <c r="K2" s="113" t="s">
        <v>139</v>
      </c>
    </row>
    <row r="3" spans="1:11" ht="18" customHeight="1">
      <c r="A3" s="4" t="s">
        <v>140</v>
      </c>
      <c r="B3" s="109"/>
      <c r="C3" s="109"/>
      <c r="D3" s="109"/>
      <c r="E3" s="137"/>
      <c r="F3"/>
      <c r="G3" s="138"/>
      <c r="K3" s="141" t="s">
        <v>26</v>
      </c>
    </row>
    <row r="4" spans="1:11" s="48" customFormat="1" ht="18" customHeight="1">
      <c r="A4" s="257" t="s">
        <v>82</v>
      </c>
      <c r="B4" s="257"/>
      <c r="C4" s="257"/>
      <c r="D4" s="268" t="s">
        <v>83</v>
      </c>
      <c r="E4" s="244" t="s">
        <v>141</v>
      </c>
      <c r="F4" s="244"/>
      <c r="G4" s="244"/>
      <c r="H4" s="244"/>
      <c r="I4" s="244"/>
      <c r="J4" s="244"/>
      <c r="K4" s="244"/>
    </row>
    <row r="5" spans="1:11" s="48" customFormat="1" ht="19.5" customHeight="1">
      <c r="A5" s="266" t="s">
        <v>84</v>
      </c>
      <c r="B5" s="266" t="s">
        <v>85</v>
      </c>
      <c r="C5" s="266" t="s">
        <v>86</v>
      </c>
      <c r="D5" s="269"/>
      <c r="E5" s="244" t="s">
        <v>69</v>
      </c>
      <c r="F5" s="244" t="s">
        <v>31</v>
      </c>
      <c r="G5" s="244"/>
      <c r="H5" s="244" t="s">
        <v>35</v>
      </c>
      <c r="I5" s="244" t="s">
        <v>37</v>
      </c>
      <c r="J5" s="244" t="s">
        <v>39</v>
      </c>
      <c r="K5" s="244" t="s">
        <v>41</v>
      </c>
    </row>
    <row r="6" spans="1:11" s="48" customFormat="1" ht="60.75" customHeight="1">
      <c r="A6" s="267"/>
      <c r="B6" s="267"/>
      <c r="C6" s="267"/>
      <c r="D6" s="270"/>
      <c r="E6" s="244"/>
      <c r="F6" s="8" t="s">
        <v>72</v>
      </c>
      <c r="G6" s="8" t="s">
        <v>33</v>
      </c>
      <c r="H6" s="244"/>
      <c r="I6" s="244"/>
      <c r="J6" s="244"/>
      <c r="K6" s="244"/>
    </row>
    <row r="7" spans="1:11" s="48" customFormat="1" ht="19.5" customHeight="1">
      <c r="A7" s="123"/>
      <c r="B7" s="123"/>
      <c r="C7" s="123"/>
      <c r="D7" s="139" t="s">
        <v>69</v>
      </c>
      <c r="E7" s="46">
        <v>1699.9400000000003</v>
      </c>
      <c r="F7" s="46">
        <v>1699.9400000000003</v>
      </c>
      <c r="G7" s="8"/>
      <c r="H7" s="8"/>
      <c r="I7" s="140"/>
      <c r="J7" s="8"/>
      <c r="K7" s="8"/>
    </row>
    <row r="8" spans="1:11" ht="15" customHeight="1">
      <c r="A8" s="44" t="s">
        <v>87</v>
      </c>
      <c r="B8" s="44"/>
      <c r="C8" s="44"/>
      <c r="D8" s="45" t="s">
        <v>44</v>
      </c>
      <c r="E8" s="46">
        <v>241.42</v>
      </c>
      <c r="F8" s="46">
        <v>241.42</v>
      </c>
      <c r="G8" s="80"/>
      <c r="H8" s="108"/>
      <c r="I8" s="140"/>
      <c r="J8" s="108"/>
      <c r="K8" s="108"/>
    </row>
    <row r="9" spans="1:11" ht="15" customHeight="1">
      <c r="A9" s="44"/>
      <c r="B9" s="44" t="s">
        <v>109</v>
      </c>
      <c r="C9" s="44"/>
      <c r="D9" s="45" t="s">
        <v>110</v>
      </c>
      <c r="E9" s="46">
        <v>241.42</v>
      </c>
      <c r="F9" s="46">
        <v>241.42</v>
      </c>
      <c r="G9" s="80"/>
      <c r="H9" s="108"/>
      <c r="I9" s="140"/>
      <c r="J9" s="108"/>
      <c r="K9" s="108"/>
    </row>
    <row r="10" spans="1:11" ht="15" customHeight="1">
      <c r="A10" s="44"/>
      <c r="B10" s="47"/>
      <c r="C10" s="44" t="s">
        <v>111</v>
      </c>
      <c r="D10" s="45" t="s">
        <v>112</v>
      </c>
      <c r="E10" s="46">
        <v>99.92</v>
      </c>
      <c r="F10" s="46">
        <v>99.92</v>
      </c>
      <c r="G10" s="80"/>
      <c r="H10" s="108"/>
      <c r="I10" s="140"/>
      <c r="J10" s="108"/>
      <c r="K10" s="108"/>
    </row>
    <row r="11" spans="1:11" ht="15" customHeight="1">
      <c r="A11" s="44"/>
      <c r="B11" s="47"/>
      <c r="C11" s="44" t="s">
        <v>109</v>
      </c>
      <c r="D11" s="45" t="s">
        <v>113</v>
      </c>
      <c r="E11" s="46">
        <v>141.5</v>
      </c>
      <c r="F11" s="46">
        <v>141.5</v>
      </c>
      <c r="G11" s="80"/>
      <c r="H11" s="108"/>
      <c r="I11" s="140"/>
      <c r="J11" s="108"/>
      <c r="K11" s="108"/>
    </row>
    <row r="12" spans="1:11" ht="15" customHeight="1">
      <c r="A12" s="44" t="s">
        <v>92</v>
      </c>
      <c r="B12" s="47"/>
      <c r="C12" s="47"/>
      <c r="D12" s="45" t="s">
        <v>50</v>
      </c>
      <c r="E12" s="46">
        <v>1317.8</v>
      </c>
      <c r="F12" s="46">
        <v>1317.8</v>
      </c>
      <c r="G12" s="80"/>
      <c r="H12" s="108"/>
      <c r="I12" s="140"/>
      <c r="J12" s="108"/>
      <c r="K12" s="108"/>
    </row>
    <row r="13" spans="1:11" ht="15" customHeight="1">
      <c r="A13" s="44"/>
      <c r="B13" s="44" t="s">
        <v>116</v>
      </c>
      <c r="C13" s="47"/>
      <c r="D13" s="45" t="s">
        <v>52</v>
      </c>
      <c r="E13" s="46">
        <v>1229.41</v>
      </c>
      <c r="F13" s="46">
        <v>1229.41</v>
      </c>
      <c r="G13" s="80"/>
      <c r="H13" s="108"/>
      <c r="I13" s="140"/>
      <c r="J13" s="108"/>
      <c r="K13" s="108"/>
    </row>
    <row r="14" spans="1:11" ht="15" customHeight="1">
      <c r="A14" s="44"/>
      <c r="B14" s="47"/>
      <c r="C14" s="44" t="s">
        <v>117</v>
      </c>
      <c r="D14" s="45" t="s">
        <v>97</v>
      </c>
      <c r="E14" s="46">
        <v>1229.41</v>
      </c>
      <c r="F14" s="46">
        <v>1229.41</v>
      </c>
      <c r="G14" s="80"/>
      <c r="H14" s="108"/>
      <c r="I14" s="140"/>
      <c r="J14" s="108"/>
      <c r="K14" s="108"/>
    </row>
    <row r="15" spans="1:11" ht="15" customHeight="1">
      <c r="A15" s="44"/>
      <c r="B15" s="44" t="s">
        <v>118</v>
      </c>
      <c r="C15" s="44"/>
      <c r="D15" s="45" t="s">
        <v>57</v>
      </c>
      <c r="E15" s="46">
        <v>88.39</v>
      </c>
      <c r="F15" s="140">
        <v>88.39</v>
      </c>
      <c r="G15" s="80"/>
      <c r="H15" s="108"/>
      <c r="I15" s="140"/>
      <c r="J15" s="108"/>
      <c r="K15" s="108"/>
    </row>
    <row r="16" spans="1:11" ht="15" customHeight="1">
      <c r="A16" s="44"/>
      <c r="B16" s="47"/>
      <c r="C16" s="44" t="s">
        <v>111</v>
      </c>
      <c r="D16" s="45" t="s">
        <v>104</v>
      </c>
      <c r="E16" s="46">
        <v>88.39</v>
      </c>
      <c r="F16" s="46">
        <v>88.39</v>
      </c>
      <c r="G16" s="80"/>
      <c r="H16" s="108"/>
      <c r="I16" s="140"/>
      <c r="J16" s="108"/>
      <c r="K16" s="108"/>
    </row>
    <row r="17" spans="1:11" ht="15" customHeight="1">
      <c r="A17" s="44" t="s">
        <v>105</v>
      </c>
      <c r="B17" s="47"/>
      <c r="C17" s="44"/>
      <c r="D17" s="45" t="s">
        <v>59</v>
      </c>
      <c r="E17" s="46">
        <v>140.72</v>
      </c>
      <c r="F17" s="46">
        <v>140.72</v>
      </c>
      <c r="G17" s="80"/>
      <c r="H17" s="108"/>
      <c r="I17" s="140"/>
      <c r="J17" s="108"/>
      <c r="K17" s="108"/>
    </row>
    <row r="18" spans="1:11" ht="15" customHeight="1">
      <c r="A18" s="44"/>
      <c r="B18" s="44" t="s">
        <v>111</v>
      </c>
      <c r="C18" s="44"/>
      <c r="D18" s="45" t="s">
        <v>119</v>
      </c>
      <c r="E18" s="46">
        <v>140.72</v>
      </c>
      <c r="F18" s="46">
        <v>140.72</v>
      </c>
      <c r="G18" s="80"/>
      <c r="H18" s="108"/>
      <c r="I18" s="140"/>
      <c r="J18" s="108"/>
      <c r="K18" s="108"/>
    </row>
    <row r="19" spans="1:11" ht="15" customHeight="1">
      <c r="A19" s="44"/>
      <c r="B19" s="47"/>
      <c r="C19" s="44" t="s">
        <v>93</v>
      </c>
      <c r="D19" s="45" t="s">
        <v>106</v>
      </c>
      <c r="E19" s="46">
        <v>140.72</v>
      </c>
      <c r="F19" s="46">
        <v>140.72</v>
      </c>
      <c r="G19" s="108"/>
      <c r="H19" s="108"/>
      <c r="I19" s="140"/>
      <c r="J19" s="108"/>
      <c r="K19" s="108"/>
    </row>
  </sheetData>
  <sheetProtection/>
  <mergeCells count="13">
    <mergeCell ref="D4:D6"/>
    <mergeCell ref="E5:E6"/>
    <mergeCell ref="H5:H6"/>
    <mergeCell ref="I5:I6"/>
    <mergeCell ref="J5:J6"/>
    <mergeCell ref="K5:K6"/>
    <mergeCell ref="A1:K1"/>
    <mergeCell ref="A4:C4"/>
    <mergeCell ref="E4:K4"/>
    <mergeCell ref="F5:G5"/>
    <mergeCell ref="A5:A6"/>
    <mergeCell ref="B5:B6"/>
    <mergeCell ref="C5:C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31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1" width="7.33203125" style="127" customWidth="1"/>
    <col min="2" max="2" width="9.16015625" style="128" customWidth="1"/>
    <col min="3" max="3" width="51.66015625" style="0" customWidth="1"/>
    <col min="4" max="4" width="15.33203125" style="0" customWidth="1"/>
    <col min="5" max="5" width="16" style="0" customWidth="1"/>
    <col min="6" max="6" width="16.5" style="0" customWidth="1"/>
  </cols>
  <sheetData>
    <row r="1" spans="1:6" ht="24.75" customHeight="1">
      <c r="A1" s="282" t="s">
        <v>142</v>
      </c>
      <c r="B1" s="282"/>
      <c r="C1" s="282"/>
      <c r="D1" s="282"/>
      <c r="E1" s="282"/>
      <c r="F1" s="282"/>
    </row>
    <row r="2" spans="1:6" ht="15.75" customHeight="1">
      <c r="A2" s="129"/>
      <c r="B2" s="130"/>
      <c r="C2" s="66"/>
      <c r="D2" s="66"/>
      <c r="F2" s="113" t="s">
        <v>143</v>
      </c>
    </row>
    <row r="3" spans="1:6" s="43" customFormat="1" ht="15.75" customHeight="1">
      <c r="A3" s="283" t="s">
        <v>140</v>
      </c>
      <c r="B3" s="283"/>
      <c r="C3" s="284"/>
      <c r="D3" s="5"/>
      <c r="F3" s="113" t="s">
        <v>26</v>
      </c>
    </row>
    <row r="4" spans="1:6" s="48" customFormat="1" ht="24" customHeight="1">
      <c r="A4" s="285" t="s">
        <v>82</v>
      </c>
      <c r="B4" s="285"/>
      <c r="C4" s="254" t="s">
        <v>83</v>
      </c>
      <c r="D4" s="254" t="s">
        <v>144</v>
      </c>
      <c r="E4" s="254"/>
      <c r="F4" s="254"/>
    </row>
    <row r="5" spans="1:6" s="48" customFormat="1" ht="22.5" customHeight="1">
      <c r="A5" s="131" t="s">
        <v>84</v>
      </c>
      <c r="B5" s="132" t="s">
        <v>85</v>
      </c>
      <c r="C5" s="254"/>
      <c r="D5" s="56" t="s">
        <v>69</v>
      </c>
      <c r="E5" s="56" t="s">
        <v>145</v>
      </c>
      <c r="F5" s="56" t="s">
        <v>146</v>
      </c>
    </row>
    <row r="6" spans="1:6" s="48" customFormat="1" ht="19.5" customHeight="1">
      <c r="A6" s="131"/>
      <c r="B6" s="132"/>
      <c r="C6" s="56" t="s">
        <v>147</v>
      </c>
      <c r="D6" s="133">
        <f>D7+D17+D28</f>
        <v>1699.94</v>
      </c>
      <c r="E6" s="133">
        <f>E7+E17+E28</f>
        <v>1500.24</v>
      </c>
      <c r="F6" s="133">
        <f>F7+F17+F28</f>
        <v>199.7</v>
      </c>
    </row>
    <row r="7" spans="1:6" s="43" customFormat="1" ht="19.5" customHeight="1">
      <c r="A7" s="134" t="s">
        <v>148</v>
      </c>
      <c r="B7" s="134"/>
      <c r="C7" s="135" t="s">
        <v>73</v>
      </c>
      <c r="D7" s="133">
        <v>1406.52</v>
      </c>
      <c r="E7" s="133">
        <v>1406.52</v>
      </c>
      <c r="F7" s="106"/>
    </row>
    <row r="8" spans="1:6" s="43" customFormat="1" ht="19.5" customHeight="1">
      <c r="A8" s="134"/>
      <c r="B8" s="134" t="s">
        <v>93</v>
      </c>
      <c r="C8" s="135" t="s">
        <v>149</v>
      </c>
      <c r="D8" s="133">
        <v>593.02</v>
      </c>
      <c r="E8" s="133">
        <v>593.02</v>
      </c>
      <c r="F8" s="106"/>
    </row>
    <row r="9" spans="1:6" s="43" customFormat="1" ht="19.5" customHeight="1">
      <c r="A9" s="134"/>
      <c r="B9" s="134" t="s">
        <v>89</v>
      </c>
      <c r="C9" s="135" t="s">
        <v>150</v>
      </c>
      <c r="D9" s="133">
        <v>52.03</v>
      </c>
      <c r="E9" s="133">
        <v>52.03</v>
      </c>
      <c r="F9" s="106"/>
    </row>
    <row r="10" spans="1:6" s="43" customFormat="1" ht="19.5" customHeight="1">
      <c r="A10" s="134"/>
      <c r="B10" s="134" t="s">
        <v>151</v>
      </c>
      <c r="C10" s="135" t="s">
        <v>296</v>
      </c>
      <c r="D10" s="133">
        <v>49.42</v>
      </c>
      <c r="E10" s="133">
        <v>49.42</v>
      </c>
      <c r="F10" s="106"/>
    </row>
    <row r="11" spans="1:6" s="43" customFormat="1" ht="19.5" customHeight="1">
      <c r="A11" s="134"/>
      <c r="B11" s="134" t="s">
        <v>291</v>
      </c>
      <c r="C11" s="135" t="s">
        <v>297</v>
      </c>
      <c r="D11" s="133">
        <v>290.66</v>
      </c>
      <c r="E11" s="133">
        <v>290.66</v>
      </c>
      <c r="F11" s="106"/>
    </row>
    <row r="12" spans="1:6" s="43" customFormat="1" ht="19.5" customHeight="1">
      <c r="A12" s="134"/>
      <c r="B12" s="134" t="s">
        <v>298</v>
      </c>
      <c r="C12" s="135" t="s">
        <v>292</v>
      </c>
      <c r="D12" s="133">
        <v>141.5</v>
      </c>
      <c r="E12" s="133">
        <v>141.5</v>
      </c>
      <c r="F12" s="106"/>
    </row>
    <row r="13" spans="1:6" s="43" customFormat="1" ht="19.5" customHeight="1">
      <c r="A13" s="134"/>
      <c r="B13" s="134" t="s">
        <v>299</v>
      </c>
      <c r="C13" s="135" t="s">
        <v>293</v>
      </c>
      <c r="D13" s="133">
        <v>40</v>
      </c>
      <c r="E13" s="133">
        <v>40</v>
      </c>
      <c r="F13" s="106"/>
    </row>
    <row r="14" spans="1:6" s="43" customFormat="1" ht="19.5" customHeight="1">
      <c r="A14" s="134"/>
      <c r="B14" s="134" t="s">
        <v>300</v>
      </c>
      <c r="C14" s="135" t="s">
        <v>294</v>
      </c>
      <c r="D14" s="133">
        <v>88.39</v>
      </c>
      <c r="E14" s="133">
        <v>88.39</v>
      </c>
      <c r="F14" s="106"/>
    </row>
    <row r="15" spans="1:6" s="43" customFormat="1" ht="19.5" customHeight="1">
      <c r="A15" s="134"/>
      <c r="B15" s="134" t="s">
        <v>301</v>
      </c>
      <c r="C15" s="135" t="s">
        <v>295</v>
      </c>
      <c r="D15" s="133">
        <v>10.78</v>
      </c>
      <c r="E15" s="133">
        <v>10.78</v>
      </c>
      <c r="F15" s="106"/>
    </row>
    <row r="16" spans="1:6" s="43" customFormat="1" ht="19.5" customHeight="1">
      <c r="A16" s="134"/>
      <c r="B16" s="134" t="s">
        <v>302</v>
      </c>
      <c r="C16" s="135" t="s">
        <v>106</v>
      </c>
      <c r="D16" s="133">
        <v>140.72</v>
      </c>
      <c r="E16" s="133">
        <v>140.72</v>
      </c>
      <c r="F16" s="106"/>
    </row>
    <row r="17" spans="1:6" s="43" customFormat="1" ht="19.5" customHeight="1">
      <c r="A17" s="134" t="s">
        <v>152</v>
      </c>
      <c r="B17" s="134"/>
      <c r="C17" s="135" t="s">
        <v>74</v>
      </c>
      <c r="D17" s="133">
        <v>199.7</v>
      </c>
      <c r="E17" s="136"/>
      <c r="F17" s="133">
        <v>199.7</v>
      </c>
    </row>
    <row r="18" spans="1:6" s="43" customFormat="1" ht="19.5" customHeight="1">
      <c r="A18" s="134"/>
      <c r="B18" s="134" t="s">
        <v>93</v>
      </c>
      <c r="C18" s="135" t="s">
        <v>153</v>
      </c>
      <c r="D18" s="133">
        <v>55.12</v>
      </c>
      <c r="E18" s="136"/>
      <c r="F18" s="133">
        <v>55.12</v>
      </c>
    </row>
    <row r="19" spans="1:6" s="43" customFormat="1" ht="19.5" customHeight="1">
      <c r="A19" s="134"/>
      <c r="B19" s="134" t="s">
        <v>313</v>
      </c>
      <c r="C19" s="135" t="s">
        <v>303</v>
      </c>
      <c r="D19" s="133">
        <v>1</v>
      </c>
      <c r="E19" s="136"/>
      <c r="F19" s="133">
        <v>1</v>
      </c>
    </row>
    <row r="20" spans="1:6" s="43" customFormat="1" ht="19.5" customHeight="1">
      <c r="A20" s="134"/>
      <c r="B20" s="134" t="s">
        <v>314</v>
      </c>
      <c r="C20" s="135" t="s">
        <v>304</v>
      </c>
      <c r="D20" s="133">
        <v>15</v>
      </c>
      <c r="E20" s="136"/>
      <c r="F20" s="133">
        <v>15</v>
      </c>
    </row>
    <row r="21" spans="1:6" s="43" customFormat="1" ht="19.5" customHeight="1">
      <c r="A21" s="134"/>
      <c r="B21" s="134" t="s">
        <v>291</v>
      </c>
      <c r="C21" s="135" t="s">
        <v>305</v>
      </c>
      <c r="D21" s="133">
        <v>5</v>
      </c>
      <c r="E21" s="136"/>
      <c r="F21" s="133">
        <v>5</v>
      </c>
    </row>
    <row r="22" spans="1:6" s="43" customFormat="1" ht="19.5" customHeight="1">
      <c r="A22" s="134"/>
      <c r="B22" s="134" t="s">
        <v>298</v>
      </c>
      <c r="C22" s="135" t="s">
        <v>306</v>
      </c>
      <c r="D22" s="133">
        <v>36.89</v>
      </c>
      <c r="E22" s="136"/>
      <c r="F22" s="133">
        <v>36.89</v>
      </c>
    </row>
    <row r="23" spans="1:6" s="43" customFormat="1" ht="19.5" customHeight="1">
      <c r="A23" s="134"/>
      <c r="B23" s="134" t="s">
        <v>315</v>
      </c>
      <c r="C23" s="135" t="s">
        <v>307</v>
      </c>
      <c r="D23" s="133">
        <v>30.42</v>
      </c>
      <c r="E23" s="136"/>
      <c r="F23" s="133">
        <v>30.42</v>
      </c>
    </row>
    <row r="24" spans="1:6" s="43" customFormat="1" ht="19.5" customHeight="1">
      <c r="A24" s="134"/>
      <c r="B24" s="134" t="s">
        <v>316</v>
      </c>
      <c r="C24" s="135" t="s">
        <v>308</v>
      </c>
      <c r="D24" s="133">
        <v>19.58</v>
      </c>
      <c r="E24" s="136"/>
      <c r="F24" s="133">
        <v>19.58</v>
      </c>
    </row>
    <row r="25" spans="1:6" s="43" customFormat="1" ht="18" customHeight="1">
      <c r="A25" s="134"/>
      <c r="B25" s="134" t="s">
        <v>317</v>
      </c>
      <c r="C25" s="135" t="s">
        <v>310</v>
      </c>
      <c r="D25" s="133">
        <v>1.65</v>
      </c>
      <c r="E25" s="136"/>
      <c r="F25" s="133">
        <v>1.65</v>
      </c>
    </row>
    <row r="26" spans="1:6" s="43" customFormat="1" ht="19.5" customHeight="1">
      <c r="A26" s="134"/>
      <c r="B26" s="134" t="s">
        <v>318</v>
      </c>
      <c r="C26" s="135" t="s">
        <v>309</v>
      </c>
      <c r="D26" s="133">
        <v>24.7</v>
      </c>
      <c r="E26" s="136"/>
      <c r="F26" s="133">
        <v>24.7</v>
      </c>
    </row>
    <row r="27" spans="1:6" s="43" customFormat="1" ht="18" customHeight="1">
      <c r="A27" s="134"/>
      <c r="B27" s="134" t="s">
        <v>94</v>
      </c>
      <c r="C27" s="135" t="s">
        <v>311</v>
      </c>
      <c r="D27" s="133">
        <v>10.34</v>
      </c>
      <c r="E27" s="136"/>
      <c r="F27" s="133">
        <v>10.34</v>
      </c>
    </row>
    <row r="28" spans="1:6" s="43" customFormat="1" ht="19.5" customHeight="1">
      <c r="A28" s="134" t="s">
        <v>154</v>
      </c>
      <c r="B28" s="134"/>
      <c r="C28" s="135" t="s">
        <v>155</v>
      </c>
      <c r="D28" s="133">
        <v>93.72</v>
      </c>
      <c r="E28" s="133">
        <v>93.72</v>
      </c>
      <c r="F28" s="106"/>
    </row>
    <row r="29" spans="1:6" s="43" customFormat="1" ht="19.5" customHeight="1">
      <c r="A29" s="134"/>
      <c r="B29" s="134" t="s">
        <v>93</v>
      </c>
      <c r="C29" s="135" t="s">
        <v>156</v>
      </c>
      <c r="D29" s="133">
        <v>50.59</v>
      </c>
      <c r="E29" s="133">
        <v>50.59</v>
      </c>
      <c r="F29" s="106"/>
    </row>
    <row r="30" spans="1:6" s="43" customFormat="1" ht="19.5" customHeight="1">
      <c r="A30" s="134"/>
      <c r="B30" s="134" t="s">
        <v>89</v>
      </c>
      <c r="C30" s="135" t="s">
        <v>157</v>
      </c>
      <c r="D30" s="133">
        <v>41.89</v>
      </c>
      <c r="E30" s="133">
        <v>41.89</v>
      </c>
      <c r="F30" s="106"/>
    </row>
    <row r="31" spans="1:6" s="43" customFormat="1" ht="19.5" customHeight="1">
      <c r="A31" s="134"/>
      <c r="B31" s="134" t="s">
        <v>319</v>
      </c>
      <c r="C31" s="135" t="s">
        <v>312</v>
      </c>
      <c r="D31" s="133">
        <v>1.24</v>
      </c>
      <c r="E31" s="133">
        <v>1.24</v>
      </c>
      <c r="F31" s="106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 topLeftCell="A1">
      <selection activeCell="B8" sqref="B8:E10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16" customFormat="1" ht="27">
      <c r="A1" s="255" t="s">
        <v>158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s="43" customFormat="1" ht="17.25" customHeight="1">
      <c r="A2" s="117"/>
      <c r="B2" s="118"/>
      <c r="C2" s="118"/>
      <c r="D2" s="118"/>
      <c r="E2" s="118"/>
      <c r="F2" s="118"/>
      <c r="G2" s="118"/>
      <c r="H2" s="118"/>
      <c r="K2" s="126" t="s">
        <v>159</v>
      </c>
    </row>
    <row r="3" spans="1:11" ht="18.75" customHeight="1">
      <c r="A3" s="283" t="s">
        <v>140</v>
      </c>
      <c r="B3" s="283"/>
      <c r="C3" s="284"/>
      <c r="D3" s="109"/>
      <c r="E3" s="109"/>
      <c r="F3" s="109"/>
      <c r="G3" s="109"/>
      <c r="H3" s="109"/>
      <c r="K3" s="114" t="s">
        <v>26</v>
      </c>
    </row>
    <row r="4" spans="1:11" s="26" customFormat="1" ht="27" customHeight="1">
      <c r="A4" s="257" t="s">
        <v>66</v>
      </c>
      <c r="B4" s="257" t="s">
        <v>82</v>
      </c>
      <c r="C4" s="257"/>
      <c r="D4" s="257"/>
      <c r="E4" s="254" t="s">
        <v>83</v>
      </c>
      <c r="F4" s="254" t="s">
        <v>131</v>
      </c>
      <c r="G4" s="254"/>
      <c r="H4" s="254"/>
      <c r="I4" s="254"/>
      <c r="J4" s="254"/>
      <c r="K4" s="254"/>
    </row>
    <row r="5" spans="1:11" s="26" customFormat="1" ht="36.75" customHeight="1">
      <c r="A5" s="257"/>
      <c r="B5" s="57" t="s">
        <v>84</v>
      </c>
      <c r="C5" s="57" t="s">
        <v>85</v>
      </c>
      <c r="D5" s="56" t="s">
        <v>86</v>
      </c>
      <c r="E5" s="254"/>
      <c r="F5" s="56" t="s">
        <v>69</v>
      </c>
      <c r="G5" s="8" t="s">
        <v>134</v>
      </c>
      <c r="H5" s="8" t="s">
        <v>135</v>
      </c>
      <c r="I5" s="8" t="s">
        <v>136</v>
      </c>
      <c r="J5" s="8" t="s">
        <v>42</v>
      </c>
      <c r="K5" s="8" t="s">
        <v>137</v>
      </c>
    </row>
    <row r="6" spans="1:11" s="43" customFormat="1" ht="12.75" customHeight="1">
      <c r="A6" s="119"/>
      <c r="B6" s="120"/>
      <c r="C6" s="120"/>
      <c r="D6" s="119"/>
      <c r="E6" s="121" t="s">
        <v>69</v>
      </c>
      <c r="F6" s="122"/>
      <c r="G6" s="122"/>
      <c r="H6" s="122"/>
      <c r="I6" s="122"/>
      <c r="J6" s="119"/>
      <c r="K6" s="119"/>
    </row>
    <row r="7" spans="1:11" s="43" customFormat="1" ht="12.75" customHeight="1">
      <c r="A7" s="120" t="s">
        <v>160</v>
      </c>
      <c r="B7" s="120"/>
      <c r="C7" s="120"/>
      <c r="D7" s="119"/>
      <c r="E7" s="121" t="s">
        <v>72</v>
      </c>
      <c r="F7" s="122"/>
      <c r="G7" s="122"/>
      <c r="H7" s="122"/>
      <c r="I7" s="122"/>
      <c r="J7" s="119"/>
      <c r="K7" s="119"/>
    </row>
    <row r="8" spans="1:11" s="43" customFormat="1" ht="12.75" customHeight="1">
      <c r="A8" s="120"/>
      <c r="B8" s="123"/>
      <c r="C8" s="123"/>
      <c r="D8" s="123"/>
      <c r="E8" s="45"/>
      <c r="F8" s="124"/>
      <c r="G8" s="124"/>
      <c r="H8" s="122"/>
      <c r="I8" s="122"/>
      <c r="J8" s="119"/>
      <c r="K8" s="119"/>
    </row>
    <row r="9" spans="1:11" s="43" customFormat="1" ht="12.75" customHeight="1">
      <c r="A9" s="120"/>
      <c r="B9" s="123"/>
      <c r="C9" s="123"/>
      <c r="D9" s="123"/>
      <c r="E9" s="45"/>
      <c r="F9" s="124"/>
      <c r="G9" s="124"/>
      <c r="H9" s="122"/>
      <c r="I9" s="122"/>
      <c r="J9" s="119"/>
      <c r="K9" s="119"/>
    </row>
    <row r="10" spans="1:11" ht="12.75" customHeight="1">
      <c r="A10" s="105"/>
      <c r="B10" s="123"/>
      <c r="C10" s="123"/>
      <c r="D10" s="123"/>
      <c r="E10" s="45"/>
      <c r="F10" s="125"/>
      <c r="G10" s="125"/>
      <c r="H10" s="105"/>
      <c r="I10" s="105"/>
      <c r="J10" s="105"/>
      <c r="K10" s="105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D19" sqref="D18:D19"/>
    </sheetView>
  </sheetViews>
  <sheetFormatPr defaultColWidth="9.33203125" defaultRowHeight="11.25"/>
  <cols>
    <col min="1" max="1" width="24.16015625" style="43" customWidth="1"/>
    <col min="2" max="4" width="7.16015625" style="43" customWidth="1"/>
    <col min="5" max="5" width="19" style="43" customWidth="1"/>
    <col min="6" max="10" width="14.33203125" style="43" customWidth="1"/>
    <col min="11" max="16384" width="9.33203125" style="43" customWidth="1"/>
  </cols>
  <sheetData>
    <row r="1" spans="1:11" ht="35.25" customHeight="1">
      <c r="A1" s="271" t="s">
        <v>161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ht="15.75" customHeight="1">
      <c r="K2" s="113"/>
    </row>
    <row r="3" spans="1:11" ht="22.5" customHeight="1">
      <c r="A3" s="283" t="s">
        <v>140</v>
      </c>
      <c r="B3" s="283"/>
      <c r="C3" s="284"/>
      <c r="D3" s="109"/>
      <c r="E3" s="109"/>
      <c r="F3" s="109"/>
      <c r="G3" s="109"/>
      <c r="H3" s="109"/>
      <c r="K3" s="114"/>
    </row>
    <row r="4" spans="1:11" s="48" customFormat="1" ht="24" customHeight="1">
      <c r="A4" s="257" t="s">
        <v>66</v>
      </c>
      <c r="B4" s="257" t="s">
        <v>82</v>
      </c>
      <c r="C4" s="257"/>
      <c r="D4" s="257"/>
      <c r="E4" s="254" t="s">
        <v>83</v>
      </c>
      <c r="F4" s="254" t="s">
        <v>131</v>
      </c>
      <c r="G4" s="254"/>
      <c r="H4" s="254"/>
      <c r="I4" s="254"/>
      <c r="J4" s="254"/>
      <c r="K4" s="254"/>
    </row>
    <row r="5" spans="1:11" s="48" customFormat="1" ht="40.5" customHeight="1">
      <c r="A5" s="257"/>
      <c r="B5" s="57" t="s">
        <v>84</v>
      </c>
      <c r="C5" s="57" t="s">
        <v>85</v>
      </c>
      <c r="D5" s="56" t="s">
        <v>86</v>
      </c>
      <c r="E5" s="254"/>
      <c r="F5" s="56" t="s">
        <v>69</v>
      </c>
      <c r="G5" s="8" t="s">
        <v>134</v>
      </c>
      <c r="H5" s="8" t="s">
        <v>135</v>
      </c>
      <c r="I5" s="8" t="s">
        <v>136</v>
      </c>
      <c r="J5" s="8" t="s">
        <v>42</v>
      </c>
      <c r="K5" s="8" t="s">
        <v>137</v>
      </c>
    </row>
    <row r="6" spans="1:11" s="48" customFormat="1" ht="23.25" customHeight="1">
      <c r="A6" s="35"/>
      <c r="B6" s="36"/>
      <c r="C6" s="36"/>
      <c r="D6" s="36"/>
      <c r="E6" s="37" t="s">
        <v>69</v>
      </c>
      <c r="F6" s="110">
        <f>SUM(G6:J6)</f>
        <v>0</v>
      </c>
      <c r="G6" s="110">
        <f>SUM(G7:G10)</f>
        <v>0</v>
      </c>
      <c r="H6" s="110">
        <f>SUM(H7:H10)</f>
        <v>0</v>
      </c>
      <c r="I6" s="110">
        <f>SUM(I7:I10)</f>
        <v>0</v>
      </c>
      <c r="J6" s="110">
        <f>SUM(J7:J10)</f>
        <v>0</v>
      </c>
      <c r="K6" s="115"/>
    </row>
    <row r="7" spans="1:11" ht="19.5" customHeight="1">
      <c r="A7" s="9"/>
      <c r="B7" s="111"/>
      <c r="C7" s="111"/>
      <c r="D7" s="111"/>
      <c r="E7" s="83"/>
      <c r="F7" s="80">
        <f>SUM(G7:J7)</f>
        <v>0</v>
      </c>
      <c r="G7" s="80"/>
      <c r="H7" s="80"/>
      <c r="I7" s="80"/>
      <c r="J7" s="80"/>
      <c r="K7" s="108"/>
    </row>
    <row r="8" spans="1:11" ht="19.5" customHeight="1">
      <c r="A8" s="9"/>
      <c r="B8" s="111"/>
      <c r="C8" s="111"/>
      <c r="D8" s="111"/>
      <c r="E8" s="83"/>
      <c r="F8" s="80">
        <f>SUM(G8:J8)</f>
        <v>0</v>
      </c>
      <c r="G8" s="80"/>
      <c r="H8" s="80"/>
      <c r="I8" s="80"/>
      <c r="J8" s="80"/>
      <c r="K8" s="108"/>
    </row>
    <row r="9" spans="1:11" ht="19.5" customHeight="1">
      <c r="A9" s="9"/>
      <c r="B9" s="111"/>
      <c r="C9" s="111"/>
      <c r="D9" s="111"/>
      <c r="E9" s="83"/>
      <c r="F9" s="80">
        <f>SUM(G9:J9)</f>
        <v>0</v>
      </c>
      <c r="G9" s="80"/>
      <c r="H9" s="80"/>
      <c r="I9" s="80"/>
      <c r="J9" s="80"/>
      <c r="K9" s="108"/>
    </row>
    <row r="10" spans="1:11" ht="19.5" customHeight="1">
      <c r="A10" s="112"/>
      <c r="B10" s="111"/>
      <c r="C10" s="111"/>
      <c r="D10" s="111"/>
      <c r="E10" s="83"/>
      <c r="F10" s="80"/>
      <c r="G10" s="80"/>
      <c r="H10" s="80"/>
      <c r="I10" s="80"/>
      <c r="J10" s="80"/>
      <c r="K10" s="108"/>
    </row>
    <row r="11" spans="1:10" ht="1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</row>
    <row r="12" ht="12">
      <c r="E12" s="64"/>
    </row>
    <row r="16" ht="12">
      <c r="G16" s="64"/>
    </row>
    <row r="17" ht="12">
      <c r="C17" s="64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34" style="43" customWidth="1"/>
    <col min="2" max="4" width="7.16015625" style="43" customWidth="1"/>
    <col min="5" max="5" width="17.83203125" style="43" customWidth="1"/>
    <col min="6" max="10" width="14.33203125" style="43" customWidth="1"/>
    <col min="11" max="11" width="11.33203125" style="43" customWidth="1"/>
    <col min="12" max="16384" width="9.16015625" style="43" customWidth="1"/>
  </cols>
  <sheetData>
    <row r="1" spans="1:11" ht="35.25" customHeight="1">
      <c r="A1" s="271" t="s">
        <v>162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ht="15.75" customHeight="1">
      <c r="K2" s="113"/>
    </row>
    <row r="3" spans="1:11" ht="12">
      <c r="A3" s="283" t="s">
        <v>25</v>
      </c>
      <c r="B3" s="283"/>
      <c r="C3" s="284"/>
      <c r="D3" s="109"/>
      <c r="E3" s="109"/>
      <c r="F3" s="109"/>
      <c r="G3" s="109"/>
      <c r="H3" s="109"/>
      <c r="K3" s="114"/>
    </row>
    <row r="4" spans="1:11" s="48" customFormat="1" ht="24" customHeight="1">
      <c r="A4" s="257" t="s">
        <v>66</v>
      </c>
      <c r="B4" s="257" t="s">
        <v>82</v>
      </c>
      <c r="C4" s="257"/>
      <c r="D4" s="257"/>
      <c r="E4" s="254" t="s">
        <v>83</v>
      </c>
      <c r="F4" s="254" t="s">
        <v>131</v>
      </c>
      <c r="G4" s="254"/>
      <c r="H4" s="254"/>
      <c r="I4" s="254"/>
      <c r="J4" s="254"/>
      <c r="K4" s="254"/>
    </row>
    <row r="5" spans="1:11" s="48" customFormat="1" ht="40.5" customHeight="1">
      <c r="A5" s="257"/>
      <c r="B5" s="57" t="s">
        <v>84</v>
      </c>
      <c r="C5" s="57" t="s">
        <v>85</v>
      </c>
      <c r="D5" s="56" t="s">
        <v>86</v>
      </c>
      <c r="E5" s="254"/>
      <c r="F5" s="56" t="s">
        <v>69</v>
      </c>
      <c r="G5" s="8" t="s">
        <v>134</v>
      </c>
      <c r="H5" s="8" t="s">
        <v>135</v>
      </c>
      <c r="I5" s="8" t="s">
        <v>136</v>
      </c>
      <c r="J5" s="8" t="s">
        <v>42</v>
      </c>
      <c r="K5" s="8" t="s">
        <v>137</v>
      </c>
    </row>
    <row r="6" spans="1:11" s="48" customFormat="1" ht="23.25" customHeight="1">
      <c r="A6" s="35"/>
      <c r="B6" s="36"/>
      <c r="C6" s="36"/>
      <c r="D6" s="36"/>
      <c r="E6" s="37" t="s">
        <v>69</v>
      </c>
      <c r="F6" s="110">
        <f>SUM(G6:J6)</f>
        <v>0</v>
      </c>
      <c r="G6" s="110">
        <f>SUM(G7:G10)</f>
        <v>0</v>
      </c>
      <c r="H6" s="110">
        <f>SUM(H7:H10)</f>
        <v>0</v>
      </c>
      <c r="I6" s="110">
        <f>SUM(I7:I10)</f>
        <v>0</v>
      </c>
      <c r="J6" s="110">
        <f>SUM(J7:J10)</f>
        <v>0</v>
      </c>
      <c r="K6" s="115"/>
    </row>
    <row r="7" spans="1:11" ht="12">
      <c r="A7" s="9"/>
      <c r="B7" s="111"/>
      <c r="C7" s="111"/>
      <c r="D7" s="111"/>
      <c r="E7" s="83"/>
      <c r="F7" s="80">
        <f>SUM(G7:J7)</f>
        <v>0</v>
      </c>
      <c r="G7" s="80"/>
      <c r="H7" s="80"/>
      <c r="I7" s="80"/>
      <c r="J7" s="80"/>
      <c r="K7" s="108"/>
    </row>
    <row r="8" spans="1:11" ht="12">
      <c r="A8" s="9"/>
      <c r="B8" s="111"/>
      <c r="C8" s="111"/>
      <c r="D8" s="111"/>
      <c r="E8" s="83"/>
      <c r="F8" s="80">
        <f>SUM(G8:J8)</f>
        <v>0</v>
      </c>
      <c r="G8" s="80"/>
      <c r="H8" s="80"/>
      <c r="I8" s="80"/>
      <c r="J8" s="80"/>
      <c r="K8" s="108"/>
    </row>
    <row r="9" spans="1:11" ht="12">
      <c r="A9" s="9"/>
      <c r="B9" s="111"/>
      <c r="C9" s="111"/>
      <c r="D9" s="111"/>
      <c r="E9" s="83"/>
      <c r="F9" s="80">
        <f>SUM(G9:J9)</f>
        <v>0</v>
      </c>
      <c r="G9" s="80"/>
      <c r="H9" s="80"/>
      <c r="I9" s="80"/>
      <c r="J9" s="80"/>
      <c r="K9" s="108"/>
    </row>
    <row r="10" spans="1:11" ht="12">
      <c r="A10" s="112"/>
      <c r="B10" s="111"/>
      <c r="C10" s="111"/>
      <c r="D10" s="111"/>
      <c r="E10" s="83"/>
      <c r="F10" s="80"/>
      <c r="G10" s="80"/>
      <c r="H10" s="80"/>
      <c r="I10" s="80"/>
      <c r="J10" s="80"/>
      <c r="K10" s="108"/>
    </row>
    <row r="11" spans="1:11" ht="14.25">
      <c r="A11" s="286"/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ht="12">
      <c r="E12" s="64"/>
    </row>
    <row r="16" ht="12">
      <c r="G16" s="64"/>
    </row>
    <row r="17" ht="12">
      <c r="C17" s="64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 topLeftCell="B17">
      <selection activeCell="H22" sqref="H22"/>
    </sheetView>
  </sheetViews>
  <sheetFormatPr defaultColWidth="9.16015625" defaultRowHeight="12.75" customHeight="1"/>
  <cols>
    <col min="1" max="1" width="18.33203125" style="0" customWidth="1"/>
    <col min="2" max="2" width="20.83203125" style="0" customWidth="1"/>
    <col min="3" max="3" width="91.66015625" style="87" customWidth="1"/>
    <col min="4" max="4" width="15.33203125" style="88" customWidth="1"/>
    <col min="5" max="5" width="11.5" style="88" customWidth="1"/>
    <col min="6" max="6" width="13.33203125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7.5" style="0" customWidth="1"/>
  </cols>
  <sheetData>
    <row r="1" spans="1:13" ht="36.75" customHeight="1">
      <c r="A1" s="255" t="s">
        <v>163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8" customHeight="1">
      <c r="A2" s="43"/>
      <c r="B2" s="43"/>
      <c r="C2" s="43"/>
      <c r="D2" s="90"/>
      <c r="E2" s="90"/>
      <c r="F2" s="43"/>
      <c r="G2" s="43"/>
      <c r="H2" s="43"/>
      <c r="I2" s="43"/>
      <c r="M2" s="50" t="s">
        <v>164</v>
      </c>
    </row>
    <row r="3" spans="1:13" ht="21" customHeight="1">
      <c r="A3" s="283" t="s">
        <v>140</v>
      </c>
      <c r="B3" s="283"/>
      <c r="C3" s="284"/>
      <c r="D3" s="90"/>
      <c r="E3" s="90"/>
      <c r="F3" s="43"/>
      <c r="G3" s="43"/>
      <c r="H3" s="43"/>
      <c r="I3" s="43"/>
      <c r="K3" s="43"/>
      <c r="M3" s="107" t="s">
        <v>26</v>
      </c>
    </row>
    <row r="4" spans="1:13" s="26" customFormat="1" ht="29.25" customHeight="1">
      <c r="A4" s="274" t="s">
        <v>66</v>
      </c>
      <c r="B4" s="258" t="s">
        <v>165</v>
      </c>
      <c r="C4" s="258" t="s">
        <v>166</v>
      </c>
      <c r="D4" s="244" t="s">
        <v>122</v>
      </c>
      <c r="E4" s="244"/>
      <c r="F4" s="244"/>
      <c r="G4" s="244"/>
      <c r="H4" s="244"/>
      <c r="I4" s="244"/>
      <c r="J4" s="244"/>
      <c r="K4" s="244"/>
      <c r="L4" s="244"/>
      <c r="M4" s="244"/>
    </row>
    <row r="5" spans="1:13" s="26" customFormat="1" ht="41.25" customHeight="1">
      <c r="A5" s="275"/>
      <c r="B5" s="287"/>
      <c r="C5" s="287"/>
      <c r="D5" s="288" t="s">
        <v>69</v>
      </c>
      <c r="E5" s="244" t="s">
        <v>31</v>
      </c>
      <c r="F5" s="244"/>
      <c r="G5" s="244" t="s">
        <v>35</v>
      </c>
      <c r="H5" s="244" t="s">
        <v>37</v>
      </c>
      <c r="I5" s="244" t="s">
        <v>39</v>
      </c>
      <c r="J5" s="244" t="s">
        <v>41</v>
      </c>
      <c r="K5" s="244" t="s">
        <v>43</v>
      </c>
      <c r="L5" s="244"/>
      <c r="M5" s="244" t="s">
        <v>46</v>
      </c>
    </row>
    <row r="6" spans="1:13" s="26" customFormat="1" ht="51.75" customHeight="1">
      <c r="A6" s="276"/>
      <c r="B6" s="259"/>
      <c r="C6" s="259"/>
      <c r="D6" s="289"/>
      <c r="E6" s="92" t="s">
        <v>72</v>
      </c>
      <c r="F6" s="8" t="s">
        <v>33</v>
      </c>
      <c r="G6" s="244"/>
      <c r="H6" s="244"/>
      <c r="I6" s="244"/>
      <c r="J6" s="244"/>
      <c r="K6" s="8" t="s">
        <v>72</v>
      </c>
      <c r="L6" s="74" t="s">
        <v>33</v>
      </c>
      <c r="M6" s="244"/>
    </row>
    <row r="7" spans="1:13" ht="19.5" customHeight="1">
      <c r="A7" s="93" t="s">
        <v>69</v>
      </c>
      <c r="B7" s="78"/>
      <c r="C7" s="78" t="s">
        <v>167</v>
      </c>
      <c r="D7" s="10">
        <v>189.7</v>
      </c>
      <c r="E7" s="10">
        <v>189.7</v>
      </c>
      <c r="F7" s="81"/>
      <c r="G7" s="81"/>
      <c r="H7" s="81"/>
      <c r="I7" s="81"/>
      <c r="J7" s="81"/>
      <c r="K7" s="108"/>
      <c r="L7" s="75"/>
      <c r="M7" s="75"/>
    </row>
    <row r="8" spans="1:13" s="86" customFormat="1" ht="21.75" customHeight="1">
      <c r="A8" s="9" t="s">
        <v>1</v>
      </c>
      <c r="B8" s="9"/>
      <c r="C8" s="94" t="s">
        <v>72</v>
      </c>
      <c r="D8" s="10">
        <f>SUM(D9:D23)</f>
        <v>189.7</v>
      </c>
      <c r="E8" s="10">
        <v>189.7</v>
      </c>
      <c r="F8" s="81"/>
      <c r="G8" s="81"/>
      <c r="H8" s="81"/>
      <c r="I8" s="81"/>
      <c r="J8" s="81"/>
      <c r="K8" s="106"/>
      <c r="L8" s="105"/>
      <c r="M8" s="105"/>
    </row>
    <row r="9" spans="1:13" s="86" customFormat="1" ht="88.5" customHeight="1">
      <c r="A9" s="9"/>
      <c r="B9" s="78" t="s">
        <v>168</v>
      </c>
      <c r="C9" s="95" t="s">
        <v>169</v>
      </c>
      <c r="D9" s="10">
        <v>85</v>
      </c>
      <c r="E9" s="10">
        <v>85</v>
      </c>
      <c r="F9" s="81"/>
      <c r="G9" s="81"/>
      <c r="H9" s="81"/>
      <c r="I9" s="81"/>
      <c r="J9" s="81"/>
      <c r="K9" s="106"/>
      <c r="L9" s="105"/>
      <c r="M9" s="105"/>
    </row>
    <row r="10" spans="1:13" s="86" customFormat="1" ht="144.75" customHeight="1">
      <c r="A10" s="9"/>
      <c r="B10" s="96" t="s">
        <v>170</v>
      </c>
      <c r="C10" s="97" t="s">
        <v>171</v>
      </c>
      <c r="D10" s="10">
        <v>2</v>
      </c>
      <c r="E10" s="10">
        <v>2</v>
      </c>
      <c r="F10" s="81"/>
      <c r="G10" s="81"/>
      <c r="H10" s="81"/>
      <c r="I10" s="81"/>
      <c r="J10" s="81"/>
      <c r="K10" s="106"/>
      <c r="L10" s="105"/>
      <c r="M10" s="105"/>
    </row>
    <row r="11" spans="1:13" s="86" customFormat="1" ht="132.75" customHeight="1">
      <c r="A11" s="9"/>
      <c r="B11" s="98" t="s">
        <v>172</v>
      </c>
      <c r="C11" s="99" t="s">
        <v>173</v>
      </c>
      <c r="D11" s="10">
        <v>4</v>
      </c>
      <c r="E11" s="10">
        <v>4</v>
      </c>
      <c r="F11" s="81"/>
      <c r="G11" s="81"/>
      <c r="H11" s="81"/>
      <c r="I11" s="81"/>
      <c r="J11" s="81"/>
      <c r="K11" s="106"/>
      <c r="L11" s="105"/>
      <c r="M11" s="105"/>
    </row>
    <row r="12" spans="1:13" s="86" customFormat="1" ht="85.5" customHeight="1">
      <c r="A12" s="9"/>
      <c r="B12" s="78" t="s">
        <v>174</v>
      </c>
      <c r="C12" s="100" t="s">
        <v>175</v>
      </c>
      <c r="D12" s="10">
        <v>3</v>
      </c>
      <c r="E12" s="10">
        <v>3</v>
      </c>
      <c r="F12" s="81"/>
      <c r="G12" s="81"/>
      <c r="H12" s="81"/>
      <c r="I12" s="81"/>
      <c r="J12" s="81"/>
      <c r="K12" s="106"/>
      <c r="L12" s="105"/>
      <c r="M12" s="105"/>
    </row>
    <row r="13" spans="1:13" s="86" customFormat="1" ht="126" customHeight="1">
      <c r="A13" s="9"/>
      <c r="B13" s="101" t="s">
        <v>176</v>
      </c>
      <c r="C13" s="99" t="s">
        <v>177</v>
      </c>
      <c r="D13" s="10">
        <v>4</v>
      </c>
      <c r="E13" s="10">
        <v>4</v>
      </c>
      <c r="F13" s="81"/>
      <c r="G13" s="81"/>
      <c r="H13" s="81"/>
      <c r="I13" s="81"/>
      <c r="J13" s="81"/>
      <c r="K13" s="106"/>
      <c r="L13" s="105"/>
      <c r="M13" s="105"/>
    </row>
    <row r="14" spans="1:13" s="86" customFormat="1" ht="124.5" customHeight="1">
      <c r="A14" s="9"/>
      <c r="B14" s="101" t="s">
        <v>178</v>
      </c>
      <c r="C14" s="100" t="s">
        <v>179</v>
      </c>
      <c r="D14" s="10">
        <v>8.2</v>
      </c>
      <c r="E14" s="10">
        <v>8.2</v>
      </c>
      <c r="F14" s="81"/>
      <c r="G14" s="81"/>
      <c r="H14" s="81"/>
      <c r="I14" s="81"/>
      <c r="J14" s="81"/>
      <c r="K14" s="106"/>
      <c r="L14" s="105"/>
      <c r="M14" s="105"/>
    </row>
    <row r="15" spans="1:13" s="86" customFormat="1" ht="36.75" customHeight="1">
      <c r="A15" s="9"/>
      <c r="B15" s="102" t="s">
        <v>180</v>
      </c>
      <c r="C15" s="97" t="s">
        <v>181</v>
      </c>
      <c r="D15" s="10">
        <v>34</v>
      </c>
      <c r="E15" s="10">
        <v>34</v>
      </c>
      <c r="F15" s="81"/>
      <c r="G15" s="81"/>
      <c r="H15" s="81"/>
      <c r="I15" s="81"/>
      <c r="J15" s="81"/>
      <c r="K15" s="106"/>
      <c r="L15" s="105"/>
      <c r="M15" s="105"/>
    </row>
    <row r="16" spans="1:13" s="86" customFormat="1" ht="61.5" customHeight="1">
      <c r="A16" s="9"/>
      <c r="B16" s="101" t="s">
        <v>182</v>
      </c>
      <c r="C16" s="103" t="s">
        <v>183</v>
      </c>
      <c r="D16" s="10">
        <v>2</v>
      </c>
      <c r="E16" s="10">
        <v>2</v>
      </c>
      <c r="F16" s="81"/>
      <c r="G16" s="81"/>
      <c r="H16" s="81"/>
      <c r="I16" s="81"/>
      <c r="J16" s="81"/>
      <c r="K16" s="106"/>
      <c r="L16" s="105"/>
      <c r="M16" s="105"/>
    </row>
    <row r="17" spans="1:13" s="86" customFormat="1" ht="96.75" customHeight="1">
      <c r="A17" s="9"/>
      <c r="B17" s="78" t="s">
        <v>184</v>
      </c>
      <c r="C17" s="104" t="s">
        <v>185</v>
      </c>
      <c r="D17" s="10">
        <v>10</v>
      </c>
      <c r="E17" s="10">
        <v>10</v>
      </c>
      <c r="F17" s="81"/>
      <c r="G17" s="81"/>
      <c r="H17" s="81"/>
      <c r="I17" s="81"/>
      <c r="J17" s="81"/>
      <c r="K17" s="106"/>
      <c r="L17" s="105"/>
      <c r="M17" s="105"/>
    </row>
    <row r="18" spans="1:13" s="86" customFormat="1" ht="54.75" customHeight="1">
      <c r="A18" s="9"/>
      <c r="B18" s="102" t="s">
        <v>186</v>
      </c>
      <c r="C18" s="97" t="s">
        <v>187</v>
      </c>
      <c r="D18" s="10">
        <v>2.5</v>
      </c>
      <c r="E18" s="10">
        <v>2.5</v>
      </c>
      <c r="F18" s="81"/>
      <c r="G18" s="81"/>
      <c r="H18" s="81"/>
      <c r="I18" s="81"/>
      <c r="J18" s="81"/>
      <c r="K18" s="106"/>
      <c r="L18" s="105"/>
      <c r="M18" s="105"/>
    </row>
    <row r="19" spans="1:13" s="86" customFormat="1" ht="54.75" customHeight="1">
      <c r="A19" s="9"/>
      <c r="B19" s="102" t="s">
        <v>188</v>
      </c>
      <c r="C19" s="97" t="s">
        <v>189</v>
      </c>
      <c r="D19" s="10">
        <v>16</v>
      </c>
      <c r="E19" s="10">
        <v>16</v>
      </c>
      <c r="F19" s="81"/>
      <c r="G19" s="81"/>
      <c r="H19" s="81"/>
      <c r="I19" s="81"/>
      <c r="J19" s="81"/>
      <c r="K19" s="106"/>
      <c r="L19" s="105"/>
      <c r="M19" s="105"/>
    </row>
    <row r="20" spans="1:13" s="86" customFormat="1" ht="54.75" customHeight="1">
      <c r="A20" s="9"/>
      <c r="B20" s="101" t="s">
        <v>190</v>
      </c>
      <c r="C20" s="97" t="s">
        <v>191</v>
      </c>
      <c r="D20" s="10">
        <v>1</v>
      </c>
      <c r="E20" s="10">
        <v>1</v>
      </c>
      <c r="F20" s="81"/>
      <c r="G20" s="81"/>
      <c r="H20" s="81"/>
      <c r="I20" s="81"/>
      <c r="J20" s="81"/>
      <c r="K20" s="106"/>
      <c r="L20" s="105"/>
      <c r="M20" s="105"/>
    </row>
    <row r="21" spans="1:13" s="86" customFormat="1" ht="54.75" customHeight="1">
      <c r="A21" s="9"/>
      <c r="B21" s="101" t="s">
        <v>192</v>
      </c>
      <c r="C21" s="97" t="s">
        <v>193</v>
      </c>
      <c r="D21" s="10">
        <v>13</v>
      </c>
      <c r="E21" s="10">
        <v>13</v>
      </c>
      <c r="F21" s="81"/>
      <c r="G21" s="81"/>
      <c r="H21" s="81"/>
      <c r="I21" s="81"/>
      <c r="J21" s="81"/>
      <c r="K21" s="106"/>
      <c r="L21" s="105"/>
      <c r="M21" s="105"/>
    </row>
    <row r="22" spans="1:13" s="86" customFormat="1" ht="54.75" customHeight="1">
      <c r="A22" s="9"/>
      <c r="B22" s="101" t="s">
        <v>194</v>
      </c>
      <c r="C22" s="97" t="s">
        <v>195</v>
      </c>
      <c r="D22" s="10">
        <v>3</v>
      </c>
      <c r="E22" s="10">
        <v>3</v>
      </c>
      <c r="F22" s="81"/>
      <c r="G22" s="81"/>
      <c r="H22" s="81"/>
      <c r="I22" s="81"/>
      <c r="J22" s="81"/>
      <c r="K22" s="106"/>
      <c r="L22" s="105"/>
      <c r="M22" s="105"/>
    </row>
    <row r="23" spans="1:13" s="86" customFormat="1" ht="54.75" customHeight="1">
      <c r="A23" s="9"/>
      <c r="B23" s="101" t="s">
        <v>196</v>
      </c>
      <c r="C23" s="97" t="s">
        <v>197</v>
      </c>
      <c r="D23" s="10">
        <v>2</v>
      </c>
      <c r="E23" s="10">
        <v>2</v>
      </c>
      <c r="F23" s="81"/>
      <c r="G23" s="81"/>
      <c r="H23" s="81"/>
      <c r="I23" s="81"/>
      <c r="J23" s="81"/>
      <c r="K23" s="106"/>
      <c r="L23" s="105"/>
      <c r="M23" s="105"/>
    </row>
    <row r="24" spans="1:13" s="86" customFormat="1" ht="33" customHeight="1">
      <c r="A24" s="105"/>
      <c r="B24" s="105"/>
      <c r="C24" s="94" t="s">
        <v>72</v>
      </c>
      <c r="D24" s="10">
        <f>SUM(D9:D23)</f>
        <v>189.7</v>
      </c>
      <c r="E24" s="10">
        <f>SUM(E9:E23)</f>
        <v>189.7</v>
      </c>
      <c r="F24" s="81"/>
      <c r="G24" s="106"/>
      <c r="H24" s="106"/>
      <c r="I24" s="106"/>
      <c r="J24" s="106"/>
      <c r="K24" s="106"/>
      <c r="L24" s="105"/>
      <c r="M24" s="105"/>
    </row>
    <row r="25" spans="1:13" ht="12.75" customHeight="1">
      <c r="A25" s="249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</row>
  </sheetData>
  <sheetProtection/>
  <mergeCells count="15">
    <mergeCell ref="A25:M25"/>
    <mergeCell ref="A4:A6"/>
    <mergeCell ref="B4:B6"/>
    <mergeCell ref="C4:C6"/>
    <mergeCell ref="D5:D6"/>
    <mergeCell ref="G5:G6"/>
    <mergeCell ref="H5:H6"/>
    <mergeCell ref="I5:I6"/>
    <mergeCell ref="J5:J6"/>
    <mergeCell ref="M5:M6"/>
    <mergeCell ref="A1:M1"/>
    <mergeCell ref="A3:C3"/>
    <mergeCell ref="D4:M4"/>
    <mergeCell ref="E5:F5"/>
    <mergeCell ref="K5:L5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3" max="13" width="9.16015625" style="0" customWidth="1"/>
    <col min="14" max="14" width="13.16015625" style="0" customWidth="1"/>
    <col min="15" max="15" width="12" style="0" customWidth="1"/>
  </cols>
  <sheetData>
    <row r="1" spans="1:15" ht="32.25" customHeight="1">
      <c r="A1" s="282" t="s">
        <v>198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ht="14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O2" s="84" t="s">
        <v>199</v>
      </c>
    </row>
    <row r="3" spans="1:15" ht="15.75" customHeight="1">
      <c r="A3" s="283" t="s">
        <v>140</v>
      </c>
      <c r="B3" s="283"/>
      <c r="C3" s="284"/>
      <c r="O3" s="73" t="s">
        <v>26</v>
      </c>
    </row>
    <row r="4" spans="1:15" s="26" customFormat="1" ht="26.25" customHeight="1">
      <c r="A4" s="293" t="s">
        <v>66</v>
      </c>
      <c r="B4" s="293" t="s">
        <v>200</v>
      </c>
      <c r="C4" s="293" t="s">
        <v>201</v>
      </c>
      <c r="D4" s="293" t="s">
        <v>202</v>
      </c>
      <c r="E4" s="293" t="s">
        <v>203</v>
      </c>
      <c r="F4" s="292" t="s">
        <v>122</v>
      </c>
      <c r="G4" s="292"/>
      <c r="H4" s="292"/>
      <c r="I4" s="292"/>
      <c r="J4" s="292"/>
      <c r="K4" s="292"/>
      <c r="L4" s="292"/>
      <c r="M4" s="292"/>
      <c r="N4" s="292"/>
      <c r="O4" s="292"/>
    </row>
    <row r="5" spans="1:15" s="26" customFormat="1" ht="40.5" customHeight="1">
      <c r="A5" s="294"/>
      <c r="B5" s="294"/>
      <c r="C5" s="294"/>
      <c r="D5" s="294"/>
      <c r="E5" s="294"/>
      <c r="F5" s="290" t="s">
        <v>69</v>
      </c>
      <c r="G5" s="244" t="s">
        <v>31</v>
      </c>
      <c r="H5" s="244"/>
      <c r="I5" s="244" t="s">
        <v>35</v>
      </c>
      <c r="J5" s="244" t="s">
        <v>37</v>
      </c>
      <c r="K5" s="244" t="s">
        <v>39</v>
      </c>
      <c r="L5" s="244" t="s">
        <v>41</v>
      </c>
      <c r="M5" s="244" t="s">
        <v>43</v>
      </c>
      <c r="N5" s="244"/>
      <c r="O5" s="244" t="s">
        <v>46</v>
      </c>
    </row>
    <row r="6" spans="1:15" s="26" customFormat="1" ht="48" customHeight="1">
      <c r="A6" s="295"/>
      <c r="B6" s="295"/>
      <c r="C6" s="295"/>
      <c r="D6" s="295"/>
      <c r="E6" s="295">
        <f>SUM(E7:E15)</f>
        <v>0</v>
      </c>
      <c r="F6" s="291"/>
      <c r="G6" s="8" t="s">
        <v>72</v>
      </c>
      <c r="H6" s="8" t="s">
        <v>33</v>
      </c>
      <c r="I6" s="244"/>
      <c r="J6" s="244"/>
      <c r="K6" s="244"/>
      <c r="L6" s="244"/>
      <c r="M6" s="8" t="s">
        <v>72</v>
      </c>
      <c r="N6" s="74" t="s">
        <v>33</v>
      </c>
      <c r="O6" s="244"/>
    </row>
    <row r="7" spans="1:15" s="26" customFormat="1" ht="33" customHeight="1">
      <c r="A7" s="7" t="s">
        <v>69</v>
      </c>
      <c r="B7" s="77"/>
      <c r="C7" s="78"/>
      <c r="D7" s="78" t="s">
        <v>167</v>
      </c>
      <c r="E7" s="79">
        <f>SUM(E8:E16)</f>
        <v>0</v>
      </c>
      <c r="F7" s="80"/>
      <c r="G7" s="81"/>
      <c r="H7" s="82"/>
      <c r="I7" s="82"/>
      <c r="J7" s="82"/>
      <c r="K7" s="82"/>
      <c r="L7" s="82"/>
      <c r="M7" s="85"/>
      <c r="N7" s="85"/>
      <c r="O7" s="85"/>
    </row>
    <row r="8" spans="1:15" s="26" customFormat="1" ht="21.75" customHeight="1">
      <c r="A8" s="78"/>
      <c r="B8" s="77"/>
      <c r="C8" s="78"/>
      <c r="D8" s="78"/>
      <c r="E8" s="79"/>
      <c r="F8" s="80"/>
      <c r="G8" s="81"/>
      <c r="H8" s="82"/>
      <c r="I8" s="82"/>
      <c r="J8" s="82"/>
      <c r="K8" s="82"/>
      <c r="L8" s="82"/>
      <c r="M8" s="85"/>
      <c r="N8" s="85"/>
      <c r="O8" s="85"/>
    </row>
    <row r="9" spans="1:15" s="26" customFormat="1" ht="21.75" customHeight="1">
      <c r="A9" s="78"/>
      <c r="B9" s="77"/>
      <c r="C9" s="78"/>
      <c r="D9" s="78"/>
      <c r="E9" s="79"/>
      <c r="F9" s="80"/>
      <c r="G9" s="81"/>
      <c r="H9" s="82"/>
      <c r="I9" s="82"/>
      <c r="J9" s="82"/>
      <c r="K9" s="82"/>
      <c r="L9" s="82"/>
      <c r="M9" s="85"/>
      <c r="N9" s="85"/>
      <c r="O9" s="85"/>
    </row>
    <row r="10" spans="1:15" s="26" customFormat="1" ht="21.75" customHeight="1">
      <c r="A10" s="78"/>
      <c r="B10" s="77"/>
      <c r="C10" s="78"/>
      <c r="D10" s="78"/>
      <c r="E10" s="79"/>
      <c r="F10" s="80"/>
      <c r="G10" s="81"/>
      <c r="H10" s="82"/>
      <c r="I10" s="82"/>
      <c r="J10" s="82"/>
      <c r="K10" s="82"/>
      <c r="L10" s="82"/>
      <c r="M10" s="85"/>
      <c r="N10" s="85"/>
      <c r="O10" s="85"/>
    </row>
    <row r="11" spans="1:15" s="26" customFormat="1" ht="21.75" customHeight="1">
      <c r="A11" s="78"/>
      <c r="B11" s="77"/>
      <c r="C11" s="78"/>
      <c r="D11" s="78"/>
      <c r="E11" s="79"/>
      <c r="F11" s="80"/>
      <c r="G11" s="81"/>
      <c r="H11" s="82"/>
      <c r="I11" s="82"/>
      <c r="J11" s="82"/>
      <c r="K11" s="82"/>
      <c r="L11" s="82"/>
      <c r="M11" s="85"/>
      <c r="N11" s="85"/>
      <c r="O11" s="85"/>
    </row>
    <row r="12" spans="1:15" s="26" customFormat="1" ht="21.75" customHeight="1">
      <c r="A12" s="78"/>
      <c r="B12" s="77"/>
      <c r="C12" s="78"/>
      <c r="D12" s="78"/>
      <c r="E12" s="79"/>
      <c r="F12" s="80"/>
      <c r="G12" s="81"/>
      <c r="H12" s="82"/>
      <c r="I12" s="82"/>
      <c r="J12" s="82"/>
      <c r="K12" s="82"/>
      <c r="L12" s="82"/>
      <c r="M12" s="85"/>
      <c r="N12" s="85"/>
      <c r="O12" s="85"/>
    </row>
    <row r="13" spans="1:15" s="26" customFormat="1" ht="21.75" customHeight="1">
      <c r="A13" s="78"/>
      <c r="B13" s="77"/>
      <c r="C13" s="78"/>
      <c r="D13" s="78"/>
      <c r="E13" s="79"/>
      <c r="F13" s="80"/>
      <c r="G13" s="81"/>
      <c r="H13" s="82"/>
      <c r="I13" s="82"/>
      <c r="J13" s="82"/>
      <c r="K13" s="82"/>
      <c r="L13" s="82"/>
      <c r="M13" s="85"/>
      <c r="N13" s="85"/>
      <c r="O13" s="85"/>
    </row>
    <row r="14" spans="1:15" s="26" customFormat="1" ht="21.75" customHeight="1">
      <c r="A14" s="78"/>
      <c r="B14" s="77"/>
      <c r="C14" s="78"/>
      <c r="D14" s="78"/>
      <c r="E14" s="79"/>
      <c r="F14" s="80"/>
      <c r="G14" s="81"/>
      <c r="H14" s="82"/>
      <c r="I14" s="82"/>
      <c r="J14" s="82"/>
      <c r="K14" s="82"/>
      <c r="L14" s="82"/>
      <c r="M14" s="85"/>
      <c r="N14" s="85"/>
      <c r="O14" s="85"/>
    </row>
    <row r="15" spans="1:15" ht="21.75" customHeight="1">
      <c r="A15" s="9"/>
      <c r="B15" s="83"/>
      <c r="C15" s="9"/>
      <c r="D15" s="9" t="s">
        <v>167</v>
      </c>
      <c r="E15" s="79">
        <f>SUM(E16:E20)</f>
        <v>0</v>
      </c>
      <c r="F15" s="80"/>
      <c r="G15" s="81"/>
      <c r="H15" s="75"/>
      <c r="I15" s="75"/>
      <c r="J15" s="75"/>
      <c r="K15" s="75"/>
      <c r="L15" s="75"/>
      <c r="M15" s="75"/>
      <c r="N15" s="75"/>
      <c r="O15" s="75"/>
    </row>
    <row r="16" ht="30.75" customHeight="1"/>
  </sheetData>
  <sheetProtection/>
  <mergeCells count="16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17.33203125" style="0" customWidth="1"/>
    <col min="2" max="2" width="14.16015625" style="0" customWidth="1"/>
    <col min="3" max="3" width="9" style="0" customWidth="1"/>
    <col min="4" max="4" width="11.5" style="0" customWidth="1"/>
    <col min="5" max="5" width="14.16015625" style="0" customWidth="1"/>
    <col min="6" max="6" width="14" style="0" customWidth="1"/>
    <col min="7" max="7" width="8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282" t="s">
        <v>204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69"/>
      <c r="Q1" s="69"/>
      <c r="R1" s="69"/>
    </row>
    <row r="2" spans="1:15" ht="20.2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O2" s="70" t="s">
        <v>205</v>
      </c>
    </row>
    <row r="3" spans="1:15" ht="21.75" customHeight="1">
      <c r="A3" s="283" t="s">
        <v>25</v>
      </c>
      <c r="B3" s="283"/>
      <c r="C3" s="284"/>
      <c r="D3" s="67"/>
      <c r="E3" s="67"/>
      <c r="F3" s="67"/>
      <c r="G3" s="67"/>
      <c r="H3" s="67"/>
      <c r="I3" s="67"/>
      <c r="J3" s="71"/>
      <c r="K3" s="72"/>
      <c r="O3" s="73" t="s">
        <v>26</v>
      </c>
    </row>
    <row r="4" spans="1:15" ht="60">
      <c r="A4" s="8" t="s">
        <v>206</v>
      </c>
      <c r="B4" s="8" t="s">
        <v>207</v>
      </c>
      <c r="C4" s="8" t="s">
        <v>208</v>
      </c>
      <c r="D4" s="8" t="s">
        <v>209</v>
      </c>
      <c r="E4" s="8" t="s">
        <v>210</v>
      </c>
      <c r="F4" s="8" t="s">
        <v>211</v>
      </c>
      <c r="G4" s="8" t="s">
        <v>212</v>
      </c>
      <c r="H4" s="8" t="s">
        <v>213</v>
      </c>
      <c r="I4" s="8" t="s">
        <v>214</v>
      </c>
      <c r="J4" s="8" t="s">
        <v>35</v>
      </c>
      <c r="K4" s="8" t="s">
        <v>37</v>
      </c>
      <c r="L4" s="8" t="s">
        <v>39</v>
      </c>
      <c r="M4" s="8" t="s">
        <v>41</v>
      </c>
      <c r="N4" s="8" t="s">
        <v>43</v>
      </c>
      <c r="O4" s="74" t="s">
        <v>46</v>
      </c>
    </row>
    <row r="5" spans="1:15" ht="12.75" customHeight="1">
      <c r="A5" s="68"/>
      <c r="B5" s="68"/>
      <c r="C5" s="68"/>
      <c r="D5" s="68"/>
      <c r="E5" s="68"/>
      <c r="F5" s="68"/>
      <c r="G5" s="68"/>
      <c r="H5" s="68"/>
      <c r="I5" s="68"/>
      <c r="J5" s="75"/>
      <c r="K5" s="75"/>
      <c r="L5" s="75"/>
      <c r="M5" s="75"/>
      <c r="N5" s="75"/>
      <c r="O5" s="75"/>
    </row>
    <row r="6" spans="1:15" ht="12.75" customHeight="1">
      <c r="A6" s="68"/>
      <c r="B6" s="68"/>
      <c r="C6" s="68"/>
      <c r="D6" s="68"/>
      <c r="E6" s="68"/>
      <c r="F6" s="68"/>
      <c r="G6" s="68"/>
      <c r="H6" s="68"/>
      <c r="I6" s="68"/>
      <c r="J6" s="75"/>
      <c r="K6" s="75"/>
      <c r="L6" s="75"/>
      <c r="M6" s="75"/>
      <c r="N6" s="75"/>
      <c r="O6" s="75"/>
    </row>
    <row r="7" spans="1:15" ht="12.75" customHeight="1">
      <c r="A7" s="68"/>
      <c r="B7" s="68"/>
      <c r="C7" s="68"/>
      <c r="D7" s="68"/>
      <c r="E7" s="68"/>
      <c r="F7" s="68"/>
      <c r="G7" s="68"/>
      <c r="H7" s="68"/>
      <c r="I7" s="68"/>
      <c r="J7" s="75"/>
      <c r="K7" s="75"/>
      <c r="L7" s="75"/>
      <c r="M7" s="75"/>
      <c r="N7" s="75"/>
      <c r="O7" s="75"/>
    </row>
    <row r="8" spans="1:15" ht="12.75" customHeight="1">
      <c r="A8" s="68"/>
      <c r="B8" s="68"/>
      <c r="C8" s="68"/>
      <c r="D8" s="68"/>
      <c r="E8" s="68"/>
      <c r="F8" s="68"/>
      <c r="G8" s="68"/>
      <c r="H8" s="68"/>
      <c r="I8" s="68"/>
      <c r="J8" s="75"/>
      <c r="K8" s="75"/>
      <c r="L8" s="75"/>
      <c r="M8" s="75"/>
      <c r="N8" s="75"/>
      <c r="O8" s="75"/>
    </row>
    <row r="9" spans="1:15" ht="12.75" customHeight="1">
      <c r="A9" s="68"/>
      <c r="B9" s="68"/>
      <c r="C9" s="68"/>
      <c r="D9" s="68"/>
      <c r="E9" s="68"/>
      <c r="F9" s="68"/>
      <c r="G9" s="68"/>
      <c r="H9" s="68"/>
      <c r="I9" s="68"/>
      <c r="J9" s="75"/>
      <c r="K9" s="75"/>
      <c r="L9" s="75"/>
      <c r="M9" s="75"/>
      <c r="N9" s="75"/>
      <c r="O9" s="75"/>
    </row>
    <row r="10" spans="1:15" ht="12.75" customHeight="1">
      <c r="A10" s="68"/>
      <c r="B10" s="68"/>
      <c r="C10" s="68"/>
      <c r="D10" s="68"/>
      <c r="E10" s="68"/>
      <c r="F10" s="68"/>
      <c r="G10" s="68"/>
      <c r="H10" s="68"/>
      <c r="I10" s="68"/>
      <c r="J10" s="75"/>
      <c r="K10" s="75"/>
      <c r="L10" s="75"/>
      <c r="M10" s="75"/>
      <c r="N10" s="75"/>
      <c r="O10" s="75"/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49" t="s">
        <v>215</v>
      </c>
      <c r="B1" s="49"/>
      <c r="C1" s="49"/>
    </row>
    <row r="2" spans="1:3" ht="21" customHeight="1">
      <c r="A2" s="49"/>
      <c r="B2" s="49"/>
      <c r="C2" s="50" t="s">
        <v>216</v>
      </c>
    </row>
    <row r="3" spans="1:3" ht="24.75" customHeight="1">
      <c r="A3" s="51" t="s">
        <v>217</v>
      </c>
      <c r="B3" s="51"/>
      <c r="C3" s="52" t="s">
        <v>26</v>
      </c>
    </row>
    <row r="4" spans="1:16" s="48" customFormat="1" ht="30" customHeight="1">
      <c r="A4" s="248" t="s">
        <v>218</v>
      </c>
      <c r="B4" s="53" t="s">
        <v>219</v>
      </c>
      <c r="C4" s="54"/>
      <c r="F4" s="55"/>
      <c r="P4" s="55"/>
    </row>
    <row r="5" spans="1:16" s="48" customFormat="1" ht="43.5" customHeight="1">
      <c r="A5" s="248"/>
      <c r="B5" s="56" t="s">
        <v>220</v>
      </c>
      <c r="C5" s="57" t="s">
        <v>221</v>
      </c>
      <c r="E5" s="58">
        <v>3.6</v>
      </c>
      <c r="F5" s="59">
        <v>0</v>
      </c>
      <c r="G5" s="59">
        <v>0.6</v>
      </c>
      <c r="H5" s="58">
        <v>3</v>
      </c>
      <c r="I5" s="59">
        <v>0</v>
      </c>
      <c r="J5" s="58">
        <v>3</v>
      </c>
      <c r="K5" s="58">
        <v>9.4</v>
      </c>
      <c r="L5" s="59">
        <v>0</v>
      </c>
      <c r="M5" s="59">
        <v>0.7</v>
      </c>
      <c r="N5" s="58">
        <v>8.7</v>
      </c>
      <c r="O5" s="59">
        <v>0</v>
      </c>
      <c r="P5" s="58">
        <v>8.7</v>
      </c>
    </row>
    <row r="6" spans="1:16" s="48" customFormat="1" ht="34.5" customHeight="1">
      <c r="A6" s="60" t="s">
        <v>222</v>
      </c>
      <c r="B6" s="61">
        <v>24.7</v>
      </c>
      <c r="C6" s="62">
        <v>24.7</v>
      </c>
      <c r="E6" s="55"/>
      <c r="G6" s="55"/>
      <c r="I6" s="55"/>
      <c r="J6" s="55"/>
      <c r="K6" s="55"/>
      <c r="L6" s="55"/>
      <c r="M6" s="55"/>
      <c r="N6" s="55"/>
      <c r="O6" s="55"/>
      <c r="P6" s="55"/>
    </row>
    <row r="7" spans="1:16" s="43" customFormat="1" ht="34.5" customHeight="1">
      <c r="A7" s="63" t="s">
        <v>223</v>
      </c>
      <c r="B7" s="62"/>
      <c r="C7" s="62"/>
      <c r="D7" s="64"/>
      <c r="E7" s="64"/>
      <c r="F7" s="64"/>
      <c r="G7" s="64"/>
      <c r="H7" s="64"/>
      <c r="I7" s="64"/>
      <c r="J7" s="64"/>
      <c r="K7" s="64"/>
      <c r="L7" s="64"/>
      <c r="M7" s="64"/>
      <c r="O7" s="64"/>
      <c r="P7" s="64"/>
    </row>
    <row r="8" spans="1:16" s="43" customFormat="1" ht="34.5" customHeight="1">
      <c r="A8" s="65" t="s">
        <v>224</v>
      </c>
      <c r="B8" s="61"/>
      <c r="C8" s="62"/>
      <c r="D8" s="64"/>
      <c r="E8" s="64"/>
      <c r="G8" s="64"/>
      <c r="H8" s="64"/>
      <c r="I8" s="64"/>
      <c r="J8" s="64"/>
      <c r="K8" s="64"/>
      <c r="L8" s="64"/>
      <c r="M8" s="64"/>
      <c r="O8" s="64"/>
      <c r="P8" s="64"/>
    </row>
    <row r="9" spans="1:16" s="43" customFormat="1" ht="34.5" customHeight="1">
      <c r="A9" s="65" t="s">
        <v>225</v>
      </c>
      <c r="B9" s="61">
        <v>24.7</v>
      </c>
      <c r="C9" s="62">
        <v>24.7</v>
      </c>
      <c r="D9" s="64"/>
      <c r="E9" s="64"/>
      <c r="H9" s="64"/>
      <c r="I9" s="64"/>
      <c r="L9" s="64"/>
      <c r="N9" s="64"/>
      <c r="P9" s="64"/>
    </row>
    <row r="10" spans="1:9" s="43" customFormat="1" ht="34.5" customHeight="1">
      <c r="A10" s="65" t="s">
        <v>226</v>
      </c>
      <c r="B10" s="61"/>
      <c r="C10" s="62"/>
      <c r="D10" s="64"/>
      <c r="E10" s="64"/>
      <c r="F10" s="64"/>
      <c r="G10" s="64"/>
      <c r="H10" s="64"/>
      <c r="I10" s="64"/>
    </row>
    <row r="11" spans="1:8" s="43" customFormat="1" ht="34.5" customHeight="1">
      <c r="A11" s="65" t="s">
        <v>227</v>
      </c>
      <c r="B11" s="62">
        <v>24.7</v>
      </c>
      <c r="C11" s="62">
        <v>24.7</v>
      </c>
      <c r="D11" s="64"/>
      <c r="E11" s="64"/>
      <c r="F11" s="64"/>
      <c r="G11" s="64"/>
      <c r="H11" s="64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23"/>
  <sheetViews>
    <sheetView showGridLines="0" showZeros="0" workbookViewId="0" topLeftCell="A1">
      <selection activeCell="A1" sqref="A1:F1"/>
    </sheetView>
  </sheetViews>
  <sheetFormatPr defaultColWidth="6.83203125" defaultRowHeight="19.5" customHeight="1"/>
  <cols>
    <col min="1" max="1" width="42.83203125" style="27" customWidth="1"/>
    <col min="2" max="2" width="7.66015625" style="28" customWidth="1"/>
    <col min="3" max="3" width="7.16015625" style="28" customWidth="1"/>
    <col min="4" max="4" width="8" style="28" customWidth="1"/>
    <col min="5" max="5" width="31.5" style="28" customWidth="1"/>
    <col min="6" max="6" width="18.16015625" style="28" customWidth="1"/>
    <col min="7" max="7" width="9" style="29" bestFit="1" customWidth="1"/>
    <col min="8" max="193" width="6.83203125" style="29" customWidth="1"/>
    <col min="194" max="194" width="6.83203125" style="0" customWidth="1"/>
  </cols>
  <sheetData>
    <row r="1" spans="1:6" s="23" customFormat="1" ht="36.75" customHeight="1">
      <c r="A1" s="297" t="s">
        <v>228</v>
      </c>
      <c r="B1" s="297"/>
      <c r="C1" s="297"/>
      <c r="D1" s="297"/>
      <c r="E1" s="297"/>
      <c r="F1" s="297"/>
    </row>
    <row r="2" spans="1:6" s="23" customFormat="1" ht="24" customHeight="1">
      <c r="A2" s="30"/>
      <c r="B2" s="30"/>
      <c r="C2" s="30"/>
      <c r="D2" s="30"/>
      <c r="E2" s="30"/>
      <c r="F2" s="31" t="s">
        <v>229</v>
      </c>
    </row>
    <row r="3" spans="1:6" s="23" customFormat="1" ht="15" customHeight="1">
      <c r="A3" s="283" t="s">
        <v>25</v>
      </c>
      <c r="B3" s="283"/>
      <c r="C3" s="284"/>
      <c r="D3" s="32"/>
      <c r="E3" s="32"/>
      <c r="F3" s="33" t="s">
        <v>26</v>
      </c>
    </row>
    <row r="4" spans="1:6" s="24" customFormat="1" ht="24" customHeight="1">
      <c r="A4" s="298" t="s">
        <v>66</v>
      </c>
      <c r="B4" s="244" t="s">
        <v>230</v>
      </c>
      <c r="C4" s="244"/>
      <c r="D4" s="244"/>
      <c r="E4" s="244" t="s">
        <v>83</v>
      </c>
      <c r="F4" s="299" t="s">
        <v>231</v>
      </c>
    </row>
    <row r="5" spans="1:6" s="24" customFormat="1" ht="24.75" customHeight="1">
      <c r="A5" s="298"/>
      <c r="B5" s="244"/>
      <c r="C5" s="244"/>
      <c r="D5" s="244"/>
      <c r="E5" s="244"/>
      <c r="F5" s="299"/>
    </row>
    <row r="6" spans="1:6" s="25" customFormat="1" ht="38.25" customHeight="1">
      <c r="A6" s="298"/>
      <c r="B6" s="34" t="s">
        <v>84</v>
      </c>
      <c r="C6" s="34" t="s">
        <v>85</v>
      </c>
      <c r="D6" s="34" t="s">
        <v>86</v>
      </c>
      <c r="E6" s="244"/>
      <c r="F6" s="299"/>
    </row>
    <row r="7" spans="1:193" s="26" customFormat="1" ht="15" customHeight="1">
      <c r="A7" s="35"/>
      <c r="B7" s="36"/>
      <c r="C7" s="36"/>
      <c r="D7" s="36"/>
      <c r="E7" s="37" t="s">
        <v>69</v>
      </c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</row>
    <row r="8" spans="1:193" s="26" customFormat="1" ht="15" customHeight="1">
      <c r="A8" s="35" t="s">
        <v>160</v>
      </c>
      <c r="B8" s="40"/>
      <c r="C8" s="40"/>
      <c r="D8" s="40"/>
      <c r="E8" s="41" t="s">
        <v>72</v>
      </c>
      <c r="F8" s="42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</row>
    <row r="9" spans="1:6" ht="15" customHeight="1">
      <c r="A9" s="43"/>
      <c r="B9" s="44">
        <v>201</v>
      </c>
      <c r="C9" s="44"/>
      <c r="D9" s="44"/>
      <c r="E9" s="45" t="s">
        <v>32</v>
      </c>
      <c r="F9" s="46"/>
    </row>
    <row r="10" spans="1:6" ht="15" customHeight="1">
      <c r="A10" s="9"/>
      <c r="B10" s="44"/>
      <c r="C10" s="47" t="s">
        <v>117</v>
      </c>
      <c r="D10" s="44"/>
      <c r="E10" s="45" t="s">
        <v>34</v>
      </c>
      <c r="F10" s="46"/>
    </row>
    <row r="11" spans="1:6" ht="15" customHeight="1">
      <c r="A11" s="9"/>
      <c r="B11" s="44">
        <v>201</v>
      </c>
      <c r="C11" s="47" t="s">
        <v>117</v>
      </c>
      <c r="D11" s="47" t="s">
        <v>117</v>
      </c>
      <c r="E11" s="45" t="s">
        <v>36</v>
      </c>
      <c r="F11" s="46"/>
    </row>
    <row r="12" spans="1:6" ht="15" customHeight="1">
      <c r="A12" s="9"/>
      <c r="B12" s="44"/>
      <c r="C12" s="44"/>
      <c r="D12" s="44"/>
      <c r="E12" s="45"/>
      <c r="F12" s="46"/>
    </row>
    <row r="13" spans="1:6" ht="15" customHeight="1">
      <c r="A13" s="9"/>
      <c r="B13" s="44"/>
      <c r="C13" s="44"/>
      <c r="D13" s="47"/>
      <c r="E13" s="45"/>
      <c r="F13" s="46"/>
    </row>
    <row r="14" spans="1:6" ht="15" customHeight="1">
      <c r="A14" s="9"/>
      <c r="B14" s="44"/>
      <c r="C14" s="44"/>
      <c r="D14" s="44"/>
      <c r="E14" s="45"/>
      <c r="F14" s="46"/>
    </row>
    <row r="15" spans="1:193" s="26" customFormat="1" ht="19.5" customHeight="1">
      <c r="A15" s="9"/>
      <c r="B15" s="44"/>
      <c r="C15" s="47"/>
      <c r="D15" s="44"/>
      <c r="E15" s="45"/>
      <c r="F15" s="46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</row>
    <row r="16" spans="1:6" ht="19.5" customHeight="1">
      <c r="A16" s="9"/>
      <c r="B16" s="44"/>
      <c r="C16" s="47"/>
      <c r="D16" s="47"/>
      <c r="E16" s="45"/>
      <c r="F16" s="46"/>
    </row>
    <row r="17" spans="1:193" s="26" customFormat="1" ht="19.5" customHeight="1">
      <c r="A17" s="35" t="s">
        <v>232</v>
      </c>
      <c r="B17" s="40"/>
      <c r="C17" s="40"/>
      <c r="D17" s="40"/>
      <c r="E17" s="41" t="s">
        <v>72</v>
      </c>
      <c r="F17" s="42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</row>
    <row r="18" spans="1:6" ht="19.5" customHeight="1">
      <c r="A18" s="9"/>
      <c r="B18" s="44">
        <v>201</v>
      </c>
      <c r="C18" s="44"/>
      <c r="D18" s="44"/>
      <c r="E18" s="45" t="s">
        <v>32</v>
      </c>
      <c r="F18" s="46"/>
    </row>
    <row r="19" spans="1:6" ht="19.5" customHeight="1">
      <c r="A19" s="9"/>
      <c r="B19" s="44"/>
      <c r="C19" s="47" t="s">
        <v>117</v>
      </c>
      <c r="D19" s="44"/>
      <c r="E19" s="45" t="s">
        <v>34</v>
      </c>
      <c r="F19" s="46"/>
    </row>
    <row r="20" spans="1:6" ht="19.5" customHeight="1">
      <c r="A20" s="9"/>
      <c r="B20" s="44">
        <v>201</v>
      </c>
      <c r="C20" s="47" t="s">
        <v>117</v>
      </c>
      <c r="D20" s="47" t="s">
        <v>117</v>
      </c>
      <c r="E20" s="45" t="s">
        <v>36</v>
      </c>
      <c r="F20" s="46"/>
    </row>
    <row r="21" spans="1:6" ht="19.5" customHeight="1">
      <c r="A21" s="9"/>
      <c r="B21" s="44"/>
      <c r="C21" s="44"/>
      <c r="D21" s="44"/>
      <c r="E21" s="45"/>
      <c r="F21" s="46"/>
    </row>
    <row r="22" spans="1:6" ht="19.5" customHeight="1">
      <c r="A22" s="9"/>
      <c r="B22" s="44"/>
      <c r="C22" s="47"/>
      <c r="D22" s="44"/>
      <c r="E22" s="45"/>
      <c r="F22" s="46"/>
    </row>
    <row r="23" spans="1:6" ht="19.5" customHeight="1">
      <c r="A23" s="9"/>
      <c r="B23" s="44"/>
      <c r="C23" s="47"/>
      <c r="D23" s="47"/>
      <c r="E23" s="45"/>
      <c r="F23" s="46"/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1" bottom="0.9842519685039371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21"/>
  <sheetViews>
    <sheetView showGridLines="0" showZeros="0" workbookViewId="0" topLeftCell="C5">
      <selection activeCell="Q19" sqref="Q19"/>
    </sheetView>
  </sheetViews>
  <sheetFormatPr defaultColWidth="9.33203125" defaultRowHeight="11.25"/>
  <cols>
    <col min="1" max="1" width="22.16015625" style="2" customWidth="1"/>
    <col min="2" max="2" width="34.83203125" style="2" customWidth="1"/>
    <col min="3" max="3" width="12.66015625" style="2" customWidth="1"/>
    <col min="4" max="4" width="11.5" style="2" customWidth="1"/>
    <col min="5" max="5" width="15" style="2" customWidth="1"/>
    <col min="6" max="7" width="13" style="2" customWidth="1"/>
    <col min="8" max="8" width="10.66015625" style="2" customWidth="1"/>
    <col min="9" max="9" width="13.16015625" style="2" customWidth="1"/>
    <col min="10" max="10" width="10.33203125" style="2" customWidth="1"/>
    <col min="11" max="11" width="12.66015625" style="2" customWidth="1"/>
    <col min="12" max="12" width="12" style="2" customWidth="1"/>
    <col min="13" max="13" width="24" style="2" customWidth="1"/>
    <col min="14" max="14" width="10.66015625" style="2" bestFit="1" customWidth="1"/>
    <col min="15" max="15" width="25.33203125" style="2" customWidth="1"/>
    <col min="16" max="16" width="9.16015625" style="2" customWidth="1"/>
    <col min="17" max="17" width="6.16015625" style="2" customWidth="1"/>
    <col min="18" max="18" width="5.66015625" style="2" customWidth="1"/>
    <col min="19" max="19" width="24" style="2" customWidth="1"/>
    <col min="20" max="22" width="9.16015625" style="2" customWidth="1"/>
    <col min="23" max="16384" width="9.33203125" style="2" customWidth="1"/>
  </cols>
  <sheetData>
    <row r="1" spans="1:22" ht="44.25" customHeight="1">
      <c r="A1" s="303" t="s">
        <v>233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</row>
    <row r="2" spans="1:22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1" t="s">
        <v>234</v>
      </c>
      <c r="V2" s="3"/>
    </row>
    <row r="3" spans="1:22" ht="14.25" customHeight="1">
      <c r="A3" s="283" t="s">
        <v>25</v>
      </c>
      <c r="B3" s="283"/>
      <c r="C3" s="28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22" t="s">
        <v>26</v>
      </c>
      <c r="V3" s="6"/>
    </row>
    <row r="4" spans="1:22" ht="16.5" customHeight="1">
      <c r="A4" s="307" t="s">
        <v>66</v>
      </c>
      <c r="B4" s="307" t="s">
        <v>165</v>
      </c>
      <c r="C4" s="292" t="s">
        <v>122</v>
      </c>
      <c r="D4" s="292"/>
      <c r="E4" s="292"/>
      <c r="F4" s="292"/>
      <c r="G4" s="292"/>
      <c r="H4" s="292"/>
      <c r="I4" s="292"/>
      <c r="J4" s="292"/>
      <c r="K4" s="292"/>
      <c r="L4" s="292"/>
      <c r="M4" s="300" t="s">
        <v>235</v>
      </c>
      <c r="N4" s="300" t="s">
        <v>236</v>
      </c>
      <c r="O4" s="304" t="s">
        <v>237</v>
      </c>
      <c r="P4" s="305"/>
      <c r="Q4" s="305"/>
      <c r="R4" s="306"/>
      <c r="S4" s="304" t="s">
        <v>238</v>
      </c>
      <c r="T4" s="305"/>
      <c r="U4" s="305"/>
      <c r="V4" s="306"/>
    </row>
    <row r="5" spans="1:22" ht="29.25" customHeight="1">
      <c r="A5" s="308"/>
      <c r="B5" s="308"/>
      <c r="C5" s="290" t="s">
        <v>69</v>
      </c>
      <c r="D5" s="244" t="s">
        <v>31</v>
      </c>
      <c r="E5" s="244"/>
      <c r="F5" s="244" t="s">
        <v>35</v>
      </c>
      <c r="G5" s="244" t="s">
        <v>37</v>
      </c>
      <c r="H5" s="244" t="s">
        <v>39</v>
      </c>
      <c r="I5" s="244" t="s">
        <v>41</v>
      </c>
      <c r="J5" s="244" t="s">
        <v>43</v>
      </c>
      <c r="K5" s="244"/>
      <c r="L5" s="244" t="s">
        <v>46</v>
      </c>
      <c r="M5" s="302"/>
      <c r="N5" s="302"/>
      <c r="O5" s="300" t="s">
        <v>239</v>
      </c>
      <c r="P5" s="300" t="s">
        <v>240</v>
      </c>
      <c r="Q5" s="300" t="s">
        <v>241</v>
      </c>
      <c r="R5" s="300" t="s">
        <v>242</v>
      </c>
      <c r="S5" s="300" t="s">
        <v>239</v>
      </c>
      <c r="T5" s="300" t="s">
        <v>240</v>
      </c>
      <c r="U5" s="300" t="s">
        <v>241</v>
      </c>
      <c r="V5" s="300" t="s">
        <v>242</v>
      </c>
    </row>
    <row r="6" spans="1:22" ht="36">
      <c r="A6" s="309"/>
      <c r="B6" s="309"/>
      <c r="C6" s="291"/>
      <c r="D6" s="8" t="s">
        <v>72</v>
      </c>
      <c r="E6" s="8" t="s">
        <v>33</v>
      </c>
      <c r="F6" s="244"/>
      <c r="G6" s="244"/>
      <c r="H6" s="244"/>
      <c r="I6" s="244"/>
      <c r="J6" s="8" t="s">
        <v>72</v>
      </c>
      <c r="K6" s="8" t="s">
        <v>33</v>
      </c>
      <c r="L6" s="244"/>
      <c r="M6" s="301"/>
      <c r="N6" s="301"/>
      <c r="O6" s="301"/>
      <c r="P6" s="301"/>
      <c r="Q6" s="301"/>
      <c r="R6" s="301"/>
      <c r="S6" s="301"/>
      <c r="T6" s="301"/>
      <c r="U6" s="301"/>
      <c r="V6" s="301"/>
    </row>
    <row r="7" spans="1:22" ht="24.75" customHeight="1">
      <c r="A7" s="9" t="s">
        <v>1</v>
      </c>
      <c r="B7" s="9" t="s">
        <v>168</v>
      </c>
      <c r="C7" s="10">
        <v>85</v>
      </c>
      <c r="D7" s="10">
        <v>85</v>
      </c>
      <c r="E7" s="11"/>
      <c r="F7" s="11"/>
      <c r="G7" s="11"/>
      <c r="H7" s="11"/>
      <c r="I7" s="11"/>
      <c r="J7" s="11"/>
      <c r="K7" s="11"/>
      <c r="L7" s="11"/>
      <c r="M7" s="16" t="s">
        <v>243</v>
      </c>
      <c r="N7" s="13" t="s">
        <v>244</v>
      </c>
      <c r="O7" s="17" t="s">
        <v>245</v>
      </c>
      <c r="P7" s="17"/>
      <c r="Q7" s="18"/>
      <c r="R7" s="18"/>
      <c r="S7" s="17" t="s">
        <v>246</v>
      </c>
      <c r="T7" s="17"/>
      <c r="U7" s="18"/>
      <c r="V7" s="18"/>
    </row>
    <row r="8" spans="1:22" ht="24.75" customHeight="1">
      <c r="A8" s="9"/>
      <c r="B8" s="12" t="s">
        <v>170</v>
      </c>
      <c r="C8" s="10">
        <v>2</v>
      </c>
      <c r="D8" s="10">
        <v>2</v>
      </c>
      <c r="E8" s="11"/>
      <c r="F8" s="11"/>
      <c r="G8" s="11"/>
      <c r="H8" s="11"/>
      <c r="I8" s="11"/>
      <c r="J8" s="11"/>
      <c r="K8" s="11"/>
      <c r="L8" s="11"/>
      <c r="M8" s="16" t="s">
        <v>247</v>
      </c>
      <c r="N8" s="13" t="s">
        <v>244</v>
      </c>
      <c r="O8" s="17" t="s">
        <v>248</v>
      </c>
      <c r="P8" s="17"/>
      <c r="Q8" s="17"/>
      <c r="R8" s="17"/>
      <c r="S8" s="17" t="s">
        <v>249</v>
      </c>
      <c r="T8" s="17"/>
      <c r="U8" s="17"/>
      <c r="V8" s="17"/>
    </row>
    <row r="9" spans="1:22" ht="24.75" customHeight="1">
      <c r="A9" s="9"/>
      <c r="B9" s="12" t="s">
        <v>172</v>
      </c>
      <c r="C9" s="10">
        <v>4</v>
      </c>
      <c r="D9" s="10">
        <v>4</v>
      </c>
      <c r="E9" s="11"/>
      <c r="F9" s="11"/>
      <c r="G9" s="11"/>
      <c r="H9" s="11"/>
      <c r="I9" s="11"/>
      <c r="J9" s="11"/>
      <c r="K9" s="11"/>
      <c r="L9" s="11"/>
      <c r="M9" s="16" t="s">
        <v>250</v>
      </c>
      <c r="N9" s="13" t="s">
        <v>244</v>
      </c>
      <c r="O9" s="17" t="s">
        <v>251</v>
      </c>
      <c r="P9" s="18"/>
      <c r="Q9" s="18"/>
      <c r="R9" s="18"/>
      <c r="S9" s="17" t="s">
        <v>252</v>
      </c>
      <c r="T9" s="17"/>
      <c r="U9" s="18"/>
      <c r="V9" s="18"/>
    </row>
    <row r="10" spans="1:22" s="1" customFormat="1" ht="24.75" customHeight="1">
      <c r="A10" s="9"/>
      <c r="B10" s="9" t="s">
        <v>174</v>
      </c>
      <c r="C10" s="10">
        <v>3</v>
      </c>
      <c r="D10" s="10">
        <v>3</v>
      </c>
      <c r="E10" s="13"/>
      <c r="F10" s="13"/>
      <c r="G10" s="13"/>
      <c r="H10" s="13"/>
      <c r="I10" s="13"/>
      <c r="J10" s="13"/>
      <c r="K10" s="13"/>
      <c r="L10" s="13"/>
      <c r="M10" s="16" t="s">
        <v>253</v>
      </c>
      <c r="N10" s="19" t="s">
        <v>244</v>
      </c>
      <c r="O10" s="13" t="s">
        <v>254</v>
      </c>
      <c r="P10" s="17"/>
      <c r="Q10" s="17"/>
      <c r="R10" s="17"/>
      <c r="S10" s="17" t="s">
        <v>255</v>
      </c>
      <c r="T10" s="17"/>
      <c r="U10" s="17"/>
      <c r="V10" s="17"/>
    </row>
    <row r="11" spans="1:22" ht="24.75" customHeight="1">
      <c r="A11" s="14"/>
      <c r="B11" s="15" t="s">
        <v>256</v>
      </c>
      <c r="C11" s="10">
        <v>4</v>
      </c>
      <c r="D11" s="10">
        <v>4</v>
      </c>
      <c r="E11" s="14"/>
      <c r="F11" s="14"/>
      <c r="G11" s="14"/>
      <c r="H11" s="14"/>
      <c r="I11" s="14"/>
      <c r="J11" s="14"/>
      <c r="K11" s="14"/>
      <c r="L11" s="14"/>
      <c r="M11" s="20" t="s">
        <v>257</v>
      </c>
      <c r="N11" s="13" t="s">
        <v>244</v>
      </c>
      <c r="O11" s="20" t="s">
        <v>258</v>
      </c>
      <c r="P11" s="20"/>
      <c r="Q11" s="20"/>
      <c r="R11" s="20"/>
      <c r="S11" s="20" t="s">
        <v>259</v>
      </c>
      <c r="T11" s="20"/>
      <c r="U11" s="20"/>
      <c r="V11" s="20"/>
    </row>
    <row r="12" spans="1:22" ht="24.75" customHeight="1">
      <c r="A12" s="14"/>
      <c r="B12" s="15" t="s">
        <v>178</v>
      </c>
      <c r="C12" s="10">
        <v>8.2</v>
      </c>
      <c r="D12" s="10">
        <v>8.2</v>
      </c>
      <c r="E12" s="14"/>
      <c r="F12" s="14"/>
      <c r="G12" s="14"/>
      <c r="H12" s="14"/>
      <c r="I12" s="14"/>
      <c r="J12" s="14"/>
      <c r="K12" s="14"/>
      <c r="L12" s="14"/>
      <c r="M12" s="20" t="s">
        <v>260</v>
      </c>
      <c r="N12" s="13" t="s">
        <v>244</v>
      </c>
      <c r="O12" s="20" t="s">
        <v>261</v>
      </c>
      <c r="P12" s="20"/>
      <c r="Q12" s="20"/>
      <c r="R12" s="20"/>
      <c r="S12" s="20" t="s">
        <v>262</v>
      </c>
      <c r="T12" s="20"/>
      <c r="U12" s="20"/>
      <c r="V12" s="20"/>
    </row>
    <row r="13" spans="1:22" ht="24.75" customHeight="1">
      <c r="A13" s="14"/>
      <c r="B13" s="15" t="s">
        <v>180</v>
      </c>
      <c r="C13" s="10">
        <v>34</v>
      </c>
      <c r="D13" s="10">
        <v>34</v>
      </c>
      <c r="E13" s="14"/>
      <c r="F13" s="14"/>
      <c r="G13" s="14"/>
      <c r="H13" s="14"/>
      <c r="I13" s="14"/>
      <c r="J13" s="14"/>
      <c r="K13" s="14"/>
      <c r="L13" s="14"/>
      <c r="M13" s="20" t="s">
        <v>263</v>
      </c>
      <c r="N13" s="13" t="s">
        <v>244</v>
      </c>
      <c r="O13" s="20" t="s">
        <v>264</v>
      </c>
      <c r="P13" s="20"/>
      <c r="Q13" s="20"/>
      <c r="R13" s="20"/>
      <c r="S13" s="20" t="s">
        <v>265</v>
      </c>
      <c r="T13" s="20"/>
      <c r="U13" s="20"/>
      <c r="V13" s="20"/>
    </row>
    <row r="14" spans="1:22" ht="24.75" customHeight="1">
      <c r="A14" s="14"/>
      <c r="B14" s="15" t="s">
        <v>182</v>
      </c>
      <c r="C14" s="10">
        <v>2</v>
      </c>
      <c r="D14" s="10">
        <v>2</v>
      </c>
      <c r="E14" s="14"/>
      <c r="F14" s="14"/>
      <c r="G14" s="14"/>
      <c r="H14" s="14"/>
      <c r="I14" s="14"/>
      <c r="J14" s="14"/>
      <c r="K14" s="14"/>
      <c r="L14" s="14"/>
      <c r="M14" s="20" t="s">
        <v>266</v>
      </c>
      <c r="N14" s="19" t="s">
        <v>244</v>
      </c>
      <c r="O14" s="20" t="s">
        <v>267</v>
      </c>
      <c r="P14" s="20"/>
      <c r="Q14" s="20"/>
      <c r="R14" s="20"/>
      <c r="S14" s="20" t="s">
        <v>268</v>
      </c>
      <c r="T14" s="20"/>
      <c r="U14" s="20"/>
      <c r="V14" s="20"/>
    </row>
    <row r="15" spans="1:22" ht="24.75" customHeight="1">
      <c r="A15" s="14"/>
      <c r="B15" s="9" t="s">
        <v>184</v>
      </c>
      <c r="C15" s="10">
        <v>10</v>
      </c>
      <c r="D15" s="10">
        <v>10</v>
      </c>
      <c r="E15" s="14"/>
      <c r="F15" s="14"/>
      <c r="G15" s="14"/>
      <c r="H15" s="14"/>
      <c r="I15" s="14"/>
      <c r="J15" s="14"/>
      <c r="K15" s="14"/>
      <c r="L15" s="14"/>
      <c r="M15" s="20" t="s">
        <v>269</v>
      </c>
      <c r="N15" s="13" t="s">
        <v>244</v>
      </c>
      <c r="O15" s="20" t="s">
        <v>270</v>
      </c>
      <c r="P15" s="20"/>
      <c r="Q15" s="20"/>
      <c r="R15" s="20"/>
      <c r="S15" s="20" t="s">
        <v>271</v>
      </c>
      <c r="T15" s="20"/>
      <c r="U15" s="20"/>
      <c r="V15" s="20"/>
    </row>
    <row r="16" spans="1:22" ht="24.75" customHeight="1">
      <c r="A16" s="14"/>
      <c r="B16" s="15" t="s">
        <v>186</v>
      </c>
      <c r="C16" s="10">
        <v>2.5</v>
      </c>
      <c r="D16" s="10">
        <v>2.5</v>
      </c>
      <c r="E16" s="14"/>
      <c r="F16" s="14"/>
      <c r="G16" s="14"/>
      <c r="H16" s="14"/>
      <c r="I16" s="14"/>
      <c r="J16" s="14"/>
      <c r="K16" s="14"/>
      <c r="L16" s="14"/>
      <c r="M16" s="20" t="s">
        <v>272</v>
      </c>
      <c r="N16" s="13" t="s">
        <v>244</v>
      </c>
      <c r="O16" s="20" t="s">
        <v>273</v>
      </c>
      <c r="P16" s="20"/>
      <c r="Q16" s="20"/>
      <c r="R16" s="20"/>
      <c r="S16" s="20" t="s">
        <v>274</v>
      </c>
      <c r="T16" s="20"/>
      <c r="U16" s="20"/>
      <c r="V16" s="20"/>
    </row>
    <row r="17" spans="1:22" ht="24.75" customHeight="1">
      <c r="A17" s="14"/>
      <c r="B17" s="15" t="s">
        <v>188</v>
      </c>
      <c r="C17" s="10">
        <v>16</v>
      </c>
      <c r="D17" s="10">
        <v>16</v>
      </c>
      <c r="E17" s="14"/>
      <c r="F17" s="14"/>
      <c r="G17" s="14"/>
      <c r="H17" s="14"/>
      <c r="I17" s="14"/>
      <c r="J17" s="14"/>
      <c r="K17" s="14"/>
      <c r="L17" s="14"/>
      <c r="M17" s="20" t="s">
        <v>275</v>
      </c>
      <c r="N17" s="13" t="s">
        <v>244</v>
      </c>
      <c r="O17" s="20" t="s">
        <v>276</v>
      </c>
      <c r="P17" s="20"/>
      <c r="Q17" s="20"/>
      <c r="R17" s="20"/>
      <c r="S17" s="20" t="s">
        <v>277</v>
      </c>
      <c r="T17" s="20"/>
      <c r="U17" s="20"/>
      <c r="V17" s="20"/>
    </row>
    <row r="18" spans="1:22" ht="24.75" customHeight="1">
      <c r="A18" s="14"/>
      <c r="B18" s="15" t="s">
        <v>190</v>
      </c>
      <c r="C18" s="10">
        <v>1</v>
      </c>
      <c r="D18" s="10">
        <v>1</v>
      </c>
      <c r="E18" s="14"/>
      <c r="F18" s="14"/>
      <c r="G18" s="14"/>
      <c r="H18" s="14"/>
      <c r="I18" s="14"/>
      <c r="J18" s="14"/>
      <c r="K18" s="14"/>
      <c r="L18" s="14"/>
      <c r="M18" s="20" t="s">
        <v>278</v>
      </c>
      <c r="N18" s="19" t="s">
        <v>244</v>
      </c>
      <c r="O18" s="20" t="s">
        <v>279</v>
      </c>
      <c r="P18" s="20"/>
      <c r="Q18" s="20"/>
      <c r="R18" s="20"/>
      <c r="S18" s="20" t="s">
        <v>280</v>
      </c>
      <c r="T18" s="20"/>
      <c r="U18" s="20"/>
      <c r="V18" s="20"/>
    </row>
    <row r="19" spans="1:22" ht="24.75" customHeight="1">
      <c r="A19" s="14"/>
      <c r="B19" s="15" t="s">
        <v>192</v>
      </c>
      <c r="C19" s="10">
        <v>13</v>
      </c>
      <c r="D19" s="10">
        <v>13</v>
      </c>
      <c r="E19" s="14"/>
      <c r="F19" s="14"/>
      <c r="G19" s="14"/>
      <c r="H19" s="14"/>
      <c r="I19" s="14"/>
      <c r="J19" s="14"/>
      <c r="K19" s="14"/>
      <c r="L19" s="14"/>
      <c r="M19" s="20" t="s">
        <v>281</v>
      </c>
      <c r="N19" s="13" t="s">
        <v>244</v>
      </c>
      <c r="O19" s="20" t="s">
        <v>282</v>
      </c>
      <c r="P19" s="20"/>
      <c r="Q19" s="20"/>
      <c r="R19" s="20"/>
      <c r="S19" s="20" t="s">
        <v>283</v>
      </c>
      <c r="T19" s="20"/>
      <c r="U19" s="20"/>
      <c r="V19" s="20"/>
    </row>
    <row r="20" spans="1:22" ht="24.75" customHeight="1">
      <c r="A20" s="14"/>
      <c r="B20" s="15" t="s">
        <v>194</v>
      </c>
      <c r="C20" s="10">
        <v>3</v>
      </c>
      <c r="D20" s="10">
        <v>3</v>
      </c>
      <c r="E20" s="14"/>
      <c r="F20" s="14"/>
      <c r="G20" s="14"/>
      <c r="H20" s="14"/>
      <c r="I20" s="14"/>
      <c r="J20" s="14"/>
      <c r="K20" s="14"/>
      <c r="L20" s="14"/>
      <c r="M20" s="20" t="s">
        <v>284</v>
      </c>
      <c r="N20" s="13" t="s">
        <v>244</v>
      </c>
      <c r="O20" s="20" t="s">
        <v>285</v>
      </c>
      <c r="P20" s="20"/>
      <c r="Q20" s="20"/>
      <c r="R20" s="20"/>
      <c r="S20" s="20" t="s">
        <v>286</v>
      </c>
      <c r="T20" s="20"/>
      <c r="U20" s="20"/>
      <c r="V20" s="20"/>
    </row>
    <row r="21" spans="1:22" ht="24.75" customHeight="1">
      <c r="A21" s="14"/>
      <c r="B21" s="15" t="s">
        <v>196</v>
      </c>
      <c r="C21" s="10">
        <v>2</v>
      </c>
      <c r="D21" s="10">
        <v>2</v>
      </c>
      <c r="E21" s="14"/>
      <c r="F21" s="14"/>
      <c r="G21" s="14"/>
      <c r="H21" s="14"/>
      <c r="I21" s="14"/>
      <c r="J21" s="14"/>
      <c r="K21" s="14"/>
      <c r="L21" s="14"/>
      <c r="M21" s="20" t="s">
        <v>287</v>
      </c>
      <c r="N21" s="13" t="s">
        <v>244</v>
      </c>
      <c r="O21" s="20" t="s">
        <v>288</v>
      </c>
      <c r="P21" s="20"/>
      <c r="Q21" s="20"/>
      <c r="R21" s="20"/>
      <c r="S21" s="20" t="s">
        <v>289</v>
      </c>
      <c r="T21" s="20"/>
      <c r="U21" s="20"/>
      <c r="V21" s="20"/>
    </row>
  </sheetData>
  <sheetProtection/>
  <mergeCells count="25">
    <mergeCell ref="A1:V1"/>
    <mergeCell ref="A3:C3"/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T5:T6"/>
    <mergeCell ref="U5:U6"/>
    <mergeCell ref="V5:V6"/>
    <mergeCell ref="N4:N6"/>
    <mergeCell ref="O5:O6"/>
    <mergeCell ref="P5:P6"/>
    <mergeCell ref="Q5:Q6"/>
    <mergeCell ref="R5:R6"/>
    <mergeCell ref="S5:S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2020-02-25T06:08:45Z</cp:lastPrinted>
  <dcterms:created xsi:type="dcterms:W3CDTF">2017-01-26T02:06:17Z</dcterms:created>
  <dcterms:modified xsi:type="dcterms:W3CDTF">2022-02-09T02:45:39Z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E8A01715FE0C499E9AAF145BEC1D826C</vt:lpwstr>
  </property>
</Properties>
</file>