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387" windowHeight="8313" tabRatio="944" firstSheet="36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refMode="R1C1"/>
</workbook>
</file>

<file path=xl/sharedStrings.xml><?xml version="1.0" encoding="utf-8"?>
<sst xmlns="http://schemas.openxmlformats.org/spreadsheetml/2006/main" count="823" uniqueCount="332">
  <si>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</si>
  <si>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</si>
  <si>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</si>
  <si>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</si>
  <si>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</si>
  <si>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</si>
  <si>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</si>
  <si>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</si>
  <si>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</si>
  <si>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</si>
  <si>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</si>
  <si>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</si>
  <si>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</si>
  <si>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</si>
  <si>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</si>
  <si>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</si>
  <si>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</si>
  <si>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</si>
  <si>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</si>
  <si>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</si>
  <si>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</si>
  <si>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</si>
  <si>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</si>
  <si>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</si>
  <si>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</si>
  <si>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</si>
  <si>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</si>
  <si>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</si>
  <si>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</si>
  <si>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</si>
  <si>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</si>
  <si>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行政事业单位离退休</t>
  </si>
  <si>
    <t xml:space="preserve">    机关事业单位基本养老保险缴费支出</t>
  </si>
  <si>
    <t xml:space="preserve">  住房改革支出</t>
  </si>
  <si>
    <t xml:space="preserve">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</si>
  <si>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</si>
  <si>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</si>
  <si>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</si>
  <si>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</si>
  <si>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</si>
  <si>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</si>
  <si>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</si>
  <si>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</si>
  <si>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</si>
  <si>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</si>
  <si>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</si>
  <si>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</si>
  <si>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</si>
  <si>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</si>
  <si>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</si>
  <si>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</si>
  <si>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</si>
  <si>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按《财力测算表》分别填列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</si>
  <si>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</si>
  <si>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</si>
  <si>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</si>
  <si>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</si>
  <si>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</si>
  <si>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</si>
  <si>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</si>
  <si>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</si>
  <si>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</si>
  <si>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208</t>
  </si>
  <si>
    <t>社会保障和就业支出</t>
  </si>
  <si>
    <t>05</t>
  </si>
  <si>
    <t xml:space="preserve">  </t>
  </si>
  <si>
    <t>02</t>
  </si>
  <si>
    <t>11</t>
  </si>
  <si>
    <t>04</t>
  </si>
  <si>
    <t>221</t>
  </si>
  <si>
    <t>住房保障支出</t>
  </si>
  <si>
    <t>01</t>
  </si>
  <si>
    <t>……</t>
  </si>
  <si>
    <t>按《经济科目对应功能科目支出预算汇总表（按功能科目）》分单位填列</t>
  </si>
  <si>
    <t>说明 ：此表功能科目为样本，各部门按实际列支功能科目填写。</t>
  </si>
  <si>
    <t>2018年部门支出总体情况表（按功能科目）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</si>
  <si>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</si>
  <si>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</si>
  <si>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</si>
  <si>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</si>
  <si>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</si>
  <si>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</si>
  <si>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</si>
  <si>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</si>
  <si>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</si>
  <si>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</si>
  <si>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</si>
  <si>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</si>
  <si>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</si>
  <si>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</si>
  <si>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</si>
  <si>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</si>
  <si>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</si>
  <si>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</si>
  <si>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</si>
  <si>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</si>
  <si>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</si>
  <si>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</si>
  <si>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按《抚顺市财政局部门预算输出表》中的《支出汇总（按部门预算经济科目）总计》分单位填列（不含政府性基金收入及财政专户收入）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</si>
  <si>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</si>
  <si>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</si>
  <si>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按《抚顺市财政局部门预算输出表》中的《支出汇总（按功能科目）（基本支出）填列（不含政府性基金收入及财政专户收入）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</si>
  <si>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</si>
  <si>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</si>
  <si>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</si>
  <si>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</si>
  <si>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</si>
  <si>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</si>
  <si>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</si>
  <si>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</si>
  <si>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</si>
  <si>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</si>
  <si>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</si>
  <si>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</si>
  <si>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</si>
  <si>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</si>
  <si>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</si>
  <si>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</si>
  <si>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</si>
  <si>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</si>
  <si>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</si>
  <si>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</si>
  <si>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</si>
  <si>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</si>
  <si>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</si>
  <si>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</si>
  <si>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</si>
  <si>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</si>
  <si>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</si>
  <si>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</si>
  <si>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</si>
  <si>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</si>
  <si>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</si>
  <si>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</si>
  <si>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</si>
  <si>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</si>
  <si>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</si>
  <si>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</si>
  <si>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</si>
  <si>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</si>
  <si>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</si>
  <si>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</si>
  <si>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</si>
  <si>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</si>
  <si>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</si>
  <si>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</si>
  <si>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</si>
  <si>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</si>
  <si>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</si>
  <si>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</si>
  <si>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</si>
  <si>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</si>
  <si>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</si>
  <si>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</si>
  <si>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</si>
  <si>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</si>
  <si>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</si>
  <si>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</si>
  <si>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</si>
  <si>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</si>
  <si>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</si>
  <si>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</si>
  <si>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</si>
  <si>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</si>
  <si>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</si>
  <si>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</si>
  <si>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</si>
  <si>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</si>
  <si>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</si>
  <si>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</si>
  <si>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</si>
  <si>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</si>
  <si>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</si>
  <si>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</si>
  <si>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</si>
  <si>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</si>
  <si>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</si>
  <si>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</si>
  <si>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</si>
  <si>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</si>
  <si>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</si>
  <si>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</si>
  <si>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</si>
  <si>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</si>
  <si>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</si>
  <si>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</si>
  <si>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</si>
  <si>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</si>
  <si>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</si>
  <si>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</si>
  <si>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</si>
  <si>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</si>
  <si>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</si>
  <si>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</si>
  <si>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</si>
  <si>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</si>
  <si>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</si>
  <si>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</si>
  <si>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</si>
  <si>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</si>
  <si>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</si>
  <si>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</si>
  <si>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</si>
  <si>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</si>
  <si>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按《抚顺市财政局部门预算输出表》中的《支出汇总（按部门预算经济科目）（基本支出）填列（不含政府性基金收入及财政专户收入）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</si>
  <si>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</si>
  <si>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</si>
  <si>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</si>
  <si>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</si>
  <si>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</si>
  <si>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</si>
  <si>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</si>
  <si>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</si>
  <si>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</si>
  <si>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</si>
  <si>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</si>
  <si>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</si>
  <si>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</si>
  <si>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</si>
  <si>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</si>
  <si>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</si>
  <si>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</si>
  <si>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</si>
  <si>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</si>
  <si>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</si>
  <si>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</si>
  <si>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</si>
  <si>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</si>
  <si>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</si>
  <si>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</si>
  <si>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</si>
  <si>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</si>
  <si>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</si>
  <si>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</si>
  <si>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</si>
  <si>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</si>
  <si>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</si>
  <si>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</si>
  <si>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</si>
  <si>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</si>
  <si>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</si>
  <si>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</si>
  <si>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</si>
  <si>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</si>
  <si>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</si>
  <si>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</si>
  <si>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</si>
  <si>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</si>
  <si>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</si>
  <si>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</si>
  <si>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</si>
  <si>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</si>
  <si>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指标1</t>
  </si>
  <si>
    <t>指标2</t>
  </si>
  <si>
    <t>2018年度部门预算公开情况统计表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</si>
  <si>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</si>
  <si>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</si>
  <si>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</si>
  <si>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</si>
  <si>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</si>
  <si>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</si>
  <si>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</si>
  <si>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</si>
  <si>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</si>
  <si>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</si>
  <si>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</si>
  <si>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</si>
  <si>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</si>
  <si>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三、纳入预算管理的行政事业性收费</t>
  </si>
  <si>
    <t>四、国有资源（资产）有偿使用收入</t>
  </si>
  <si>
    <t>六、纳入政府性基金预算管理收入</t>
  </si>
  <si>
    <t>七、纳入专户管理的行政事业性收费</t>
  </si>
  <si>
    <t>上级提前告知转移支付资金</t>
  </si>
  <si>
    <t>按《三公经费表》中的《三公总表》填列（剔除政府性基金收入、财政专户收入,由财力测算表查询）</t>
  </si>
  <si>
    <t>科目编码</t>
  </si>
  <si>
    <t>按《经济科目对应功能科目支出预算汇总表（按功能科目）》分单位填列</t>
  </si>
  <si>
    <t>按《经济科目对应功能科目支出预算汇总表（按功能科目）》分单位填列（行政事业性收入）</t>
  </si>
  <si>
    <t>按《经济科目对应功能科目支出预算汇总表（按功能科目）》分单位填列（政府性基金收入）</t>
  </si>
  <si>
    <t>按《人大汇报表》中的《预算收支总表》填列，《科目本》填列除财政拨款外非税收入的科目编码</t>
  </si>
  <si>
    <t>2018年部门（国有资本经营收入）国有资本经营预算支出表</t>
  </si>
  <si>
    <t>按《项目支出明细表（显示二级单位）》中的《2018年项目详细情报表）》分单位填列项目名称及项目详细内容</t>
  </si>
  <si>
    <t>一、基本支出</t>
  </si>
  <si>
    <t xml:space="preserve">  工资福利支出</t>
  </si>
  <si>
    <t xml:space="preserve">    医疗保险支出</t>
  </si>
  <si>
    <t xml:space="preserve">    工资福利支出（不含医疗住房养老）</t>
  </si>
  <si>
    <t xml:space="preserve">    采暖补贴</t>
  </si>
  <si>
    <t xml:space="preserve">    工资福利支出（住房公积金）</t>
  </si>
  <si>
    <t xml:space="preserve">    工资福利支出（机关事业养老）</t>
  </si>
  <si>
    <t xml:space="preserve">  商品和服务支出</t>
  </si>
  <si>
    <t xml:space="preserve">    公用经费定额部分</t>
  </si>
  <si>
    <t>二、项目支出</t>
  </si>
  <si>
    <t xml:space="preserve">  人工增雨作业经费</t>
  </si>
  <si>
    <t>人影办本级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</si>
  <si>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</si>
  <si>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</si>
  <si>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</si>
  <si>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</si>
  <si>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</si>
  <si>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</si>
  <si>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抚顺市人工影响天气办公室2018年部门预算和“三公”经费预算公开表</t>
  </si>
  <si>
    <t>部门名称：抚顺市人工影响天气办公室</t>
  </si>
  <si>
    <t>部门名称：抚顺市人工影响天气办公室</t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</si>
  <si>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</si>
  <si>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</si>
  <si>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01</t>
    </r>
  </si>
  <si>
    <t>一般公共服务支出</t>
  </si>
  <si>
    <t xml:space="preserve">  人大事务</t>
  </si>
  <si>
    <r>
      <t xml:space="preserve"> </t>
    </r>
    <r>
      <rPr>
        <sz val="9"/>
        <rFont val="宋体"/>
        <family val="0"/>
      </rPr>
      <t xml:space="preserve">   行政运行</t>
    </r>
  </si>
  <si>
    <r>
      <t>2</t>
    </r>
    <r>
      <rPr>
        <sz val="9"/>
        <rFont val="宋体"/>
        <family val="0"/>
      </rPr>
      <t>20</t>
    </r>
  </si>
  <si>
    <r>
      <t>9</t>
    </r>
    <r>
      <rPr>
        <sz val="9"/>
        <rFont val="宋体"/>
        <family val="0"/>
      </rPr>
      <t>9</t>
    </r>
  </si>
  <si>
    <t>国土海洋气象等支出</t>
  </si>
  <si>
    <t>人影办本级</t>
  </si>
  <si>
    <t xml:space="preserve">  气象事务</t>
  </si>
  <si>
    <t xml:space="preserve">    其他气象事务支出</t>
  </si>
  <si>
    <t>本部门没有纳入预算管理的行政事业性收费预算拨款收入，也没有使用纳入预算管理的行政事业性收费安排的支出，故本表无数据。</t>
  </si>
  <si>
    <t>本部门没有纳入预算管理的政府性基金收入，也没有使用纳入预算管理的政府性基金收入安排的支出，故本表无数据。</t>
  </si>
  <si>
    <t>本部门没有国有资本经营预算安排的支出，故本表无数据。</t>
  </si>
  <si>
    <t>人影办本级</t>
  </si>
  <si>
    <t>2018年本部门没有政府购买服务支出，故本表无数据。</t>
  </si>
  <si>
    <t>人工增雨作业经费</t>
  </si>
  <si>
    <t>抚顺市人工影响天气办公室</t>
  </si>
  <si>
    <t>在市委市政府的领导下，抚顺市人工影响天气工作将围绕缓解水资源短缺、促进粮食增收、森林防火和生态建设保护的需求，完善人工影响天气工作体系，增强作业指挥水平，提升人工赠雨效益，年内人工赠雨（雪）1亿立方米，为经济社会发展提供强有力的支撑。</t>
  </si>
  <si>
    <t>依据土壤墒情监测信息、森林火险等信息以及气候预测结论，制定科学有效的增雨（雪）服务方案，组织全市18名持证作业人员，使用6套火箭发射系统，在全市范围内根据人影作业需求和条件适时进行地面人工增雨（雪）作业。预计全年发射火箭弹300枚，主要开展森林防火和增加水资源的火箭增雨作业，年内预计人工增雨（雪）1亿立方米。</t>
  </si>
  <si>
    <t>完善人工影响天气工作体系，增强作业指挥水平，提升人工增雨效益，年内人工增雨（雪）1亿立方米。</t>
  </si>
  <si>
    <t>在市委市政府的领导下，抚顺市人工影响天气工作将围绕缓解水资源短缺、促进粮食增收、森林防火和生态建设保护的需求，为经济社会发展提供强有力的支撑。</t>
  </si>
  <si>
    <t>指标1</t>
  </si>
  <si>
    <t>指标2</t>
  </si>
  <si>
    <t>本部门没有需申报绩效考核的项目支出，故本表无数据。</t>
  </si>
  <si>
    <t>一、机关商品和服务支出15.52万元：（一）办公费0.25万元：（1）防水手电8个0.12万元、（2）大雨伞8个0.08万元、（3）打印纸3箱0.048万元。（二）邮电费0.72万元：人工增雨作业只会无线上网通讯卡费0.72万元。（三）其他交通费用9.68万元：（1）人工增雨作业车辆保险费2.8万元、（2）人工增雨作业车辆日常维护检修费4万元、（3）燃油费2.88万元。（四）其他商品和服务支出4.87万元：（1）补贴类项目2.92万元，用于人影作业补助、（2）人工增雨作业人员人身意外伤害保险1.15万元、（3）人工增雨火箭弹运输费0.8万元。二、机关资本性支出3.26万元：塔式图形工作站2台2.1万元；五节柜6组0.36万元；户外折叠帐篷4个0.4万元；户外折叠桌椅4个0.2万元；值班木床2个0.2万元。</t>
  </si>
  <si>
    <r>
      <t>2018年</t>
    </r>
    <r>
      <rPr>
        <sz val="10"/>
        <rFont val="宋体"/>
        <family val="0"/>
      </rPr>
      <t>本部门没有政府采购预算支出，故本表无数据。</t>
    </r>
  </si>
  <si>
    <t>部门名称：</t>
  </si>
  <si>
    <t>部门名称（公章）：抚顺市人工影响天气办公室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</si>
</sst>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0.00_);[Red]\(0.00\)"/>
  </numFmts>
  <fonts count="4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i/>
      <sz val="10"/>
      <name val="宋体"/>
      <family val="0"/>
    </font>
    <font>
      <b/>
      <sz val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7" borderId="0" applyNumberFormat="0" applyBorder="0" applyAlignment="0" applyProtection="0"/>
    <xf numFmtId="0" fontId="43" fillId="16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4" fillId="17" borderId="0" applyNumberFormat="0" applyBorder="0" applyAlignment="0" applyProtection="0"/>
    <xf numFmtId="0" fontId="37" fillId="4" borderId="0" applyNumberFormat="0" applyBorder="0" applyAlignment="0" applyProtection="0"/>
    <xf numFmtId="0" fontId="34" fillId="0" borderId="4" applyNumberFormat="0" applyFill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9" fillId="18" borderId="8" applyNumberFormat="0" applyAlignment="0" applyProtection="0"/>
    <xf numFmtId="0" fontId="19" fillId="18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33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07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64" applyFont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>
      <alignment/>
      <protection/>
    </xf>
    <xf numFmtId="0" fontId="2" fillId="0" borderId="0" xfId="64" applyFont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8" fillId="26" borderId="0" xfId="0" applyFont="1" applyFill="1" applyAlignment="1">
      <alignment vertical="center"/>
    </xf>
    <xf numFmtId="0" fontId="8" fillId="26" borderId="14" xfId="0" applyNumberFormat="1" applyFont="1" applyFill="1" applyBorder="1" applyAlignment="1" applyProtection="1">
      <alignment vertical="center"/>
      <protection/>
    </xf>
    <xf numFmtId="0" fontId="8" fillId="26" borderId="15" xfId="0" applyNumberFormat="1" applyFont="1" applyFill="1" applyBorder="1" applyAlignment="1" applyProtection="1">
      <alignment vertical="center" wrapText="1"/>
      <protection/>
    </xf>
    <xf numFmtId="0" fontId="8" fillId="26" borderId="11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84" applyFont="1" applyAlignment="1">
      <alignment vertical="center"/>
      <protection/>
    </xf>
    <xf numFmtId="0" fontId="7" fillId="26" borderId="0" xfId="84" applyFont="1" applyFill="1" applyAlignment="1">
      <alignment vertical="center" wrapText="1"/>
      <protection/>
    </xf>
    <xf numFmtId="0" fontId="7" fillId="0" borderId="0" xfId="84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84" applyNumberFormat="1" applyFont="1" applyFill="1" applyAlignment="1" applyProtection="1">
      <alignment vertical="center"/>
      <protection/>
    </xf>
    <xf numFmtId="176" fontId="9" fillId="0" borderId="0" xfId="84" applyNumberFormat="1" applyFont="1" applyAlignment="1">
      <alignment vertical="center"/>
      <protection/>
    </xf>
    <xf numFmtId="0" fontId="9" fillId="0" borderId="0" xfId="84" applyFont="1">
      <alignment/>
      <protection/>
    </xf>
    <xf numFmtId="2" fontId="6" fillId="0" borderId="0" xfId="84" applyNumberFormat="1" applyFont="1" applyFill="1" applyAlignment="1" applyProtection="1">
      <alignment horizontal="centerContinuous" vertical="center"/>
      <protection/>
    </xf>
    <xf numFmtId="2" fontId="10" fillId="0" borderId="0" xfId="84" applyNumberFormat="1" applyFont="1" applyFill="1" applyAlignment="1" applyProtection="1">
      <alignment horizontal="centerContinuous" vertical="center"/>
      <protection/>
    </xf>
    <xf numFmtId="2" fontId="9" fillId="0" borderId="0" xfId="84" applyNumberFormat="1" applyFont="1" applyFill="1" applyAlignment="1" applyProtection="1">
      <alignment horizontal="center" vertical="center"/>
      <protection/>
    </xf>
    <xf numFmtId="2" fontId="7" fillId="0" borderId="0" xfId="84" applyNumberFormat="1" applyFont="1" applyFill="1" applyAlignment="1" applyProtection="1">
      <alignment horizontal="right" vertical="center"/>
      <protection/>
    </xf>
    <xf numFmtId="0" fontId="7" fillId="0" borderId="16" xfId="65" applyFont="1" applyFill="1" applyBorder="1" applyAlignment="1">
      <alignment horizontal="left" vertical="center"/>
      <protection/>
    </xf>
    <xf numFmtId="176" fontId="9" fillId="0" borderId="0" xfId="84" applyNumberFormat="1" applyFont="1" applyFill="1" applyAlignment="1">
      <alignment horizontal="center" vertical="center"/>
      <protection/>
    </xf>
    <xf numFmtId="176" fontId="7" fillId="0" borderId="16" xfId="84" applyNumberFormat="1" applyFont="1" applyFill="1" applyBorder="1" applyAlignment="1" applyProtection="1">
      <alignment horizontal="right"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 wrapText="1"/>
      <protection/>
    </xf>
    <xf numFmtId="178" fontId="7" fillId="0" borderId="11" xfId="84" applyNumberFormat="1" applyFont="1" applyFill="1" applyBorder="1" applyAlignment="1" applyProtection="1">
      <alignment horizontal="right" vertical="center" wrapText="1"/>
      <protection/>
    </xf>
    <xf numFmtId="0" fontId="7" fillId="0" borderId="0" xfId="84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vertical="center" wrapText="1"/>
      <protection/>
    </xf>
    <xf numFmtId="178" fontId="9" fillId="0" borderId="11" xfId="84" applyNumberFormat="1" applyFont="1" applyFill="1" applyBorder="1" applyAlignment="1" applyProtection="1">
      <alignment horizontal="right" vertical="center" wrapText="1"/>
      <protection/>
    </xf>
    <xf numFmtId="49" fontId="3" fillId="0" borderId="0" xfId="84" applyNumberFormat="1" applyFont="1" applyFill="1" applyAlignment="1" applyProtection="1">
      <alignment vertical="center"/>
      <protection/>
    </xf>
    <xf numFmtId="176" fontId="9" fillId="0" borderId="0" xfId="84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0" fontId="7" fillId="0" borderId="1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79" fontId="11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179" fontId="9" fillId="0" borderId="11" xfId="84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9" fillId="0" borderId="11" xfId="65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84" applyNumberFormat="1" applyFont="1" applyFill="1" applyAlignment="1" applyProtection="1">
      <alignment horizontal="centerContinuous" vertical="center"/>
      <protection/>
    </xf>
    <xf numFmtId="0" fontId="9" fillId="0" borderId="0" xfId="84" applyNumberFormat="1" applyFont="1" applyFill="1" applyAlignment="1" applyProtection="1">
      <alignment horizontal="centerContinuous" vertical="center"/>
      <protection/>
    </xf>
    <xf numFmtId="0" fontId="7" fillId="0" borderId="0" xfId="84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65" applyFont="1" applyFill="1" applyBorder="1" applyAlignment="1">
      <alignment horizontal="left" vertical="center"/>
      <protection/>
    </xf>
    <xf numFmtId="49" fontId="7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82" fontId="0" fillId="0" borderId="11" xfId="0" applyNumberForma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65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179" fontId="7" fillId="0" borderId="10" xfId="0" applyNumberFormat="1" applyFont="1" applyFill="1" applyBorder="1" applyAlignment="1">
      <alignment vertical="center" wrapText="1"/>
    </xf>
    <xf numFmtId="178" fontId="9" fillId="0" borderId="11" xfId="0" applyNumberFormat="1" applyFont="1" applyFill="1" applyBorder="1" applyAlignment="1">
      <alignment vertical="center"/>
    </xf>
    <xf numFmtId="0" fontId="3" fillId="0" borderId="0" xfId="66" applyFont="1" applyAlignment="1">
      <alignment/>
      <protection/>
    </xf>
    <xf numFmtId="0" fontId="7" fillId="0" borderId="18" xfId="0" applyFont="1" applyBorder="1" applyAlignment="1">
      <alignment horizontal="centerContinuous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83" fontId="9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84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84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/>
    </xf>
    <xf numFmtId="178" fontId="9" fillId="0" borderId="11" xfId="0" applyNumberFormat="1" applyFont="1" applyBorder="1" applyAlignment="1">
      <alignment vertical="center"/>
    </xf>
    <xf numFmtId="178" fontId="8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178" fontId="9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66" applyFont="1">
      <alignment/>
      <protection/>
    </xf>
    <xf numFmtId="0" fontId="2" fillId="0" borderId="0" xfId="66">
      <alignment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center" vertical="center"/>
      <protection/>
    </xf>
    <xf numFmtId="176" fontId="7" fillId="0" borderId="0" xfId="65" applyNumberFormat="1" applyFont="1" applyFill="1" applyAlignment="1" applyProtection="1">
      <alignment horizontal="right" vertical="center"/>
      <protection/>
    </xf>
    <xf numFmtId="0" fontId="13" fillId="0" borderId="0" xfId="65" applyFont="1" applyFill="1" applyAlignment="1">
      <alignment vertical="center"/>
      <protection/>
    </xf>
    <xf numFmtId="176" fontId="9" fillId="0" borderId="16" xfId="65" applyNumberFormat="1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vertical="center"/>
      <protection/>
    </xf>
    <xf numFmtId="0" fontId="7" fillId="0" borderId="11" xfId="65" applyNumberFormat="1" applyFont="1" applyFill="1" applyBorder="1" applyAlignment="1" applyProtection="1">
      <alignment horizontal="centerContinuous" vertical="center"/>
      <protection/>
    </xf>
    <xf numFmtId="0" fontId="7" fillId="0" borderId="11" xfId="65" applyNumberFormat="1" applyFont="1" applyFill="1" applyBorder="1" applyAlignment="1" applyProtection="1">
      <alignment horizontal="center" vertical="center"/>
      <protection/>
    </xf>
    <xf numFmtId="176" fontId="7" fillId="0" borderId="14" xfId="65" applyNumberFormat="1" applyFont="1" applyFill="1" applyBorder="1" applyAlignment="1" applyProtection="1">
      <alignment horizontal="center" vertical="center"/>
      <protection/>
    </xf>
    <xf numFmtId="176" fontId="7" fillId="0" borderId="11" xfId="65" applyNumberFormat="1" applyFont="1" applyFill="1" applyBorder="1" applyAlignment="1" applyProtection="1">
      <alignment horizontal="center" vertical="center"/>
      <protection/>
    </xf>
    <xf numFmtId="49" fontId="9" fillId="0" borderId="12" xfId="65" applyNumberFormat="1" applyFont="1" applyFill="1" applyBorder="1" applyAlignment="1" applyProtection="1">
      <alignment horizontal="left" vertical="center" indent="1"/>
      <protection/>
    </xf>
    <xf numFmtId="178" fontId="9" fillId="0" borderId="10" xfId="65" applyNumberFormat="1" applyFont="1" applyFill="1" applyBorder="1" applyAlignment="1" applyProtection="1">
      <alignment horizontal="right" vertical="center" wrapText="1"/>
      <protection/>
    </xf>
    <xf numFmtId="178" fontId="9" fillId="0" borderId="11" xfId="65" applyNumberFormat="1" applyFont="1" applyFill="1" applyBorder="1" applyAlignment="1" applyProtection="1">
      <alignment horizontal="right" vertical="center" wrapText="1"/>
      <protection/>
    </xf>
    <xf numFmtId="49" fontId="7" fillId="0" borderId="12" xfId="65" applyNumberFormat="1" applyFont="1" applyFill="1" applyBorder="1" applyAlignment="1" applyProtection="1">
      <alignment horizontal="center" vertical="center"/>
      <protection/>
    </xf>
    <xf numFmtId="178" fontId="7" fillId="0" borderId="11" xfId="65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Fill="1" applyAlignment="1">
      <alignment vertical="center"/>
      <protection/>
    </xf>
    <xf numFmtId="0" fontId="3" fillId="0" borderId="0" xfId="66" applyFont="1" applyAlignment="1">
      <alignment horizontal="left"/>
      <protection/>
    </xf>
    <xf numFmtId="0" fontId="13" fillId="0" borderId="0" xfId="65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1" xfId="0" applyNumberFormat="1" applyFont="1" applyFill="1" applyBorder="1" applyAlignment="1">
      <alignment vertical="center"/>
    </xf>
    <xf numFmtId="178" fontId="13" fillId="0" borderId="0" xfId="65" applyNumberFormat="1" applyFont="1" applyFill="1" applyAlignment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2" xfId="65" applyNumberFormat="1" applyFont="1" applyFill="1" applyBorder="1" applyAlignment="1" applyProtection="1">
      <alignment vertical="center"/>
      <protection/>
    </xf>
    <xf numFmtId="49" fontId="9" fillId="0" borderId="12" xfId="65" applyNumberFormat="1" applyFont="1" applyFill="1" applyBorder="1" applyAlignment="1" applyProtection="1">
      <alignment horizontal="left" vertical="center" inden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 applyProtection="1">
      <alignment horizontal="right" vertical="center"/>
      <protection/>
    </xf>
    <xf numFmtId="185" fontId="9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ill="1" applyBorder="1" applyAlignment="1">
      <alignment horizontal="right" vertical="center"/>
    </xf>
    <xf numFmtId="185" fontId="9" fillId="0" borderId="0" xfId="0" applyNumberFormat="1" applyFont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185" fontId="7" fillId="0" borderId="11" xfId="0" applyNumberFormat="1" applyFont="1" applyFill="1" applyBorder="1" applyAlignment="1" applyProtection="1">
      <alignment vertical="center"/>
      <protection/>
    </xf>
    <xf numFmtId="185" fontId="7" fillId="0" borderId="10" xfId="0" applyNumberFormat="1" applyFont="1" applyFill="1" applyBorder="1" applyAlignment="1">
      <alignment vertical="center" wrapText="1"/>
    </xf>
    <xf numFmtId="185" fontId="9" fillId="0" borderId="11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1" fillId="0" borderId="11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84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42" fillId="26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177" fontId="9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/>
    </xf>
    <xf numFmtId="0" fontId="7" fillId="0" borderId="16" xfId="65" applyFont="1" applyFill="1" applyBorder="1" applyAlignment="1">
      <alignment horizontal="left" vertical="center"/>
      <protection/>
    </xf>
    <xf numFmtId="0" fontId="7" fillId="26" borderId="16" xfId="65" applyFont="1" applyFill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center" vertical="center"/>
      <protection/>
    </xf>
    <xf numFmtId="0" fontId="3" fillId="0" borderId="0" xfId="66" applyFont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84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" fillId="0" borderId="0" xfId="65" applyNumberFormat="1" applyFont="1" applyFill="1" applyAlignment="1" applyProtection="1">
      <alignment horizontal="left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6" xfId="65" applyFont="1" applyFill="1" applyBorder="1" applyAlignment="1">
      <alignment horizontal="left" vertical="center"/>
      <protection/>
    </xf>
    <xf numFmtId="0" fontId="7" fillId="0" borderId="16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19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19" xfId="0" applyNumberFormat="1" applyFont="1" applyFill="1" applyBorder="1" applyAlignment="1" applyProtection="1">
      <alignment horizontal="center" vertical="center" wrapText="1"/>
      <protection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Alignment="1">
      <alignment horizontal="left" vertical="center" wrapText="1"/>
    </xf>
    <xf numFmtId="49" fontId="7" fillId="0" borderId="11" xfId="84" applyNumberFormat="1" applyFont="1" applyFill="1" applyBorder="1" applyAlignment="1" applyProtection="1">
      <alignment horizontal="center" vertical="center" wrapText="1"/>
      <protection/>
    </xf>
    <xf numFmtId="176" fontId="7" fillId="0" borderId="11" xfId="84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/>
      <protection/>
    </xf>
    <xf numFmtId="0" fontId="8" fillId="26" borderId="19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18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8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1" xfId="51"/>
    <cellStyle name="RowLevel_1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 2" xfId="60"/>
    <cellStyle name="差_（新增预算公开表20160201）2016年鞍山市市本级一般公共预算经济分类预算表" xfId="61"/>
    <cellStyle name="差_StartUp" xfId="62"/>
    <cellStyle name="差_填报模板 " xfId="63"/>
    <cellStyle name="常规 2" xfId="64"/>
    <cellStyle name="常规_Sheet1" xfId="65"/>
    <cellStyle name="常规_附件1：2016年部门预算和“三公”经费预算公开表样" xfId="66"/>
    <cellStyle name="Hyperlink" xfId="67"/>
    <cellStyle name="好" xfId="68"/>
    <cellStyle name="好 2" xfId="69"/>
    <cellStyle name="好_（新增预算公开表20160201）2016年鞍山市市本级一般公共预算经济分类预算表" xfId="70"/>
    <cellStyle name="好_StartUp" xfId="71"/>
    <cellStyle name="好_填报模板 " xfId="72"/>
    <cellStyle name="汇总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2" sqref="A12:P12"/>
    </sheetView>
  </sheetViews>
  <sheetFormatPr defaultColWidth="7" defaultRowHeight="11.25"/>
  <cols>
    <col min="1" max="5" width="8.83203125" style="172" customWidth="1"/>
    <col min="6" max="6" width="8.83203125" style="169" customWidth="1"/>
    <col min="7" max="16" width="8.83203125" style="172" customWidth="1"/>
    <col min="17" max="19" width="7" style="172" customWidth="1"/>
    <col min="20" max="20" width="50.83203125" style="172" customWidth="1"/>
    <col min="21" max="16384" width="7" style="172" customWidth="1"/>
  </cols>
  <sheetData>
    <row r="1" spans="1:26" ht="15" customHeight="1">
      <c r="A1" s="173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69"/>
      <c r="Y4"/>
      <c r="Z4"/>
    </row>
    <row r="5" spans="1:26" s="169" customFormat="1" ht="36" customHeight="1">
      <c r="A5" s="174" t="s">
        <v>0</v>
      </c>
      <c r="W5" s="175"/>
      <c r="X5" s="109"/>
      <c r="Y5" s="109"/>
      <c r="Z5" s="109"/>
    </row>
    <row r="6" spans="4:26" ht="10.5" customHeight="1">
      <c r="D6" s="169"/>
      <c r="U6" s="169"/>
      <c r="V6" s="169"/>
      <c r="W6" s="169"/>
      <c r="X6" s="169"/>
      <c r="Y6"/>
      <c r="Z6"/>
    </row>
    <row r="7" spans="4:26" ht="10.5" customHeight="1">
      <c r="D7" s="169"/>
      <c r="N7" s="169"/>
      <c r="O7" s="169"/>
      <c r="U7" s="169"/>
      <c r="V7" s="169"/>
      <c r="W7" s="169"/>
      <c r="X7" s="169"/>
      <c r="Y7"/>
      <c r="Z7"/>
    </row>
    <row r="8" spans="1:26" s="170" customFormat="1" ht="66.75" customHeight="1">
      <c r="A8" s="221" t="s">
        <v>299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176"/>
      <c r="R8" s="176"/>
      <c r="S8" s="176"/>
      <c r="T8" s="177"/>
      <c r="U8" s="176"/>
      <c r="V8" s="176"/>
      <c r="W8" s="176"/>
      <c r="X8" s="176"/>
      <c r="Y8"/>
      <c r="Z8"/>
    </row>
    <row r="9" spans="1:26" ht="19.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169"/>
      <c r="T9" s="178"/>
      <c r="U9" s="169"/>
      <c r="V9" s="169"/>
      <c r="W9" s="169"/>
      <c r="X9" s="169"/>
      <c r="Y9"/>
      <c r="Z9"/>
    </row>
    <row r="10" spans="1:26" ht="10.5" customHeight="1">
      <c r="A10" s="169"/>
      <c r="B10" s="169"/>
      <c r="D10" s="169"/>
      <c r="E10" s="169"/>
      <c r="H10" s="169"/>
      <c r="N10" s="169"/>
      <c r="O10" s="169"/>
      <c r="U10" s="169"/>
      <c r="V10" s="169"/>
      <c r="X10" s="169"/>
      <c r="Y10"/>
      <c r="Z10"/>
    </row>
    <row r="11" spans="1:26" ht="77.2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U11" s="169"/>
      <c r="V11" s="169"/>
      <c r="X11" s="169"/>
      <c r="Y11"/>
      <c r="Z11"/>
    </row>
    <row r="12" spans="1:26" ht="56.25" customHeight="1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S12" s="169"/>
      <c r="T12" s="169"/>
      <c r="U12" s="169"/>
      <c r="V12" s="169"/>
      <c r="W12" s="169"/>
      <c r="X12" s="169"/>
      <c r="Y12"/>
      <c r="Z12"/>
    </row>
    <row r="13" spans="8:26" ht="10.5" customHeight="1">
      <c r="H13" s="169"/>
      <c r="R13" s="169"/>
      <c r="S13" s="169"/>
      <c r="U13" s="169"/>
      <c r="V13" s="169"/>
      <c r="W13" s="169"/>
      <c r="X13" s="169"/>
      <c r="Y13"/>
      <c r="Z13"/>
    </row>
    <row r="14" spans="1:26" s="171" customFormat="1" ht="25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R14" s="179"/>
      <c r="S14" s="179"/>
      <c r="U14" s="179"/>
      <c r="V14" s="179"/>
      <c r="W14" s="179"/>
      <c r="X14" s="179"/>
      <c r="Y14" s="179"/>
      <c r="Z14" s="179"/>
    </row>
    <row r="15" spans="1:26" s="171" customFormat="1" ht="25.5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S15" s="179"/>
      <c r="T15" s="179"/>
      <c r="U15" s="179"/>
      <c r="V15" s="179"/>
      <c r="W15" s="179"/>
      <c r="X15"/>
      <c r="Y15"/>
      <c r="Z15" s="179"/>
    </row>
    <row r="16" spans="15:26" ht="11.25">
      <c r="O16" s="169"/>
      <c r="V16"/>
      <c r="W16"/>
      <c r="X16"/>
      <c r="Y16"/>
      <c r="Z16" s="169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69"/>
    </row>
    <row r="21" ht="11.25">
      <c r="M21" s="169"/>
    </row>
    <row r="22" ht="11.25">
      <c r="B22" s="172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68" t="s">
        <v>2</v>
      </c>
    </row>
    <row r="2" s="167" customFormat="1" ht="21.75" customHeight="1">
      <c r="A2" s="168" t="s">
        <v>3</v>
      </c>
    </row>
    <row r="3" s="167" customFormat="1" ht="21.75" customHeight="1">
      <c r="A3" s="168" t="s">
        <v>4</v>
      </c>
    </row>
    <row r="4" s="167" customFormat="1" ht="21.75" customHeight="1">
      <c r="A4" s="168" t="s">
        <v>5</v>
      </c>
    </row>
    <row r="5" s="167" customFormat="1" ht="21.75" customHeight="1">
      <c r="A5" s="168" t="s">
        <v>6</v>
      </c>
    </row>
    <row r="6" s="167" customFormat="1" ht="21.75" customHeight="1">
      <c r="A6" s="168" t="s">
        <v>7</v>
      </c>
    </row>
    <row r="7" s="167" customFormat="1" ht="21.75" customHeight="1">
      <c r="A7" s="168" t="s">
        <v>8</v>
      </c>
    </row>
    <row r="8" s="167" customFormat="1" ht="21.75" customHeight="1">
      <c r="A8" s="168" t="s">
        <v>9</v>
      </c>
    </row>
    <row r="9" s="167" customFormat="1" ht="21.75" customHeight="1">
      <c r="A9" s="168" t="s">
        <v>10</v>
      </c>
    </row>
    <row r="10" s="167" customFormat="1" ht="21.75" customHeight="1">
      <c r="A10" s="168" t="s">
        <v>11</v>
      </c>
    </row>
    <row r="11" s="167" customFormat="1" ht="21.75" customHeight="1">
      <c r="A11" s="168" t="s">
        <v>12</v>
      </c>
    </row>
    <row r="12" s="167" customFormat="1" ht="21.75" customHeight="1">
      <c r="A12" s="168" t="s">
        <v>13</v>
      </c>
    </row>
    <row r="13" s="167" customFormat="1" ht="21.75" customHeight="1">
      <c r="A13" s="168" t="s">
        <v>14</v>
      </c>
    </row>
    <row r="14" s="167" customFormat="1" ht="21.75" customHeight="1">
      <c r="A14" s="168" t="s">
        <v>15</v>
      </c>
    </row>
    <row r="15" s="167" customFormat="1" ht="21.75" customHeight="1">
      <c r="A15" s="168" t="s">
        <v>16</v>
      </c>
    </row>
    <row r="16" s="167" customFormat="1" ht="21.75" customHeight="1">
      <c r="A16" s="168" t="s">
        <v>17</v>
      </c>
    </row>
    <row r="17" s="167" customFormat="1" ht="21.75" customHeight="1">
      <c r="A17" s="168" t="s">
        <v>18</v>
      </c>
    </row>
    <row r="18" s="167" customFormat="1" ht="21.75" customHeight="1">
      <c r="A18" s="168" t="s">
        <v>19</v>
      </c>
    </row>
    <row r="19" s="167" customFormat="1" ht="21.75" customHeight="1">
      <c r="A19" s="168" t="s">
        <v>20</v>
      </c>
    </row>
    <row r="20" s="167" customFormat="1" ht="21.75" customHeight="1">
      <c r="A20" s="168" t="s">
        <v>21</v>
      </c>
    </row>
    <row r="21" s="167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47" customWidth="1"/>
    <col min="2" max="2" width="21.5" style="147" customWidth="1"/>
    <col min="3" max="3" width="48.66015625" style="147" customWidth="1"/>
    <col min="4" max="4" width="22.16015625" style="147" customWidth="1"/>
    <col min="5" max="16384" width="12" style="147" customWidth="1"/>
  </cols>
  <sheetData>
    <row r="1" spans="1:22" ht="27.75">
      <c r="A1" s="227" t="s">
        <v>22</v>
      </c>
      <c r="B1" s="227"/>
      <c r="C1" s="227"/>
      <c r="D1" s="22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15">
      <c r="A2" s="149"/>
      <c r="B2" s="149"/>
      <c r="C2" s="149"/>
      <c r="D2" s="150" t="s">
        <v>23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ht="17.25" customHeight="1">
      <c r="A3" s="214" t="s">
        <v>300</v>
      </c>
      <c r="B3" s="152"/>
      <c r="C3" s="153"/>
      <c r="D3" s="150" t="s">
        <v>24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ht="18" customHeight="1">
      <c r="A4" s="155" t="s">
        <v>25</v>
      </c>
      <c r="B4" s="155"/>
      <c r="C4" s="155" t="s">
        <v>26</v>
      </c>
      <c r="D4" s="155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8" customHeight="1">
      <c r="A5" s="156" t="s">
        <v>27</v>
      </c>
      <c r="B5" s="157" t="s">
        <v>28</v>
      </c>
      <c r="C5" s="156" t="s">
        <v>27</v>
      </c>
      <c r="D5" s="158" t="s">
        <v>28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ht="18" customHeight="1">
      <c r="A6" s="185" t="s">
        <v>29</v>
      </c>
      <c r="B6" s="103">
        <v>54.08</v>
      </c>
      <c r="C6" s="114" t="s">
        <v>281</v>
      </c>
      <c r="D6" s="139">
        <v>35.3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ht="18" customHeight="1">
      <c r="A7" s="186" t="s">
        <v>30</v>
      </c>
      <c r="B7" s="160"/>
      <c r="C7" s="114" t="s">
        <v>282</v>
      </c>
      <c r="D7" s="139">
        <v>32.55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</row>
    <row r="8" spans="1:22" ht="18" customHeight="1">
      <c r="A8" s="185" t="s">
        <v>293</v>
      </c>
      <c r="B8" s="160"/>
      <c r="C8" s="182" t="s">
        <v>283</v>
      </c>
      <c r="D8" s="139">
        <v>0.5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1:22" ht="18" customHeight="1">
      <c r="A9" s="185" t="s">
        <v>294</v>
      </c>
      <c r="B9" s="160"/>
      <c r="C9" s="182" t="s">
        <v>284</v>
      </c>
      <c r="D9" s="139">
        <v>23.15</v>
      </c>
      <c r="E9" s="151"/>
      <c r="F9" s="183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</row>
    <row r="10" spans="1:22" ht="18" customHeight="1">
      <c r="A10" s="185" t="s">
        <v>295</v>
      </c>
      <c r="B10" s="160"/>
      <c r="C10" s="182" t="s">
        <v>285</v>
      </c>
      <c r="D10" s="139">
        <v>1.18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</row>
    <row r="11" spans="1:22" ht="18" customHeight="1">
      <c r="A11" s="185" t="s">
        <v>296</v>
      </c>
      <c r="B11" s="160"/>
      <c r="C11" s="182" t="s">
        <v>286</v>
      </c>
      <c r="D11" s="139">
        <v>2.62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2" ht="18" customHeight="1">
      <c r="A12" s="185" t="s">
        <v>297</v>
      </c>
      <c r="B12" s="160"/>
      <c r="C12" s="182" t="s">
        <v>287</v>
      </c>
      <c r="D12" s="139">
        <v>5.1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22" ht="18" customHeight="1">
      <c r="A13" s="186" t="s">
        <v>30</v>
      </c>
      <c r="B13" s="161"/>
      <c r="C13" s="182" t="s">
        <v>288</v>
      </c>
      <c r="D13" s="139">
        <v>2.75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</row>
    <row r="14" spans="1:22" ht="18" customHeight="1">
      <c r="A14" s="185" t="s">
        <v>298</v>
      </c>
      <c r="B14" s="161"/>
      <c r="C14" s="182" t="s">
        <v>289</v>
      </c>
      <c r="D14" s="139">
        <v>2.75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</row>
    <row r="15" spans="1:22" ht="18" customHeight="1">
      <c r="A15" s="185"/>
      <c r="B15" s="161"/>
      <c r="C15" s="182" t="s">
        <v>290</v>
      </c>
      <c r="D15" s="139">
        <v>18.78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</row>
    <row r="16" spans="1:22" ht="18" customHeight="1">
      <c r="A16" s="185"/>
      <c r="B16" s="161"/>
      <c r="C16" s="182" t="s">
        <v>291</v>
      </c>
      <c r="D16" s="139">
        <v>18.78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</row>
    <row r="17" spans="1:22" ht="18" customHeight="1">
      <c r="A17" s="185"/>
      <c r="B17" s="161"/>
      <c r="C17" s="114"/>
      <c r="D17" s="139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1:22" ht="18" customHeight="1">
      <c r="A18" s="185"/>
      <c r="B18" s="161"/>
      <c r="C18" s="114"/>
      <c r="D18" s="139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</row>
    <row r="19" spans="1:22" ht="18" customHeight="1">
      <c r="A19" s="185"/>
      <c r="B19" s="161"/>
      <c r="C19" s="114"/>
      <c r="D19" s="139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  <row r="20" spans="1:22" ht="18" customHeight="1">
      <c r="A20" s="185"/>
      <c r="B20" s="161"/>
      <c r="C20" s="114"/>
      <c r="D20" s="139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 ht="18" customHeight="1">
      <c r="A21" s="118"/>
      <c r="B21" s="161"/>
      <c r="C21" s="114"/>
      <c r="D21" s="139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</row>
    <row r="22" spans="1:22" ht="18" customHeight="1">
      <c r="A22" s="159"/>
      <c r="B22" s="161"/>
      <c r="C22" s="114"/>
      <c r="D22" s="139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</row>
    <row r="23" spans="1:22" ht="18" customHeight="1">
      <c r="A23" s="118"/>
      <c r="B23" s="161"/>
      <c r="C23" s="114"/>
      <c r="D23" s="139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</row>
    <row r="24" spans="1:22" ht="18" customHeight="1">
      <c r="A24" s="118"/>
      <c r="B24" s="161"/>
      <c r="C24" s="114"/>
      <c r="D24" s="139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66"/>
    </row>
    <row r="25" spans="1:22" s="146" customFormat="1" ht="18" customHeight="1">
      <c r="A25" s="162" t="s">
        <v>35</v>
      </c>
      <c r="B25" s="135">
        <f>SUM(B6)</f>
        <v>54.08</v>
      </c>
      <c r="C25" s="162" t="s">
        <v>36</v>
      </c>
      <c r="D25" s="163">
        <f>SUM(D6,D15)</f>
        <v>54.08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</row>
    <row r="26" spans="1:4" ht="15">
      <c r="A26" s="165" t="s">
        <v>37</v>
      </c>
      <c r="B26" s="165"/>
      <c r="C26" s="228" t="s">
        <v>38</v>
      </c>
      <c r="D26" s="228"/>
    </row>
    <row r="27" spans="3:4" ht="15">
      <c r="C27" s="228"/>
      <c r="D27" s="228"/>
    </row>
  </sheetData>
  <sheetProtection/>
  <mergeCells count="2">
    <mergeCell ref="A1:D1"/>
    <mergeCell ref="C26:D27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1">
      <selection activeCell="C5" sqref="C5:D5"/>
    </sheetView>
  </sheetViews>
  <sheetFormatPr defaultColWidth="9.33203125" defaultRowHeight="11.25"/>
  <cols>
    <col min="1" max="1" width="18.33203125" style="51" customWidth="1"/>
    <col min="2" max="2" width="14.66015625" style="51" customWidth="1"/>
    <col min="3" max="6" width="10.33203125" style="51" customWidth="1"/>
    <col min="7" max="7" width="9.33203125" style="51" customWidth="1"/>
    <col min="8" max="8" width="10.33203125" style="51" customWidth="1"/>
    <col min="9" max="9" width="6.66015625" style="51" customWidth="1"/>
    <col min="10" max="10" width="12.66015625" style="51" customWidth="1"/>
    <col min="11" max="11" width="10" style="0" customWidth="1"/>
    <col min="12" max="12" width="11.5" style="51" customWidth="1"/>
    <col min="13" max="13" width="10.5" style="51" customWidth="1"/>
    <col min="14" max="16" width="14.16015625" style="51" customWidth="1"/>
    <col min="17" max="254" width="9.16015625" style="51" customWidth="1"/>
  </cols>
  <sheetData>
    <row r="1" spans="1:17" ht="25.5" customHeight="1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43"/>
      <c r="L1" s="132"/>
      <c r="M1" s="132"/>
      <c r="N1" s="132"/>
      <c r="O1" s="132"/>
      <c r="P1" s="132"/>
      <c r="Q1" s="133"/>
    </row>
    <row r="2" spans="15:18" ht="17.25" customHeight="1">
      <c r="O2" s="229" t="s">
        <v>40</v>
      </c>
      <c r="P2" s="229"/>
      <c r="Q2"/>
      <c r="R2"/>
    </row>
    <row r="3" spans="1:18" ht="17.25" customHeight="1">
      <c r="A3" s="188" t="s">
        <v>300</v>
      </c>
      <c r="O3" s="229" t="s">
        <v>24</v>
      </c>
      <c r="P3" s="230"/>
      <c r="Q3"/>
      <c r="R3"/>
    </row>
    <row r="4" spans="1:17" s="119" customFormat="1" ht="12">
      <c r="A4" s="238" t="s">
        <v>41</v>
      </c>
      <c r="B4" s="120" t="s">
        <v>42</v>
      </c>
      <c r="C4" s="121"/>
      <c r="D4" s="121"/>
      <c r="E4" s="121"/>
      <c r="F4" s="121"/>
      <c r="G4" s="121"/>
      <c r="H4" s="121"/>
      <c r="I4" s="121"/>
      <c r="J4" s="121"/>
      <c r="K4" s="125"/>
      <c r="L4" s="120" t="s">
        <v>43</v>
      </c>
      <c r="M4" s="121"/>
      <c r="N4" s="121"/>
      <c r="O4" s="121"/>
      <c r="P4" s="126"/>
      <c r="Q4" s="28"/>
    </row>
    <row r="5" spans="1:17" s="119" customFormat="1" ht="40.5" customHeight="1">
      <c r="A5" s="238"/>
      <c r="B5" s="239" t="s">
        <v>44</v>
      </c>
      <c r="C5" s="231" t="s">
        <v>29</v>
      </c>
      <c r="D5" s="231"/>
      <c r="E5" s="231" t="s">
        <v>267</v>
      </c>
      <c r="F5" s="231" t="s">
        <v>268</v>
      </c>
      <c r="G5" s="231" t="s">
        <v>269</v>
      </c>
      <c r="H5" s="231" t="s">
        <v>83</v>
      </c>
      <c r="I5" s="231" t="s">
        <v>270</v>
      </c>
      <c r="J5" s="231"/>
      <c r="K5" s="231" t="s">
        <v>271</v>
      </c>
      <c r="L5" s="235" t="s">
        <v>44</v>
      </c>
      <c r="M5" s="232" t="s">
        <v>45</v>
      </c>
      <c r="N5" s="233"/>
      <c r="O5" s="234"/>
      <c r="P5" s="235" t="s">
        <v>46</v>
      </c>
      <c r="Q5" s="28"/>
    </row>
    <row r="6" spans="1:17" s="119" customFormat="1" ht="62.25" customHeight="1">
      <c r="A6" s="238"/>
      <c r="B6" s="240"/>
      <c r="C6" s="74" t="s">
        <v>47</v>
      </c>
      <c r="D6" s="3" t="s">
        <v>48</v>
      </c>
      <c r="E6" s="231"/>
      <c r="F6" s="231"/>
      <c r="G6" s="231"/>
      <c r="H6" s="231"/>
      <c r="I6" s="74" t="s">
        <v>47</v>
      </c>
      <c r="J6" s="74" t="s">
        <v>272</v>
      </c>
      <c r="K6" s="231"/>
      <c r="L6" s="236"/>
      <c r="M6" s="2" t="s">
        <v>49</v>
      </c>
      <c r="N6" s="2" t="s">
        <v>50</v>
      </c>
      <c r="O6" s="2" t="s">
        <v>51</v>
      </c>
      <c r="P6" s="236"/>
      <c r="Q6" s="28"/>
    </row>
    <row r="7" spans="1:17" s="116" customFormat="1" ht="36" customHeight="1">
      <c r="A7" s="4" t="s">
        <v>44</v>
      </c>
      <c r="B7" s="141">
        <f>SUM(B8:B14)</f>
        <v>54.08</v>
      </c>
      <c r="C7" s="141">
        <f>SUM(C8:C14)</f>
        <v>54.08</v>
      </c>
      <c r="D7" s="141">
        <f>SUM(D8:D14)</f>
        <v>0</v>
      </c>
      <c r="E7" s="141">
        <f>SUM(E8:E14)</f>
        <v>0</v>
      </c>
      <c r="F7" s="141">
        <f>SUM(F8:F14)</f>
        <v>0</v>
      </c>
      <c r="G7" s="141"/>
      <c r="H7" s="141"/>
      <c r="I7" s="141"/>
      <c r="J7" s="141"/>
      <c r="K7" s="141">
        <f aca="true" t="shared" si="0" ref="K7:P7">SUM(K8:K14)</f>
        <v>0</v>
      </c>
      <c r="L7" s="141">
        <f t="shared" si="0"/>
        <v>54.08</v>
      </c>
      <c r="M7" s="141">
        <f t="shared" si="0"/>
        <v>32.55</v>
      </c>
      <c r="N7" s="141">
        <f t="shared" si="0"/>
        <v>2.75</v>
      </c>
      <c r="O7" s="141">
        <f t="shared" si="0"/>
        <v>0</v>
      </c>
      <c r="P7" s="141">
        <f t="shared" si="0"/>
        <v>18.78</v>
      </c>
      <c r="Q7"/>
    </row>
    <row r="8" spans="1:16" ht="31.5" customHeight="1">
      <c r="A8" s="184" t="s">
        <v>292</v>
      </c>
      <c r="B8" s="103">
        <f>SUM(C8:K8)</f>
        <v>54.08</v>
      </c>
      <c r="C8" s="136">
        <v>54.08</v>
      </c>
      <c r="D8" s="103">
        <v>0</v>
      </c>
      <c r="E8" s="103">
        <v>0</v>
      </c>
      <c r="F8" s="103">
        <v>0</v>
      </c>
      <c r="G8" s="103"/>
      <c r="H8" s="103"/>
      <c r="I8" s="103"/>
      <c r="J8" s="103"/>
      <c r="K8" s="144">
        <v>0</v>
      </c>
      <c r="L8" s="103">
        <f>SUM(M8:P8)</f>
        <v>54.08</v>
      </c>
      <c r="M8" s="103">
        <v>32.55</v>
      </c>
      <c r="N8" s="103">
        <v>2.75</v>
      </c>
      <c r="O8" s="103">
        <v>0</v>
      </c>
      <c r="P8" s="136">
        <v>18.78</v>
      </c>
    </row>
    <row r="9" spans="1:16" ht="31.5" customHeight="1">
      <c r="A9" s="73"/>
      <c r="B9" s="103">
        <f>SUM(C9:K9)</f>
        <v>0</v>
      </c>
      <c r="C9" s="142"/>
      <c r="D9" s="142"/>
      <c r="E9" s="142"/>
      <c r="F9" s="142"/>
      <c r="G9" s="142"/>
      <c r="H9" s="142"/>
      <c r="I9" s="142"/>
      <c r="J9" s="142"/>
      <c r="K9" s="145"/>
      <c r="L9" s="103">
        <f aca="true" t="shared" si="1" ref="L9:L14">SUM(M9:P9)</f>
        <v>0</v>
      </c>
      <c r="M9" s="103"/>
      <c r="N9" s="103"/>
      <c r="O9" s="103"/>
      <c r="P9" s="142"/>
    </row>
    <row r="10" spans="1:16" ht="31.5" customHeight="1">
      <c r="A10" s="118"/>
      <c r="B10" s="103"/>
      <c r="C10" s="123"/>
      <c r="D10" s="123"/>
      <c r="E10" s="123"/>
      <c r="F10" s="123"/>
      <c r="G10" s="123"/>
      <c r="H10" s="123"/>
      <c r="I10" s="123"/>
      <c r="J10" s="123"/>
      <c r="K10" s="139"/>
      <c r="L10" s="103">
        <f t="shared" si="1"/>
        <v>0</v>
      </c>
      <c r="M10" s="103"/>
      <c r="N10" s="103"/>
      <c r="O10" s="103"/>
      <c r="P10" s="137"/>
    </row>
    <row r="11" spans="1:16" ht="31.5" customHeight="1">
      <c r="A11" s="73"/>
      <c r="B11" s="103">
        <f>SUM(C11:K11)</f>
        <v>0</v>
      </c>
      <c r="C11" s="123"/>
      <c r="D11" s="123"/>
      <c r="E11" s="123"/>
      <c r="F11" s="137"/>
      <c r="G11" s="137"/>
      <c r="H11" s="137"/>
      <c r="I11" s="137"/>
      <c r="J11" s="137"/>
      <c r="K11" s="139"/>
      <c r="L11" s="103">
        <f t="shared" si="1"/>
        <v>0</v>
      </c>
      <c r="M11" s="103"/>
      <c r="N11" s="103"/>
      <c r="O11" s="103"/>
      <c r="P11" s="137"/>
    </row>
    <row r="12" spans="1:16" ht="31.5" customHeight="1">
      <c r="A12" s="118"/>
      <c r="B12" s="103">
        <f>SUM(C12:K12)</f>
        <v>0</v>
      </c>
      <c r="C12" s="123"/>
      <c r="D12" s="123"/>
      <c r="E12" s="123"/>
      <c r="F12" s="137"/>
      <c r="G12" s="137"/>
      <c r="H12" s="137"/>
      <c r="I12" s="137"/>
      <c r="J12" s="137"/>
      <c r="K12" s="139"/>
      <c r="L12" s="103">
        <f t="shared" si="1"/>
        <v>0</v>
      </c>
      <c r="M12" s="103"/>
      <c r="N12" s="103"/>
      <c r="O12" s="103"/>
      <c r="P12" s="137"/>
    </row>
    <row r="13" spans="1:16" ht="31.5" customHeight="1">
      <c r="A13" s="73"/>
      <c r="B13" s="103">
        <f>SUM(C13:K13)</f>
        <v>0</v>
      </c>
      <c r="C13" s="123"/>
      <c r="D13" s="123"/>
      <c r="E13" s="123"/>
      <c r="F13" s="123"/>
      <c r="G13" s="123"/>
      <c r="H13" s="123"/>
      <c r="I13" s="123"/>
      <c r="J13" s="123"/>
      <c r="K13" s="139"/>
      <c r="L13" s="103">
        <f t="shared" si="1"/>
        <v>0</v>
      </c>
      <c r="M13" s="103"/>
      <c r="N13" s="103"/>
      <c r="O13" s="103"/>
      <c r="P13" s="137"/>
    </row>
    <row r="14" spans="1:16" ht="31.5" customHeight="1">
      <c r="A14" s="73"/>
      <c r="B14" s="103">
        <f>SUM(C14:K14)</f>
        <v>0</v>
      </c>
      <c r="C14" s="123"/>
      <c r="D14" s="123"/>
      <c r="E14" s="123"/>
      <c r="F14" s="123"/>
      <c r="G14" s="123"/>
      <c r="H14" s="123"/>
      <c r="I14" s="123"/>
      <c r="J14" s="123"/>
      <c r="K14" s="139"/>
      <c r="L14" s="103">
        <f t="shared" si="1"/>
        <v>0</v>
      </c>
      <c r="M14" s="103"/>
      <c r="N14" s="103"/>
      <c r="O14" s="103"/>
      <c r="P14" s="137"/>
    </row>
    <row r="15" spans="1:16" ht="36.75" customHeight="1">
      <c r="A15" s="237" t="s">
        <v>52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</row>
    <row r="16" spans="6:11" ht="10.5" customHeight="1">
      <c r="F16" s="65"/>
      <c r="G16" s="65"/>
      <c r="H16" s="65"/>
      <c r="I16" s="65"/>
      <c r="J16" s="65"/>
      <c r="K16" s="109"/>
    </row>
    <row r="17" ht="10.5" customHeight="1">
      <c r="C17" s="65"/>
    </row>
  </sheetData>
  <sheetProtection/>
  <mergeCells count="15">
    <mergeCell ref="A15:P15"/>
    <mergeCell ref="A4:A6"/>
    <mergeCell ref="B5:B6"/>
    <mergeCell ref="E5:E6"/>
    <mergeCell ref="F5:F6"/>
    <mergeCell ref="G5:G6"/>
    <mergeCell ref="P5:P6"/>
    <mergeCell ref="O2:P2"/>
    <mergeCell ref="O3:P3"/>
    <mergeCell ref="C5:D5"/>
    <mergeCell ref="M5:O5"/>
    <mergeCell ref="H5:H6"/>
    <mergeCell ref="I5:J5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8"/>
  <sheetViews>
    <sheetView showGridLines="0" showZeros="0" zoomScalePageLayoutView="0" workbookViewId="0" topLeftCell="A1">
      <selection activeCell="G26" sqref="G26"/>
    </sheetView>
  </sheetViews>
  <sheetFormatPr defaultColWidth="9.33203125" defaultRowHeight="11.25"/>
  <cols>
    <col min="1" max="1" width="14" style="51" customWidth="1"/>
    <col min="2" max="4" width="4.33203125" style="51" customWidth="1"/>
    <col min="5" max="5" width="9.33203125" style="51" customWidth="1"/>
    <col min="6" max="6" width="11.5" style="51" bestFit="1" customWidth="1"/>
    <col min="7" max="7" width="12.33203125" style="51" customWidth="1"/>
    <col min="8" max="11" width="9.33203125" style="51" customWidth="1"/>
    <col min="12" max="12" width="9.33203125" style="0" customWidth="1"/>
    <col min="13" max="16" width="9.33203125" style="51" customWidth="1"/>
    <col min="17" max="249" width="9.16015625" style="51" customWidth="1"/>
  </cols>
  <sheetData>
    <row r="1" spans="1:15" ht="28.5" customHeight="1">
      <c r="A1" s="241" t="s">
        <v>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3:15" ht="10.5" customHeight="1">
      <c r="M2"/>
      <c r="N2" s="180"/>
      <c r="O2" s="181" t="s">
        <v>54</v>
      </c>
    </row>
    <row r="3" spans="1:15" ht="17.25" customHeight="1">
      <c r="A3" s="188" t="s">
        <v>300</v>
      </c>
      <c r="B3" s="89"/>
      <c r="C3" s="89"/>
      <c r="D3" s="89"/>
      <c r="E3" s="89"/>
      <c r="M3"/>
      <c r="N3" s="242" t="s">
        <v>24</v>
      </c>
      <c r="O3" s="242"/>
    </row>
    <row r="4" spans="1:15" s="119" customFormat="1" ht="12">
      <c r="A4" s="239" t="s">
        <v>41</v>
      </c>
      <c r="B4" s="243" t="s">
        <v>274</v>
      </c>
      <c r="C4" s="243"/>
      <c r="D4" s="243"/>
      <c r="E4" s="249" t="s">
        <v>56</v>
      </c>
      <c r="F4" s="244" t="s">
        <v>42</v>
      </c>
      <c r="G4" s="244"/>
      <c r="H4" s="244"/>
      <c r="I4" s="244"/>
      <c r="J4" s="244"/>
      <c r="K4" s="244"/>
      <c r="L4" s="244"/>
      <c r="M4" s="244"/>
      <c r="N4" s="244"/>
      <c r="O4" s="244"/>
    </row>
    <row r="5" spans="1:15" s="119" customFormat="1" ht="63" customHeight="1">
      <c r="A5" s="246"/>
      <c r="B5" s="247" t="s">
        <v>57</v>
      </c>
      <c r="C5" s="247" t="s">
        <v>58</v>
      </c>
      <c r="D5" s="247" t="s">
        <v>59</v>
      </c>
      <c r="E5" s="250"/>
      <c r="F5" s="239" t="s">
        <v>44</v>
      </c>
      <c r="G5" s="231" t="s">
        <v>29</v>
      </c>
      <c r="H5" s="231"/>
      <c r="I5" s="231" t="s">
        <v>267</v>
      </c>
      <c r="J5" s="231" t="s">
        <v>268</v>
      </c>
      <c r="K5" s="231" t="s">
        <v>269</v>
      </c>
      <c r="L5" s="231" t="s">
        <v>83</v>
      </c>
      <c r="M5" s="231" t="s">
        <v>270</v>
      </c>
      <c r="N5" s="231"/>
      <c r="O5" s="231" t="s">
        <v>271</v>
      </c>
    </row>
    <row r="6" spans="1:15" s="119" customFormat="1" ht="51.75" customHeight="1">
      <c r="A6" s="240"/>
      <c r="B6" s="248"/>
      <c r="C6" s="248"/>
      <c r="D6" s="248"/>
      <c r="E6" s="251"/>
      <c r="F6" s="240"/>
      <c r="G6" s="74" t="s">
        <v>47</v>
      </c>
      <c r="H6" s="3" t="s">
        <v>48</v>
      </c>
      <c r="I6" s="231"/>
      <c r="J6" s="231"/>
      <c r="K6" s="231"/>
      <c r="L6" s="231"/>
      <c r="M6" s="74" t="s">
        <v>47</v>
      </c>
      <c r="N6" s="74" t="s">
        <v>272</v>
      </c>
      <c r="O6" s="231"/>
    </row>
    <row r="7" spans="1:249" s="28" customFormat="1" ht="24" customHeight="1">
      <c r="A7" s="90"/>
      <c r="B7" s="91"/>
      <c r="C7" s="91"/>
      <c r="D7" s="91"/>
      <c r="E7" s="92" t="s">
        <v>44</v>
      </c>
      <c r="F7" s="135">
        <f>SUM(F8:F27)</f>
        <v>54.08</v>
      </c>
      <c r="G7" s="135">
        <f>SUM(G8:G27)</f>
        <v>54.08</v>
      </c>
      <c r="H7" s="135">
        <v>0</v>
      </c>
      <c r="I7" s="135">
        <v>0</v>
      </c>
      <c r="J7" s="135">
        <v>0</v>
      </c>
      <c r="K7" s="135"/>
      <c r="L7" s="138">
        <v>0</v>
      </c>
      <c r="M7" s="95"/>
      <c r="N7" s="95"/>
      <c r="O7" s="95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15" ht="21" customHeight="1">
      <c r="A8" s="184" t="s">
        <v>292</v>
      </c>
      <c r="B8" s="187"/>
      <c r="C8" s="187"/>
      <c r="D8" s="45"/>
      <c r="E8" s="72"/>
      <c r="F8" s="103">
        <f>SUM(G8:L8)</f>
        <v>0</v>
      </c>
      <c r="G8" s="136"/>
      <c r="H8" s="123"/>
      <c r="I8" s="123"/>
      <c r="J8" s="123"/>
      <c r="K8" s="123"/>
      <c r="L8" s="139"/>
      <c r="M8" s="67"/>
      <c r="N8" s="67"/>
      <c r="O8" s="67"/>
    </row>
    <row r="9" spans="1:15" ht="21" customHeight="1">
      <c r="A9" s="184"/>
      <c r="B9" s="190" t="s">
        <v>304</v>
      </c>
      <c r="C9" s="113"/>
      <c r="D9" s="113"/>
      <c r="E9" s="182" t="s">
        <v>305</v>
      </c>
      <c r="F9" s="103">
        <f>SUM(G9:L9)</f>
        <v>0</v>
      </c>
      <c r="G9" s="136"/>
      <c r="H9" s="123"/>
      <c r="I9" s="123"/>
      <c r="J9" s="123"/>
      <c r="K9" s="123"/>
      <c r="L9" s="139"/>
      <c r="M9" s="67"/>
      <c r="N9" s="67"/>
      <c r="O9" s="67"/>
    </row>
    <row r="10" spans="1:15" ht="21" customHeight="1">
      <c r="A10" s="73"/>
      <c r="B10" s="113"/>
      <c r="C10" s="190" t="s">
        <v>303</v>
      </c>
      <c r="D10" s="113"/>
      <c r="E10" s="182" t="s">
        <v>306</v>
      </c>
      <c r="F10" s="103">
        <f aca="true" t="shared" si="0" ref="F10:F27">SUM(G10:L10)</f>
        <v>0</v>
      </c>
      <c r="G10" s="123"/>
      <c r="H10" s="123"/>
      <c r="I10" s="123"/>
      <c r="J10" s="137"/>
      <c r="K10" s="137"/>
      <c r="L10" s="139"/>
      <c r="M10" s="67"/>
      <c r="N10" s="67"/>
      <c r="O10" s="67"/>
    </row>
    <row r="11" spans="1:15" ht="21" customHeight="1">
      <c r="A11" s="79"/>
      <c r="B11" s="113"/>
      <c r="C11" s="113"/>
      <c r="D11" s="190" t="s">
        <v>303</v>
      </c>
      <c r="E11" s="182" t="s">
        <v>307</v>
      </c>
      <c r="F11" s="103">
        <f t="shared" si="0"/>
        <v>27.58</v>
      </c>
      <c r="G11" s="195">
        <v>27.58</v>
      </c>
      <c r="H11" s="123"/>
      <c r="I11" s="123"/>
      <c r="J11" s="137"/>
      <c r="K11" s="137"/>
      <c r="L11" s="139"/>
      <c r="M11" s="67"/>
      <c r="N11" s="67"/>
      <c r="O11" s="67"/>
    </row>
    <row r="12" spans="1:15" ht="21" customHeight="1">
      <c r="A12" s="118"/>
      <c r="B12" s="113" t="s">
        <v>62</v>
      </c>
      <c r="C12" s="113"/>
      <c r="D12" s="113"/>
      <c r="E12" s="114" t="s">
        <v>63</v>
      </c>
      <c r="F12" s="103">
        <f t="shared" si="0"/>
        <v>0</v>
      </c>
      <c r="G12" s="195"/>
      <c r="H12" s="123"/>
      <c r="I12" s="123"/>
      <c r="J12" s="123"/>
      <c r="K12" s="123"/>
      <c r="L12" s="139"/>
      <c r="M12" s="67"/>
      <c r="N12" s="67"/>
      <c r="O12" s="67"/>
    </row>
    <row r="13" spans="1:15" ht="21" customHeight="1">
      <c r="A13" s="118"/>
      <c r="B13" s="113"/>
      <c r="C13" s="113" t="s">
        <v>64</v>
      </c>
      <c r="D13" s="113"/>
      <c r="E13" s="114" t="s">
        <v>31</v>
      </c>
      <c r="F13" s="103">
        <f t="shared" si="0"/>
        <v>0</v>
      </c>
      <c r="G13" s="195"/>
      <c r="H13" s="123"/>
      <c r="I13" s="123"/>
      <c r="J13" s="123"/>
      <c r="K13" s="123"/>
      <c r="L13" s="139"/>
      <c r="M13" s="67"/>
      <c r="N13" s="67"/>
      <c r="O13" s="67"/>
    </row>
    <row r="14" spans="1:15" ht="21" customHeight="1">
      <c r="A14" s="118"/>
      <c r="B14" s="113" t="s">
        <v>65</v>
      </c>
      <c r="C14" s="113" t="s">
        <v>65</v>
      </c>
      <c r="D14" s="113" t="s">
        <v>64</v>
      </c>
      <c r="E14" s="114" t="s">
        <v>32</v>
      </c>
      <c r="F14" s="103">
        <f t="shared" si="0"/>
        <v>5.1</v>
      </c>
      <c r="G14" s="195">
        <v>5.1</v>
      </c>
      <c r="H14" s="123"/>
      <c r="I14" s="123"/>
      <c r="J14" s="123"/>
      <c r="K14" s="123"/>
      <c r="L14" s="139"/>
      <c r="M14" s="67"/>
      <c r="N14" s="67"/>
      <c r="O14" s="67"/>
    </row>
    <row r="15" spans="1:15" ht="21" customHeight="1">
      <c r="A15" s="118"/>
      <c r="B15" s="113" t="s">
        <v>69</v>
      </c>
      <c r="C15" s="113"/>
      <c r="D15" s="113"/>
      <c r="E15" s="114" t="s">
        <v>70</v>
      </c>
      <c r="F15" s="103">
        <f t="shared" si="0"/>
        <v>0</v>
      </c>
      <c r="G15" s="195"/>
      <c r="H15" s="123"/>
      <c r="I15" s="123"/>
      <c r="J15" s="123"/>
      <c r="K15" s="123"/>
      <c r="L15" s="139"/>
      <c r="M15" s="67"/>
      <c r="N15" s="67"/>
      <c r="O15" s="67"/>
    </row>
    <row r="16" spans="1:15" ht="21" customHeight="1">
      <c r="A16" s="118"/>
      <c r="B16" s="113"/>
      <c r="C16" s="113" t="s">
        <v>66</v>
      </c>
      <c r="D16" s="113"/>
      <c r="E16" s="114" t="s">
        <v>33</v>
      </c>
      <c r="F16" s="103">
        <f t="shared" si="0"/>
        <v>0</v>
      </c>
      <c r="G16" s="195"/>
      <c r="H16" s="123"/>
      <c r="I16" s="123"/>
      <c r="J16" s="123"/>
      <c r="K16" s="123"/>
      <c r="L16" s="139"/>
      <c r="M16" s="67"/>
      <c r="N16" s="67"/>
      <c r="O16" s="67"/>
    </row>
    <row r="17" spans="1:15" ht="21" customHeight="1">
      <c r="A17" s="73"/>
      <c r="B17" s="113" t="s">
        <v>65</v>
      </c>
      <c r="C17" s="113" t="s">
        <v>65</v>
      </c>
      <c r="D17" s="113" t="s">
        <v>71</v>
      </c>
      <c r="E17" s="114" t="s">
        <v>34</v>
      </c>
      <c r="F17" s="103">
        <f t="shared" si="0"/>
        <v>2.62</v>
      </c>
      <c r="G17" s="195">
        <v>2.62</v>
      </c>
      <c r="H17" s="123"/>
      <c r="I17" s="123"/>
      <c r="J17" s="123"/>
      <c r="K17" s="123"/>
      <c r="L17" s="139"/>
      <c r="M17" s="67"/>
      <c r="N17" s="67"/>
      <c r="O17" s="67"/>
    </row>
    <row r="18" spans="1:15" ht="21" customHeight="1">
      <c r="A18" s="73"/>
      <c r="B18" s="190" t="s">
        <v>308</v>
      </c>
      <c r="C18" s="113"/>
      <c r="D18" s="113"/>
      <c r="E18" s="182" t="s">
        <v>310</v>
      </c>
      <c r="F18" s="103">
        <f t="shared" si="0"/>
        <v>0</v>
      </c>
      <c r="G18" s="195"/>
      <c r="H18" s="123"/>
      <c r="I18" s="123"/>
      <c r="J18" s="123"/>
      <c r="K18" s="123"/>
      <c r="L18" s="139"/>
      <c r="M18" s="67"/>
      <c r="N18" s="67"/>
      <c r="O18" s="67"/>
    </row>
    <row r="19" spans="1:15" ht="21" customHeight="1" hidden="1">
      <c r="A19" s="73"/>
      <c r="B19" s="113" t="s">
        <v>65</v>
      </c>
      <c r="C19" s="190" t="s">
        <v>302</v>
      </c>
      <c r="D19" s="113"/>
      <c r="E19" s="182" t="s">
        <v>312</v>
      </c>
      <c r="F19" s="103">
        <f t="shared" si="0"/>
        <v>0</v>
      </c>
      <c r="G19" s="195"/>
      <c r="H19" s="137"/>
      <c r="I19" s="123"/>
      <c r="J19" s="123"/>
      <c r="K19" s="123"/>
      <c r="L19" s="139"/>
      <c r="M19" s="67"/>
      <c r="N19" s="67"/>
      <c r="O19" s="67"/>
    </row>
    <row r="20" spans="1:15" ht="21" customHeight="1" hidden="1">
      <c r="A20" s="73"/>
      <c r="B20" s="113"/>
      <c r="C20" s="113"/>
      <c r="D20" s="190" t="s">
        <v>309</v>
      </c>
      <c r="E20" s="182" t="s">
        <v>313</v>
      </c>
      <c r="F20" s="103">
        <f t="shared" si="0"/>
        <v>0</v>
      </c>
      <c r="G20" s="195"/>
      <c r="H20" s="137"/>
      <c r="I20" s="137"/>
      <c r="J20" s="123"/>
      <c r="K20" s="123"/>
      <c r="L20" s="139"/>
      <c r="M20" s="67"/>
      <c r="N20" s="67"/>
      <c r="O20" s="67"/>
    </row>
    <row r="21" spans="1:15" ht="21" customHeight="1" hidden="1">
      <c r="A21" s="73"/>
      <c r="B21" s="45"/>
      <c r="C21" s="45"/>
      <c r="D21" s="45"/>
      <c r="E21" s="72"/>
      <c r="F21" s="103">
        <f t="shared" si="0"/>
        <v>0</v>
      </c>
      <c r="G21" s="137"/>
      <c r="H21" s="137"/>
      <c r="I21" s="137"/>
      <c r="J21" s="137"/>
      <c r="K21" s="137"/>
      <c r="L21" s="140"/>
      <c r="M21" s="67"/>
      <c r="N21" s="67"/>
      <c r="O21" s="67"/>
    </row>
    <row r="22" spans="1:15" ht="21" customHeight="1" hidden="1">
      <c r="A22" s="73"/>
      <c r="B22" s="45"/>
      <c r="C22" s="45"/>
      <c r="D22" s="45"/>
      <c r="E22" s="72"/>
      <c r="F22" s="103">
        <f t="shared" si="0"/>
        <v>0</v>
      </c>
      <c r="G22" s="137"/>
      <c r="H22" s="137"/>
      <c r="I22" s="137"/>
      <c r="J22" s="137"/>
      <c r="K22" s="137"/>
      <c r="L22" s="140"/>
      <c r="M22" s="67"/>
      <c r="N22" s="67"/>
      <c r="O22" s="67"/>
    </row>
    <row r="23" spans="1:15" ht="21" customHeight="1" hidden="1">
      <c r="A23" s="73"/>
      <c r="B23" s="45"/>
      <c r="C23" s="45"/>
      <c r="D23" s="45"/>
      <c r="E23" s="72"/>
      <c r="F23" s="103">
        <f t="shared" si="0"/>
        <v>0</v>
      </c>
      <c r="G23" s="137"/>
      <c r="H23" s="137"/>
      <c r="I23" s="137"/>
      <c r="J23" s="137"/>
      <c r="K23" s="137"/>
      <c r="L23" s="140"/>
      <c r="M23" s="67"/>
      <c r="N23" s="67"/>
      <c r="O23" s="67"/>
    </row>
    <row r="24" spans="1:15" ht="21" customHeight="1" hidden="1">
      <c r="A24" s="73"/>
      <c r="B24" s="45"/>
      <c r="C24" s="45"/>
      <c r="D24" s="45"/>
      <c r="E24" s="72"/>
      <c r="F24" s="103">
        <f t="shared" si="0"/>
        <v>0</v>
      </c>
      <c r="G24" s="137"/>
      <c r="H24" s="137"/>
      <c r="I24" s="137"/>
      <c r="J24" s="137"/>
      <c r="K24" s="137"/>
      <c r="L24" s="140"/>
      <c r="M24" s="67"/>
      <c r="N24" s="67"/>
      <c r="O24" s="67"/>
    </row>
    <row r="25" spans="1:15" ht="21" customHeight="1" hidden="1">
      <c r="A25" s="73"/>
      <c r="B25" s="45"/>
      <c r="C25" s="45"/>
      <c r="D25" s="45"/>
      <c r="E25" s="72"/>
      <c r="F25" s="103">
        <f t="shared" si="0"/>
        <v>0</v>
      </c>
      <c r="G25" s="137"/>
      <c r="H25" s="137"/>
      <c r="I25" s="137"/>
      <c r="J25" s="137"/>
      <c r="K25" s="137"/>
      <c r="L25" s="140"/>
      <c r="M25" s="67"/>
      <c r="N25" s="67"/>
      <c r="O25" s="67"/>
    </row>
    <row r="26" spans="1:15" ht="21" customHeight="1">
      <c r="A26" s="73"/>
      <c r="B26" s="45"/>
      <c r="C26" s="190" t="s">
        <v>302</v>
      </c>
      <c r="D26" s="113"/>
      <c r="E26" s="182" t="s">
        <v>312</v>
      </c>
      <c r="F26" s="103">
        <f t="shared" si="0"/>
        <v>0</v>
      </c>
      <c r="G26" s="137"/>
      <c r="H26" s="137"/>
      <c r="I26" s="137"/>
      <c r="J26" s="137"/>
      <c r="K26" s="137"/>
      <c r="L26" s="140"/>
      <c r="M26" s="67"/>
      <c r="N26" s="67"/>
      <c r="O26" s="67"/>
    </row>
    <row r="27" spans="1:15" ht="21" customHeight="1">
      <c r="A27" s="73"/>
      <c r="B27" s="45"/>
      <c r="C27" s="113"/>
      <c r="D27" s="190" t="s">
        <v>309</v>
      </c>
      <c r="E27" s="182" t="s">
        <v>313</v>
      </c>
      <c r="F27" s="103">
        <f t="shared" si="0"/>
        <v>18.78</v>
      </c>
      <c r="G27" s="137">
        <v>18.78</v>
      </c>
      <c r="H27" s="137"/>
      <c r="I27" s="137"/>
      <c r="J27" s="137"/>
      <c r="K27" s="137"/>
      <c r="L27" s="140"/>
      <c r="M27" s="67"/>
      <c r="N27" s="67"/>
      <c r="O27" s="67"/>
    </row>
    <row r="28" spans="1:15" ht="15">
      <c r="A28" s="245" t="s">
        <v>278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</row>
  </sheetData>
  <sheetProtection/>
  <mergeCells count="18">
    <mergeCell ref="A28:O28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O5:O6"/>
    <mergeCell ref="K5:K6"/>
    <mergeCell ref="L5:L6"/>
    <mergeCell ref="M5:N5"/>
    <mergeCell ref="A1:O1"/>
    <mergeCell ref="N3:O3"/>
    <mergeCell ref="B4:D4"/>
    <mergeCell ref="F4:O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89"/>
  <sheetViews>
    <sheetView showGridLines="0" showZeros="0" zoomScalePageLayoutView="0" workbookViewId="0" topLeftCell="A1">
      <selection activeCell="G76" sqref="G76"/>
    </sheetView>
  </sheetViews>
  <sheetFormatPr defaultColWidth="9.33203125" defaultRowHeight="11.25"/>
  <cols>
    <col min="1" max="1" width="17.66015625" style="51" customWidth="1"/>
    <col min="2" max="4" width="7.5" style="51" customWidth="1"/>
    <col min="5" max="5" width="42" style="51" bestFit="1" customWidth="1"/>
    <col min="6" max="10" width="13.16015625" style="51" customWidth="1"/>
    <col min="11" max="248" width="9.16015625" style="51" customWidth="1"/>
    <col min="249" max="254" width="9.16015625" style="0" customWidth="1"/>
  </cols>
  <sheetData>
    <row r="1" spans="1:11" ht="27.75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9:12" ht="12">
      <c r="I2" s="229" t="s">
        <v>61</v>
      </c>
      <c r="J2" s="229"/>
      <c r="K2"/>
      <c r="L2"/>
    </row>
    <row r="3" spans="1:12" ht="17.25" customHeight="1">
      <c r="A3" s="188" t="s">
        <v>300</v>
      </c>
      <c r="B3" s="89"/>
      <c r="C3" s="89"/>
      <c r="D3" s="89"/>
      <c r="E3" s="89"/>
      <c r="I3" s="229" t="s">
        <v>24</v>
      </c>
      <c r="J3" s="230"/>
      <c r="K3"/>
      <c r="L3"/>
    </row>
    <row r="4" spans="1:11" s="119" customFormat="1" ht="12">
      <c r="A4" s="238" t="s">
        <v>41</v>
      </c>
      <c r="B4" s="243" t="s">
        <v>55</v>
      </c>
      <c r="C4" s="243"/>
      <c r="D4" s="243"/>
      <c r="E4" s="255" t="s">
        <v>56</v>
      </c>
      <c r="F4" s="120" t="s">
        <v>43</v>
      </c>
      <c r="G4" s="121"/>
      <c r="H4" s="121"/>
      <c r="I4" s="121"/>
      <c r="J4" s="126"/>
      <c r="K4" s="28"/>
    </row>
    <row r="5" spans="1:11" s="119" customFormat="1" ht="12">
      <c r="A5" s="238"/>
      <c r="B5" s="253" t="s">
        <v>57</v>
      </c>
      <c r="C5" s="253" t="s">
        <v>58</v>
      </c>
      <c r="D5" s="253" t="s">
        <v>59</v>
      </c>
      <c r="E5" s="255"/>
      <c r="F5" s="235" t="s">
        <v>44</v>
      </c>
      <c r="G5" s="232" t="s">
        <v>45</v>
      </c>
      <c r="H5" s="233"/>
      <c r="I5" s="234"/>
      <c r="J5" s="235" t="s">
        <v>46</v>
      </c>
      <c r="K5" s="28"/>
    </row>
    <row r="6" spans="1:11" s="119" customFormat="1" ht="24.75">
      <c r="A6" s="238"/>
      <c r="B6" s="254"/>
      <c r="C6" s="254"/>
      <c r="D6" s="254"/>
      <c r="E6" s="255"/>
      <c r="F6" s="236"/>
      <c r="G6" s="2" t="s">
        <v>49</v>
      </c>
      <c r="H6" s="2" t="s">
        <v>50</v>
      </c>
      <c r="I6" s="2" t="s">
        <v>51</v>
      </c>
      <c r="J6" s="236"/>
      <c r="K6" s="28"/>
    </row>
    <row r="7" spans="1:248" s="28" customFormat="1" ht="18.75" customHeight="1">
      <c r="A7" s="90"/>
      <c r="B7" s="91"/>
      <c r="C7" s="91"/>
      <c r="D7" s="91"/>
      <c r="E7" s="92" t="s">
        <v>44</v>
      </c>
      <c r="F7" s="191">
        <f>SUM(G7:J7)</f>
        <v>54.08</v>
      </c>
      <c r="G7" s="191">
        <f>SUM(G8:G87)</f>
        <v>32.55</v>
      </c>
      <c r="H7" s="191">
        <f>SUM(H8:H87)</f>
        <v>2.75</v>
      </c>
      <c r="I7" s="191">
        <f>SUM(I8:I87)</f>
        <v>0</v>
      </c>
      <c r="J7" s="191">
        <f>SUM(J8:J87)</f>
        <v>18.78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0" ht="18.75" customHeight="1">
      <c r="A8" s="184" t="s">
        <v>292</v>
      </c>
      <c r="B8" s="45"/>
      <c r="C8" s="45"/>
      <c r="D8" s="45"/>
      <c r="E8" s="72"/>
      <c r="F8" s="192">
        <f>SUM(G8:J8)</f>
        <v>0</v>
      </c>
      <c r="G8" s="192"/>
      <c r="H8" s="192"/>
      <c r="I8" s="192"/>
      <c r="J8" s="192"/>
    </row>
    <row r="9" spans="2:10" ht="18.75" customHeight="1" hidden="1">
      <c r="B9" s="113"/>
      <c r="C9" s="113"/>
      <c r="D9" s="113"/>
      <c r="E9" s="114"/>
      <c r="F9" s="192"/>
      <c r="G9" s="193"/>
      <c r="H9" s="192"/>
      <c r="I9" s="192"/>
      <c r="J9" s="192"/>
    </row>
    <row r="10" spans="1:10" ht="18.75" customHeight="1" hidden="1">
      <c r="A10" s="73"/>
      <c r="B10" s="113"/>
      <c r="C10" s="113"/>
      <c r="D10" s="113"/>
      <c r="E10" s="114"/>
      <c r="F10" s="192"/>
      <c r="G10" s="193"/>
      <c r="H10" s="192"/>
      <c r="I10" s="192"/>
      <c r="J10" s="192"/>
    </row>
    <row r="11" spans="1:10" ht="18.75" customHeight="1" hidden="1">
      <c r="A11" s="73"/>
      <c r="B11" s="113"/>
      <c r="C11" s="113"/>
      <c r="D11" s="113"/>
      <c r="E11" s="114"/>
      <c r="F11" s="192"/>
      <c r="G11" s="193"/>
      <c r="H11" s="192"/>
      <c r="I11" s="192"/>
      <c r="J11" s="192"/>
    </row>
    <row r="12" spans="1:10" ht="18.75" customHeight="1" hidden="1">
      <c r="A12" s="73"/>
      <c r="B12" s="113"/>
      <c r="C12" s="113"/>
      <c r="D12" s="113"/>
      <c r="E12" s="114"/>
      <c r="F12" s="192"/>
      <c r="G12" s="193"/>
      <c r="H12" s="192"/>
      <c r="I12" s="192"/>
      <c r="J12" s="192"/>
    </row>
    <row r="13" spans="1:10" ht="18.75" customHeight="1" hidden="1">
      <c r="A13" s="73"/>
      <c r="B13" s="113"/>
      <c r="C13" s="113"/>
      <c r="D13" s="113"/>
      <c r="E13" s="114"/>
      <c r="F13" s="192"/>
      <c r="G13" s="193"/>
      <c r="H13" s="192"/>
      <c r="I13" s="192"/>
      <c r="J13" s="192"/>
    </row>
    <row r="14" spans="1:10" ht="18.75" customHeight="1" hidden="1">
      <c r="A14" s="73"/>
      <c r="B14" s="113"/>
      <c r="C14" s="113"/>
      <c r="D14" s="113"/>
      <c r="E14" s="114"/>
      <c r="F14" s="192"/>
      <c r="G14" s="193"/>
      <c r="H14" s="192"/>
      <c r="I14" s="192"/>
      <c r="J14" s="192"/>
    </row>
    <row r="15" spans="1:10" ht="18.75" customHeight="1" hidden="1">
      <c r="A15" s="73"/>
      <c r="B15" s="113"/>
      <c r="C15" s="113"/>
      <c r="D15" s="113"/>
      <c r="E15" s="114"/>
      <c r="F15" s="192"/>
      <c r="G15" s="193"/>
      <c r="H15" s="192"/>
      <c r="I15" s="192"/>
      <c r="J15" s="192"/>
    </row>
    <row r="16" spans="1:10" ht="18.75" customHeight="1" hidden="1">
      <c r="A16" s="73"/>
      <c r="B16" s="113"/>
      <c r="C16" s="113"/>
      <c r="D16" s="113"/>
      <c r="E16" s="114"/>
      <c r="F16" s="192"/>
      <c r="G16" s="193"/>
      <c r="H16" s="192"/>
      <c r="I16" s="192"/>
      <c r="J16" s="192"/>
    </row>
    <row r="17" spans="1:10" ht="18.75" customHeight="1" hidden="1">
      <c r="A17" s="73"/>
      <c r="B17" s="113"/>
      <c r="C17" s="113"/>
      <c r="D17" s="113"/>
      <c r="E17" s="114"/>
      <c r="F17" s="192"/>
      <c r="G17" s="193"/>
      <c r="H17" s="192"/>
      <c r="I17" s="192"/>
      <c r="J17" s="192"/>
    </row>
    <row r="18" spans="1:10" ht="18.75" customHeight="1" hidden="1">
      <c r="A18" s="73"/>
      <c r="B18" s="113"/>
      <c r="C18" s="113"/>
      <c r="D18" s="113"/>
      <c r="E18" s="114"/>
      <c r="F18" s="192"/>
      <c r="G18" s="193"/>
      <c r="H18" s="192"/>
      <c r="I18" s="192"/>
      <c r="J18" s="192"/>
    </row>
    <row r="19" spans="1:10" ht="18.75" customHeight="1" hidden="1">
      <c r="A19" s="73"/>
      <c r="B19" s="113"/>
      <c r="C19" s="113"/>
      <c r="D19" s="113"/>
      <c r="E19" s="114"/>
      <c r="F19" s="192"/>
      <c r="G19" s="193"/>
      <c r="H19" s="192"/>
      <c r="I19" s="192"/>
      <c r="J19" s="192"/>
    </row>
    <row r="20" spans="1:10" ht="18.75" customHeight="1" hidden="1">
      <c r="A20" s="73"/>
      <c r="B20" s="113"/>
      <c r="C20" s="113"/>
      <c r="D20" s="113"/>
      <c r="E20" s="114"/>
      <c r="F20" s="192"/>
      <c r="G20" s="193"/>
      <c r="H20" s="192"/>
      <c r="I20" s="192"/>
      <c r="J20" s="192"/>
    </row>
    <row r="21" spans="1:10" ht="18.75" customHeight="1" hidden="1">
      <c r="A21" s="73"/>
      <c r="B21" s="113"/>
      <c r="C21" s="113"/>
      <c r="D21" s="113"/>
      <c r="E21" s="114"/>
      <c r="F21" s="192"/>
      <c r="G21" s="193"/>
      <c r="H21" s="192"/>
      <c r="I21" s="192"/>
      <c r="J21" s="192"/>
    </row>
    <row r="22" spans="1:10" ht="18.75" customHeight="1" hidden="1">
      <c r="A22" s="73"/>
      <c r="B22" s="113"/>
      <c r="C22" s="113"/>
      <c r="D22" s="113"/>
      <c r="E22" s="114"/>
      <c r="F22" s="192"/>
      <c r="G22" s="193"/>
      <c r="H22" s="192"/>
      <c r="I22" s="192"/>
      <c r="J22" s="192"/>
    </row>
    <row r="23" spans="1:10" ht="18.75" customHeight="1" hidden="1">
      <c r="A23" s="73"/>
      <c r="B23" s="113"/>
      <c r="C23" s="113"/>
      <c r="D23" s="113"/>
      <c r="E23" s="114"/>
      <c r="F23" s="192"/>
      <c r="G23" s="193"/>
      <c r="H23" s="192"/>
      <c r="I23" s="192"/>
      <c r="J23" s="192"/>
    </row>
    <row r="24" spans="1:10" ht="18.75" customHeight="1" hidden="1">
      <c r="A24" s="73"/>
      <c r="B24" s="113"/>
      <c r="C24" s="113"/>
      <c r="D24" s="113"/>
      <c r="E24" s="114"/>
      <c r="F24" s="192"/>
      <c r="G24" s="193"/>
      <c r="H24" s="192"/>
      <c r="I24" s="192"/>
      <c r="J24" s="192"/>
    </row>
    <row r="25" spans="1:10" ht="18.75" customHeight="1" hidden="1">
      <c r="A25" s="73"/>
      <c r="B25" s="113"/>
      <c r="C25" s="113"/>
      <c r="D25" s="113"/>
      <c r="E25" s="114"/>
      <c r="F25" s="192"/>
      <c r="G25" s="192"/>
      <c r="H25" s="193"/>
      <c r="I25" s="192"/>
      <c r="J25" s="192"/>
    </row>
    <row r="26" spans="1:10" ht="18.75" customHeight="1" hidden="1">
      <c r="A26" s="73"/>
      <c r="B26" s="113"/>
      <c r="C26" s="113"/>
      <c r="D26" s="113"/>
      <c r="E26" s="114"/>
      <c r="F26" s="192"/>
      <c r="G26" s="192"/>
      <c r="H26" s="193"/>
      <c r="I26" s="192"/>
      <c r="J26" s="192"/>
    </row>
    <row r="27" spans="1:10" ht="18.75" customHeight="1" hidden="1">
      <c r="A27" s="73"/>
      <c r="B27" s="113"/>
      <c r="C27" s="113"/>
      <c r="D27" s="113"/>
      <c r="E27" s="114"/>
      <c r="F27" s="192"/>
      <c r="G27" s="192"/>
      <c r="H27" s="193"/>
      <c r="I27" s="192"/>
      <c r="J27" s="192"/>
    </row>
    <row r="28" spans="1:10" ht="18.75" customHeight="1" hidden="1">
      <c r="A28" s="73"/>
      <c r="B28" s="113"/>
      <c r="C28" s="113"/>
      <c r="D28" s="113"/>
      <c r="E28" s="114"/>
      <c r="F28" s="192"/>
      <c r="G28" s="192"/>
      <c r="H28" s="193"/>
      <c r="I28" s="192"/>
      <c r="J28" s="192"/>
    </row>
    <row r="29" spans="1:10" ht="18.75" customHeight="1" hidden="1">
      <c r="A29" s="73"/>
      <c r="B29" s="113"/>
      <c r="C29" s="113"/>
      <c r="D29" s="113"/>
      <c r="E29" s="114"/>
      <c r="F29" s="192"/>
      <c r="G29" s="192"/>
      <c r="H29" s="193"/>
      <c r="I29" s="192"/>
      <c r="J29" s="192"/>
    </row>
    <row r="30" spans="1:10" ht="18.75" customHeight="1" hidden="1">
      <c r="A30" s="73"/>
      <c r="B30" s="113"/>
      <c r="C30" s="113"/>
      <c r="D30" s="113"/>
      <c r="E30" s="114"/>
      <c r="F30" s="192"/>
      <c r="G30" s="192"/>
      <c r="H30" s="193"/>
      <c r="I30" s="192"/>
      <c r="J30" s="192"/>
    </row>
    <row r="31" spans="1:10" ht="18.75" customHeight="1" hidden="1">
      <c r="A31" s="73"/>
      <c r="B31" s="113"/>
      <c r="C31" s="113"/>
      <c r="D31" s="113"/>
      <c r="E31" s="114"/>
      <c r="F31" s="192"/>
      <c r="G31" s="192"/>
      <c r="H31" s="193"/>
      <c r="I31" s="192"/>
      <c r="J31" s="192"/>
    </row>
    <row r="32" spans="1:10" ht="18.75" customHeight="1" hidden="1">
      <c r="A32" s="73"/>
      <c r="B32" s="113"/>
      <c r="C32" s="113"/>
      <c r="D32" s="113"/>
      <c r="E32" s="114"/>
      <c r="F32" s="192"/>
      <c r="G32" s="192"/>
      <c r="H32" s="193"/>
      <c r="I32" s="192"/>
      <c r="J32" s="192"/>
    </row>
    <row r="33" spans="1:10" ht="18.75" customHeight="1" hidden="1">
      <c r="A33" s="73"/>
      <c r="B33" s="113"/>
      <c r="C33" s="113"/>
      <c r="D33" s="113"/>
      <c r="E33" s="114"/>
      <c r="F33" s="192"/>
      <c r="G33" s="192"/>
      <c r="H33" s="193"/>
      <c r="I33" s="192"/>
      <c r="J33" s="192"/>
    </row>
    <row r="34" spans="1:10" ht="18.75" customHeight="1" hidden="1">
      <c r="A34" s="73"/>
      <c r="B34" s="113"/>
      <c r="C34" s="113"/>
      <c r="D34" s="113"/>
      <c r="E34" s="114"/>
      <c r="F34" s="192"/>
      <c r="G34" s="192"/>
      <c r="H34" s="193"/>
      <c r="I34" s="192"/>
      <c r="J34" s="192"/>
    </row>
    <row r="35" spans="1:10" ht="18.75" customHeight="1" hidden="1">
      <c r="A35" s="73"/>
      <c r="B35" s="113"/>
      <c r="C35" s="113"/>
      <c r="D35" s="113"/>
      <c r="E35" s="114"/>
      <c r="F35" s="192"/>
      <c r="G35" s="192"/>
      <c r="H35" s="193"/>
      <c r="I35" s="192"/>
      <c r="J35" s="192"/>
    </row>
    <row r="36" spans="1:10" ht="18.75" customHeight="1" hidden="1">
      <c r="A36" s="73"/>
      <c r="B36" s="113"/>
      <c r="C36" s="113"/>
      <c r="D36" s="113"/>
      <c r="E36" s="114"/>
      <c r="F36" s="192"/>
      <c r="G36" s="192"/>
      <c r="H36" s="193"/>
      <c r="I36" s="192"/>
      <c r="J36" s="192"/>
    </row>
    <row r="37" spans="1:10" ht="18.75" customHeight="1" hidden="1">
      <c r="A37" s="73"/>
      <c r="B37" s="113"/>
      <c r="C37" s="113"/>
      <c r="D37" s="113"/>
      <c r="E37" s="114"/>
      <c r="F37" s="192"/>
      <c r="G37" s="192"/>
      <c r="H37" s="193"/>
      <c r="I37" s="192"/>
      <c r="J37" s="192"/>
    </row>
    <row r="38" spans="1:10" ht="18.75" customHeight="1" hidden="1">
      <c r="A38" s="73"/>
      <c r="B38" s="113"/>
      <c r="C38" s="113"/>
      <c r="D38" s="113"/>
      <c r="E38" s="114"/>
      <c r="F38" s="192"/>
      <c r="G38" s="192"/>
      <c r="H38" s="193"/>
      <c r="I38" s="192"/>
      <c r="J38" s="192"/>
    </row>
    <row r="39" spans="1:10" ht="18.75" customHeight="1" hidden="1">
      <c r="A39" s="73"/>
      <c r="B39" s="113"/>
      <c r="C39" s="113"/>
      <c r="D39" s="113"/>
      <c r="E39" s="114"/>
      <c r="F39" s="192"/>
      <c r="G39" s="192"/>
      <c r="H39" s="193"/>
      <c r="I39" s="192"/>
      <c r="J39" s="192"/>
    </row>
    <row r="40" spans="1:10" ht="18.75" customHeight="1" hidden="1">
      <c r="A40" s="73"/>
      <c r="B40" s="113"/>
      <c r="C40" s="113"/>
      <c r="D40" s="113"/>
      <c r="E40" s="114"/>
      <c r="F40" s="192"/>
      <c r="G40" s="192"/>
      <c r="H40" s="193"/>
      <c r="I40" s="192"/>
      <c r="J40" s="192"/>
    </row>
    <row r="41" spans="1:10" ht="18.75" customHeight="1" hidden="1">
      <c r="A41" s="73"/>
      <c r="B41" s="113"/>
      <c r="C41" s="113"/>
      <c r="D41" s="113"/>
      <c r="E41" s="114"/>
      <c r="F41" s="192"/>
      <c r="G41" s="192"/>
      <c r="H41" s="193"/>
      <c r="I41" s="192"/>
      <c r="J41" s="192"/>
    </row>
    <row r="42" spans="1:10" ht="18.75" customHeight="1" hidden="1">
      <c r="A42" s="73"/>
      <c r="B42" s="113"/>
      <c r="C42" s="113"/>
      <c r="D42" s="113"/>
      <c r="E42" s="114"/>
      <c r="F42" s="192"/>
      <c r="G42" s="192"/>
      <c r="H42" s="193"/>
      <c r="I42" s="192"/>
      <c r="J42" s="192"/>
    </row>
    <row r="43" spans="1:10" ht="18.75" customHeight="1" hidden="1">
      <c r="A43" s="73"/>
      <c r="B43" s="113"/>
      <c r="C43" s="113"/>
      <c r="D43" s="113"/>
      <c r="E43" s="114"/>
      <c r="F43" s="192"/>
      <c r="G43" s="192"/>
      <c r="H43" s="193"/>
      <c r="I43" s="192"/>
      <c r="J43" s="192"/>
    </row>
    <row r="44" spans="1:10" ht="18.75" customHeight="1" hidden="1">
      <c r="A44" s="73"/>
      <c r="B44" s="113"/>
      <c r="C44" s="113"/>
      <c r="D44" s="113"/>
      <c r="E44" s="114"/>
      <c r="F44" s="192"/>
      <c r="G44" s="192"/>
      <c r="H44" s="193"/>
      <c r="I44" s="192"/>
      <c r="J44" s="192"/>
    </row>
    <row r="45" spans="1:10" ht="18.75" customHeight="1" hidden="1">
      <c r="A45" s="73"/>
      <c r="B45" s="113"/>
      <c r="C45" s="113"/>
      <c r="D45" s="113"/>
      <c r="E45" s="114"/>
      <c r="F45" s="192"/>
      <c r="G45" s="192"/>
      <c r="H45" s="192"/>
      <c r="I45" s="193"/>
      <c r="J45" s="192"/>
    </row>
    <row r="46" spans="1:10" ht="18.75" customHeight="1" hidden="1">
      <c r="A46" s="73"/>
      <c r="B46" s="113"/>
      <c r="C46" s="113"/>
      <c r="D46" s="113"/>
      <c r="E46" s="114"/>
      <c r="F46" s="192"/>
      <c r="G46" s="192"/>
      <c r="H46" s="192"/>
      <c r="I46" s="193"/>
      <c r="J46" s="192"/>
    </row>
    <row r="47" spans="1:10" ht="18.75" customHeight="1" hidden="1">
      <c r="A47" s="73"/>
      <c r="B47" s="113"/>
      <c r="C47" s="113"/>
      <c r="D47" s="113"/>
      <c r="E47" s="114"/>
      <c r="F47" s="192"/>
      <c r="G47" s="192"/>
      <c r="H47" s="192"/>
      <c r="I47" s="193"/>
      <c r="J47" s="192"/>
    </row>
    <row r="48" spans="1:10" ht="18.75" customHeight="1" hidden="1">
      <c r="A48" s="73"/>
      <c r="B48" s="113"/>
      <c r="C48" s="113"/>
      <c r="D48" s="113"/>
      <c r="E48" s="114"/>
      <c r="F48" s="192"/>
      <c r="G48" s="192"/>
      <c r="H48" s="192"/>
      <c r="I48" s="193"/>
      <c r="J48" s="192"/>
    </row>
    <row r="49" spans="1:10" ht="18.75" customHeight="1" hidden="1">
      <c r="A49" s="73"/>
      <c r="B49" s="113"/>
      <c r="C49" s="113"/>
      <c r="D49" s="113"/>
      <c r="E49" s="114"/>
      <c r="F49" s="192"/>
      <c r="G49" s="192"/>
      <c r="H49" s="192"/>
      <c r="I49" s="193"/>
      <c r="J49" s="192"/>
    </row>
    <row r="50" spans="1:10" ht="18.75" customHeight="1" hidden="1">
      <c r="A50" s="73"/>
      <c r="B50" s="113"/>
      <c r="C50" s="113"/>
      <c r="D50" s="113"/>
      <c r="E50" s="114"/>
      <c r="F50" s="192"/>
      <c r="G50" s="192"/>
      <c r="H50" s="192"/>
      <c r="I50" s="193"/>
      <c r="J50" s="193"/>
    </row>
    <row r="51" spans="1:10" ht="18.75" customHeight="1" hidden="1">
      <c r="A51" s="73"/>
      <c r="B51" s="113"/>
      <c r="C51" s="113"/>
      <c r="D51" s="113"/>
      <c r="E51" s="114"/>
      <c r="F51" s="192"/>
      <c r="G51" s="192"/>
      <c r="H51" s="192"/>
      <c r="I51" s="193"/>
      <c r="J51" s="193"/>
    </row>
    <row r="52" spans="1:10" ht="18.75" customHeight="1" hidden="1">
      <c r="A52" s="73"/>
      <c r="B52" s="113"/>
      <c r="C52" s="113"/>
      <c r="D52" s="113"/>
      <c r="E52" s="114"/>
      <c r="F52" s="192"/>
      <c r="G52" s="192"/>
      <c r="H52" s="192"/>
      <c r="I52" s="193"/>
      <c r="J52" s="193"/>
    </row>
    <row r="53" spans="1:10" ht="18.75" customHeight="1" hidden="1">
      <c r="A53" s="73"/>
      <c r="B53" s="113"/>
      <c r="C53" s="113"/>
      <c r="D53" s="113"/>
      <c r="E53" s="114"/>
      <c r="F53" s="192"/>
      <c r="G53" s="192"/>
      <c r="H53" s="192"/>
      <c r="I53" s="193"/>
      <c r="J53" s="193"/>
    </row>
    <row r="54" spans="1:10" ht="18.75" customHeight="1" hidden="1">
      <c r="A54" s="73"/>
      <c r="B54" s="113"/>
      <c r="C54" s="113"/>
      <c r="D54" s="113"/>
      <c r="E54" s="114"/>
      <c r="F54" s="192"/>
      <c r="G54" s="192"/>
      <c r="H54" s="192"/>
      <c r="I54" s="193"/>
      <c r="J54" s="193"/>
    </row>
    <row r="55" spans="1:10" ht="18.75" customHeight="1" hidden="1">
      <c r="A55" s="73"/>
      <c r="B55" s="113"/>
      <c r="C55" s="113"/>
      <c r="D55" s="113"/>
      <c r="E55" s="114"/>
      <c r="F55" s="192"/>
      <c r="G55" s="192"/>
      <c r="H55" s="192"/>
      <c r="I55" s="193"/>
      <c r="J55" s="193"/>
    </row>
    <row r="56" spans="1:10" ht="18.75" customHeight="1" hidden="1">
      <c r="A56" s="73"/>
      <c r="B56" s="113"/>
      <c r="C56" s="113"/>
      <c r="D56" s="113"/>
      <c r="E56" s="114"/>
      <c r="F56" s="192"/>
      <c r="G56" s="192"/>
      <c r="H56" s="192"/>
      <c r="I56" s="193"/>
      <c r="J56" s="193"/>
    </row>
    <row r="57" spans="1:10" ht="18.75" customHeight="1" hidden="1">
      <c r="A57" s="73"/>
      <c r="B57" s="113"/>
      <c r="C57" s="113"/>
      <c r="D57" s="113"/>
      <c r="E57" s="114"/>
      <c r="F57" s="192"/>
      <c r="G57" s="192"/>
      <c r="H57" s="192"/>
      <c r="I57" s="193"/>
      <c r="J57" s="193"/>
    </row>
    <row r="58" spans="1:10" ht="18.75" customHeight="1" hidden="1">
      <c r="A58" s="73"/>
      <c r="B58" s="113"/>
      <c r="C58" s="113"/>
      <c r="D58" s="113"/>
      <c r="E58" s="114"/>
      <c r="F58" s="192"/>
      <c r="G58" s="192"/>
      <c r="H58" s="192"/>
      <c r="I58" s="193"/>
      <c r="J58" s="193"/>
    </row>
    <row r="59" spans="1:10" ht="18.75" customHeight="1" hidden="1">
      <c r="A59" s="73"/>
      <c r="B59" s="113"/>
      <c r="C59" s="113"/>
      <c r="D59" s="113"/>
      <c r="E59" s="114"/>
      <c r="F59" s="192"/>
      <c r="G59" s="192"/>
      <c r="H59" s="192"/>
      <c r="I59" s="193"/>
      <c r="J59" s="193"/>
    </row>
    <row r="60" spans="1:10" ht="18.75" customHeight="1" hidden="1">
      <c r="A60" s="73"/>
      <c r="B60" s="113"/>
      <c r="C60" s="113"/>
      <c r="D60" s="113"/>
      <c r="E60" s="114"/>
      <c r="F60" s="192"/>
      <c r="G60" s="192"/>
      <c r="H60" s="192"/>
      <c r="I60" s="193"/>
      <c r="J60" s="193"/>
    </row>
    <row r="61" spans="1:10" ht="18.75" customHeight="1" hidden="1">
      <c r="A61" s="73"/>
      <c r="B61" s="113"/>
      <c r="C61" s="113"/>
      <c r="D61" s="113"/>
      <c r="E61" s="114"/>
      <c r="F61" s="192"/>
      <c r="G61" s="192"/>
      <c r="H61" s="192"/>
      <c r="I61" s="193"/>
      <c r="J61" s="193"/>
    </row>
    <row r="62" spans="1:10" ht="18.75" customHeight="1" hidden="1">
      <c r="A62" s="73"/>
      <c r="B62" s="113"/>
      <c r="C62" s="113"/>
      <c r="D62" s="113"/>
      <c r="E62" s="114"/>
      <c r="F62" s="192"/>
      <c r="G62" s="192"/>
      <c r="H62" s="192"/>
      <c r="I62" s="193"/>
      <c r="J62" s="193"/>
    </row>
    <row r="63" spans="1:10" ht="18.75" customHeight="1" hidden="1">
      <c r="A63" s="73"/>
      <c r="B63" s="113"/>
      <c r="C63" s="113"/>
      <c r="D63" s="113"/>
      <c r="E63" s="114"/>
      <c r="F63" s="192"/>
      <c r="G63" s="192"/>
      <c r="H63" s="192"/>
      <c r="I63" s="193"/>
      <c r="J63" s="193"/>
    </row>
    <row r="64" spans="1:10" ht="18.75" customHeight="1" hidden="1">
      <c r="A64" s="73"/>
      <c r="B64" s="113"/>
      <c r="C64" s="113"/>
      <c r="D64" s="113"/>
      <c r="E64" s="114"/>
      <c r="F64" s="192"/>
      <c r="G64" s="192"/>
      <c r="H64" s="192"/>
      <c r="I64" s="193"/>
      <c r="J64" s="193"/>
    </row>
    <row r="65" spans="1:10" ht="18.75" customHeight="1" hidden="1">
      <c r="A65" s="73"/>
      <c r="B65" s="113"/>
      <c r="C65" s="113"/>
      <c r="D65" s="113"/>
      <c r="E65" s="114"/>
      <c r="F65" s="192"/>
      <c r="G65" s="192"/>
      <c r="H65" s="192"/>
      <c r="I65" s="193"/>
      <c r="J65" s="193"/>
    </row>
    <row r="66" spans="1:10" ht="18.75" customHeight="1" hidden="1">
      <c r="A66" s="73"/>
      <c r="B66" s="113"/>
      <c r="C66" s="113"/>
      <c r="D66" s="113"/>
      <c r="E66" s="114"/>
      <c r="F66" s="192"/>
      <c r="G66" s="192"/>
      <c r="H66" s="192"/>
      <c r="I66" s="193"/>
      <c r="J66" s="193"/>
    </row>
    <row r="67" spans="1:10" ht="18.75" customHeight="1" hidden="1">
      <c r="A67" s="73"/>
      <c r="B67" s="113"/>
      <c r="C67" s="113"/>
      <c r="D67" s="113"/>
      <c r="E67" s="114"/>
      <c r="F67" s="192"/>
      <c r="G67" s="192"/>
      <c r="H67" s="192"/>
      <c r="I67" s="193"/>
      <c r="J67" s="193"/>
    </row>
    <row r="68" spans="1:10" ht="18.75" customHeight="1" hidden="1">
      <c r="A68" s="73"/>
      <c r="B68" s="113"/>
      <c r="C68" s="113"/>
      <c r="D68" s="113"/>
      <c r="E68" s="114"/>
      <c r="F68" s="192"/>
      <c r="G68" s="192"/>
      <c r="H68" s="192"/>
      <c r="I68" s="193"/>
      <c r="J68" s="193"/>
    </row>
    <row r="69" spans="1:10" ht="18.75" customHeight="1" hidden="1">
      <c r="A69" s="73"/>
      <c r="B69" s="113"/>
      <c r="C69" s="113"/>
      <c r="D69" s="113"/>
      <c r="E69" s="114"/>
      <c r="F69" s="192"/>
      <c r="G69" s="192"/>
      <c r="H69" s="192"/>
      <c r="I69" s="193"/>
      <c r="J69" s="193"/>
    </row>
    <row r="70" spans="1:10" ht="18.75" customHeight="1" hidden="1">
      <c r="A70" s="73"/>
      <c r="B70" s="113"/>
      <c r="C70" s="113"/>
      <c r="D70" s="113"/>
      <c r="E70" s="114"/>
      <c r="F70" s="192"/>
      <c r="G70" s="192"/>
      <c r="H70" s="192"/>
      <c r="I70" s="193"/>
      <c r="J70" s="193"/>
    </row>
    <row r="71" spans="1:10" ht="18.75" customHeight="1" hidden="1">
      <c r="A71" s="73"/>
      <c r="B71" s="113"/>
      <c r="C71" s="113"/>
      <c r="D71" s="113"/>
      <c r="E71" s="114"/>
      <c r="F71" s="192"/>
      <c r="G71" s="192"/>
      <c r="H71" s="192"/>
      <c r="I71" s="193"/>
      <c r="J71" s="193"/>
    </row>
    <row r="72" spans="1:10" ht="18.75" customHeight="1" hidden="1">
      <c r="A72" s="73"/>
      <c r="B72" s="113"/>
      <c r="C72" s="113"/>
      <c r="D72" s="113"/>
      <c r="E72" s="114"/>
      <c r="F72" s="192"/>
      <c r="G72" s="192"/>
      <c r="H72" s="192"/>
      <c r="I72" s="193"/>
      <c r="J72" s="193"/>
    </row>
    <row r="73" spans="1:10" ht="18.75" customHeight="1">
      <c r="A73" s="73"/>
      <c r="B73" s="190" t="s">
        <v>304</v>
      </c>
      <c r="C73" s="113"/>
      <c r="D73" s="113"/>
      <c r="E73" s="182" t="s">
        <v>305</v>
      </c>
      <c r="F73" s="193"/>
      <c r="G73" s="192"/>
      <c r="H73" s="192"/>
      <c r="I73" s="192"/>
      <c r="J73" s="192"/>
    </row>
    <row r="74" spans="1:10" ht="18.75" customHeight="1">
      <c r="A74" s="73"/>
      <c r="B74" s="113"/>
      <c r="C74" s="190" t="s">
        <v>303</v>
      </c>
      <c r="D74" s="113"/>
      <c r="E74" s="182" t="s">
        <v>306</v>
      </c>
      <c r="F74" s="193"/>
      <c r="G74" s="192"/>
      <c r="H74" s="192"/>
      <c r="I74" s="192"/>
      <c r="J74" s="192"/>
    </row>
    <row r="75" spans="1:11" ht="18.75" customHeight="1">
      <c r="A75" s="73"/>
      <c r="B75" s="113"/>
      <c r="C75" s="113"/>
      <c r="D75" s="190" t="s">
        <v>303</v>
      </c>
      <c r="E75" s="182" t="s">
        <v>307</v>
      </c>
      <c r="F75" s="193"/>
      <c r="G75" s="192">
        <v>24.83</v>
      </c>
      <c r="H75" s="192">
        <v>2.75</v>
      </c>
      <c r="I75" s="192"/>
      <c r="J75" s="192"/>
      <c r="K75" s="194"/>
    </row>
    <row r="76" spans="1:11" ht="18.75" customHeight="1">
      <c r="A76" s="73"/>
      <c r="B76" s="113" t="s">
        <v>62</v>
      </c>
      <c r="C76" s="113"/>
      <c r="D76" s="113"/>
      <c r="E76" s="114" t="s">
        <v>63</v>
      </c>
      <c r="F76" s="193"/>
      <c r="G76" s="192"/>
      <c r="H76" s="192"/>
      <c r="I76" s="193"/>
      <c r="J76" s="192"/>
      <c r="K76" s="194"/>
    </row>
    <row r="77" spans="1:11" ht="18.75" customHeight="1">
      <c r="A77" s="73"/>
      <c r="B77" s="113"/>
      <c r="C77" s="113" t="s">
        <v>64</v>
      </c>
      <c r="D77" s="113"/>
      <c r="E77" s="114" t="s">
        <v>31</v>
      </c>
      <c r="F77" s="193"/>
      <c r="G77" s="192"/>
      <c r="H77" s="192"/>
      <c r="I77" s="193"/>
      <c r="J77" s="192"/>
      <c r="K77" s="194"/>
    </row>
    <row r="78" spans="1:11" ht="18.75" customHeight="1">
      <c r="A78" s="73"/>
      <c r="B78" s="113" t="s">
        <v>65</v>
      </c>
      <c r="C78" s="113" t="s">
        <v>65</v>
      </c>
      <c r="D78" s="113" t="s">
        <v>64</v>
      </c>
      <c r="E78" s="114" t="s">
        <v>32</v>
      </c>
      <c r="F78" s="193"/>
      <c r="G78" s="192">
        <v>5.1</v>
      </c>
      <c r="H78" s="192"/>
      <c r="I78" s="192"/>
      <c r="J78" s="192"/>
      <c r="K78" s="194"/>
    </row>
    <row r="79" spans="1:11" ht="18.75" customHeight="1">
      <c r="A79" s="73"/>
      <c r="B79" s="113" t="s">
        <v>69</v>
      </c>
      <c r="C79" s="113"/>
      <c r="D79" s="113"/>
      <c r="E79" s="114" t="s">
        <v>70</v>
      </c>
      <c r="F79" s="193"/>
      <c r="G79" s="192"/>
      <c r="H79" s="192"/>
      <c r="I79" s="192"/>
      <c r="J79" s="192"/>
      <c r="K79" s="194"/>
    </row>
    <row r="80" spans="1:11" ht="18.75" customHeight="1">
      <c r="A80" s="73"/>
      <c r="B80" s="113"/>
      <c r="C80" s="113" t="s">
        <v>66</v>
      </c>
      <c r="D80" s="113"/>
      <c r="E80" s="114" t="s">
        <v>33</v>
      </c>
      <c r="F80" s="193"/>
      <c r="G80" s="192"/>
      <c r="H80" s="192"/>
      <c r="I80" s="193"/>
      <c r="J80" s="192"/>
      <c r="K80" s="194"/>
    </row>
    <row r="81" spans="1:11" ht="18.75" customHeight="1">
      <c r="A81" s="73"/>
      <c r="B81" s="113" t="s">
        <v>65</v>
      </c>
      <c r="C81" s="113" t="s">
        <v>65</v>
      </c>
      <c r="D81" s="113" t="s">
        <v>71</v>
      </c>
      <c r="E81" s="114" t="s">
        <v>34</v>
      </c>
      <c r="F81" s="193"/>
      <c r="G81" s="192">
        <v>2.62</v>
      </c>
      <c r="H81" s="192"/>
      <c r="I81" s="192"/>
      <c r="J81" s="192"/>
      <c r="K81" s="194"/>
    </row>
    <row r="82" spans="1:11" ht="18.75" customHeight="1">
      <c r="A82" s="73"/>
      <c r="B82" s="190" t="s">
        <v>308</v>
      </c>
      <c r="C82" s="113"/>
      <c r="D82" s="113"/>
      <c r="E82" s="182" t="s">
        <v>310</v>
      </c>
      <c r="F82" s="193"/>
      <c r="G82" s="192"/>
      <c r="H82" s="192"/>
      <c r="I82" s="192"/>
      <c r="J82" s="192"/>
      <c r="K82" s="194"/>
    </row>
    <row r="83" spans="1:11" ht="18.75" customHeight="1">
      <c r="A83" s="73"/>
      <c r="B83" s="113" t="s">
        <v>65</v>
      </c>
      <c r="C83" s="190" t="s">
        <v>302</v>
      </c>
      <c r="D83" s="113"/>
      <c r="E83" s="182" t="s">
        <v>312</v>
      </c>
      <c r="F83" s="193"/>
      <c r="G83" s="193"/>
      <c r="H83" s="192"/>
      <c r="I83" s="192"/>
      <c r="J83" s="192"/>
      <c r="K83" s="194"/>
    </row>
    <row r="84" spans="1:11" ht="18.75" customHeight="1">
      <c r="A84" s="73"/>
      <c r="B84" s="113"/>
      <c r="C84" s="113"/>
      <c r="D84" s="190" t="s">
        <v>309</v>
      </c>
      <c r="E84" s="182" t="s">
        <v>313</v>
      </c>
      <c r="F84" s="193"/>
      <c r="G84" s="192"/>
      <c r="H84" s="192"/>
      <c r="I84" s="192"/>
      <c r="J84" s="192">
        <v>18.78</v>
      </c>
      <c r="K84" s="194"/>
    </row>
    <row r="85" spans="1:10" ht="18.75" customHeight="1">
      <c r="A85" s="73"/>
      <c r="B85" s="113"/>
      <c r="C85" s="113"/>
      <c r="D85" s="113"/>
      <c r="E85" s="114"/>
      <c r="F85" s="193"/>
      <c r="G85" s="192"/>
      <c r="H85" s="192"/>
      <c r="I85" s="192"/>
      <c r="J85" s="192"/>
    </row>
    <row r="86" spans="1:10" ht="18.75" customHeight="1">
      <c r="A86" s="73"/>
      <c r="B86" s="113" t="s">
        <v>65</v>
      </c>
      <c r="C86" s="113"/>
      <c r="D86" s="113"/>
      <c r="E86" s="114"/>
      <c r="F86" s="193"/>
      <c r="G86" s="193"/>
      <c r="H86" s="192"/>
      <c r="I86" s="194"/>
      <c r="J86" s="192"/>
    </row>
    <row r="87" spans="1:10" ht="18.75" customHeight="1">
      <c r="A87" s="118"/>
      <c r="B87" s="113" t="s">
        <v>65</v>
      </c>
      <c r="C87" s="113"/>
      <c r="D87" s="113"/>
      <c r="E87" s="114"/>
      <c r="F87" s="192"/>
      <c r="G87" s="192"/>
      <c r="H87" s="192"/>
      <c r="I87" s="192"/>
      <c r="J87" s="192"/>
    </row>
    <row r="88" spans="1:248" ht="18.75" customHeight="1">
      <c r="A88" s="252" t="s">
        <v>275</v>
      </c>
      <c r="B88" s="252"/>
      <c r="C88" s="252"/>
      <c r="D88" s="252"/>
      <c r="E88" s="252"/>
      <c r="F88" s="252"/>
      <c r="G88" s="252"/>
      <c r="H88" s="252"/>
      <c r="I88" s="252"/>
      <c r="J88" s="252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</row>
    <row r="89" spans="1:249" s="51" customFormat="1" ht="19.5" customHeight="1">
      <c r="A89" s="51" t="s">
        <v>74</v>
      </c>
      <c r="E89" s="134"/>
      <c r="F89" s="134"/>
      <c r="G89" s="134"/>
      <c r="H89" s="134"/>
      <c r="I89" s="134"/>
      <c r="J89" s="134"/>
      <c r="IO89"/>
    </row>
  </sheetData>
  <sheetProtection/>
  <mergeCells count="12">
    <mergeCell ref="A88:J88"/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8"/>
  <sheetViews>
    <sheetView showGridLines="0" showZeros="0" zoomScalePageLayoutView="0" workbookViewId="0" topLeftCell="A1">
      <selection activeCell="F10" sqref="F10:F19"/>
    </sheetView>
  </sheetViews>
  <sheetFormatPr defaultColWidth="9.33203125" defaultRowHeight="11.25"/>
  <cols>
    <col min="1" max="3" width="4" style="51" customWidth="1"/>
    <col min="4" max="4" width="38.33203125" style="51" customWidth="1"/>
    <col min="5" max="5" width="8.5" style="51" customWidth="1"/>
    <col min="6" max="6" width="9" style="51" bestFit="1" customWidth="1"/>
    <col min="7" max="9" width="17" style="51" customWidth="1"/>
    <col min="10" max="10" width="9" style="51" bestFit="1" customWidth="1"/>
    <col min="11" max="11" width="17" style="51" customWidth="1"/>
    <col min="12" max="12" width="10.83203125" style="51" customWidth="1"/>
    <col min="13" max="13" width="9.16015625" style="51" customWidth="1"/>
    <col min="14" max="14" width="13.83203125" style="51" customWidth="1"/>
    <col min="15" max="247" width="9.16015625" style="51" customWidth="1"/>
    <col min="248" max="253" width="9.16015625" style="0" customWidth="1"/>
  </cols>
  <sheetData>
    <row r="1" spans="1:14" ht="25.5" customHeight="1">
      <c r="A1" s="241" t="s">
        <v>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7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L2"/>
      <c r="N2" s="99" t="s">
        <v>76</v>
      </c>
    </row>
    <row r="3" spans="1:14" ht="17.25" customHeight="1">
      <c r="A3" s="188" t="s">
        <v>301</v>
      </c>
      <c r="B3" s="89"/>
      <c r="C3" s="89"/>
      <c r="D3" s="89"/>
      <c r="I3" s="131"/>
      <c r="J3" s="131"/>
      <c r="L3"/>
      <c r="N3" s="115" t="s">
        <v>24</v>
      </c>
    </row>
    <row r="4" spans="1:14" s="119" customFormat="1" ht="12">
      <c r="A4" s="243" t="s">
        <v>55</v>
      </c>
      <c r="B4" s="243"/>
      <c r="C4" s="243"/>
      <c r="D4" s="249" t="s">
        <v>56</v>
      </c>
      <c r="E4" s="231" t="s">
        <v>77</v>
      </c>
      <c r="F4" s="231"/>
      <c r="G4" s="231"/>
      <c r="H4" s="231"/>
      <c r="I4" s="231"/>
      <c r="J4" s="231"/>
      <c r="K4" s="231"/>
      <c r="L4" s="231"/>
      <c r="M4" s="231"/>
      <c r="N4" s="231"/>
    </row>
    <row r="5" spans="1:14" s="119" customFormat="1" ht="25.5" customHeight="1">
      <c r="A5" s="253" t="s">
        <v>57</v>
      </c>
      <c r="B5" s="253" t="s">
        <v>58</v>
      </c>
      <c r="C5" s="253" t="s">
        <v>59</v>
      </c>
      <c r="D5" s="250"/>
      <c r="E5" s="231" t="s">
        <v>44</v>
      </c>
      <c r="F5" s="231" t="s">
        <v>29</v>
      </c>
      <c r="G5" s="231"/>
      <c r="H5" s="231" t="s">
        <v>267</v>
      </c>
      <c r="I5" s="231" t="s">
        <v>268</v>
      </c>
      <c r="J5" s="231" t="s">
        <v>269</v>
      </c>
      <c r="K5" s="231" t="s">
        <v>83</v>
      </c>
      <c r="L5" s="231" t="s">
        <v>270</v>
      </c>
      <c r="M5" s="231"/>
      <c r="N5" s="231" t="s">
        <v>271</v>
      </c>
    </row>
    <row r="6" spans="1:14" s="119" customFormat="1" ht="25.5" customHeight="1">
      <c r="A6" s="254"/>
      <c r="B6" s="254"/>
      <c r="C6" s="254"/>
      <c r="D6" s="251"/>
      <c r="E6" s="231"/>
      <c r="F6" s="74" t="s">
        <v>47</v>
      </c>
      <c r="G6" s="3" t="s">
        <v>48</v>
      </c>
      <c r="H6" s="231"/>
      <c r="I6" s="231"/>
      <c r="J6" s="231"/>
      <c r="K6" s="231"/>
      <c r="L6" s="74" t="s">
        <v>47</v>
      </c>
      <c r="M6" s="74" t="s">
        <v>272</v>
      </c>
      <c r="N6" s="231"/>
    </row>
    <row r="7" spans="1:247" s="28" customFormat="1" ht="18.75" customHeight="1">
      <c r="A7" s="91"/>
      <c r="B7" s="91"/>
      <c r="C7" s="91"/>
      <c r="D7" s="92" t="s">
        <v>44</v>
      </c>
      <c r="E7" s="196">
        <f>SUM(E8:E19)</f>
        <v>54.08</v>
      </c>
      <c r="F7" s="106"/>
      <c r="G7" s="93">
        <f>SUM(G8,G12,G16,G21)</f>
        <v>0</v>
      </c>
      <c r="H7" s="93">
        <f>SUM(H8,H12,H16,H21)</f>
        <v>0</v>
      </c>
      <c r="I7" s="93">
        <f>SUM(I8,I12,I16,I21)</f>
        <v>0</v>
      </c>
      <c r="J7" s="93">
        <f>SUM(J8,J12,J16,J21)</f>
        <v>0</v>
      </c>
      <c r="K7" s="93">
        <f>SUM(K8,K12,K16,K21)</f>
        <v>0</v>
      </c>
      <c r="L7" s="95"/>
      <c r="M7" s="95"/>
      <c r="N7" s="95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</row>
    <row r="8" spans="1:14" ht="18.75" customHeight="1">
      <c r="A8" s="190" t="s">
        <v>304</v>
      </c>
      <c r="B8" s="113"/>
      <c r="C8" s="113"/>
      <c r="D8" s="182" t="s">
        <v>305</v>
      </c>
      <c r="E8" s="81">
        <f aca="true" t="shared" si="0" ref="E8:E26">SUM(F8:I8)</f>
        <v>0</v>
      </c>
      <c r="F8" s="106"/>
      <c r="G8" s="81"/>
      <c r="H8" s="81"/>
      <c r="I8" s="81"/>
      <c r="J8" s="81"/>
      <c r="K8" s="67"/>
      <c r="L8" s="67"/>
      <c r="M8" s="67"/>
      <c r="N8" s="67"/>
    </row>
    <row r="9" spans="1:14" ht="18.75" customHeight="1">
      <c r="A9" s="113"/>
      <c r="B9" s="190" t="s">
        <v>303</v>
      </c>
      <c r="C9" s="113"/>
      <c r="D9" s="182" t="s">
        <v>306</v>
      </c>
      <c r="E9" s="81">
        <f t="shared" si="0"/>
        <v>0</v>
      </c>
      <c r="F9" s="106"/>
      <c r="G9" s="81"/>
      <c r="H9" s="81"/>
      <c r="I9" s="81"/>
      <c r="J9" s="81"/>
      <c r="K9" s="67"/>
      <c r="L9" s="67"/>
      <c r="M9" s="67"/>
      <c r="N9" s="67"/>
    </row>
    <row r="10" spans="1:14" ht="18.75" customHeight="1">
      <c r="A10" s="113"/>
      <c r="B10" s="113"/>
      <c r="C10" s="190" t="s">
        <v>303</v>
      </c>
      <c r="D10" s="182" t="s">
        <v>307</v>
      </c>
      <c r="E10" s="195">
        <f t="shared" si="0"/>
        <v>27.58</v>
      </c>
      <c r="F10" s="195">
        <v>27.58</v>
      </c>
      <c r="G10" s="81"/>
      <c r="H10" s="81"/>
      <c r="I10" s="81"/>
      <c r="J10" s="81"/>
      <c r="K10" s="67"/>
      <c r="L10" s="67"/>
      <c r="M10" s="67"/>
      <c r="N10" s="67"/>
    </row>
    <row r="11" spans="1:14" ht="18.75" customHeight="1">
      <c r="A11" s="113" t="s">
        <v>62</v>
      </c>
      <c r="B11" s="113"/>
      <c r="C11" s="113"/>
      <c r="D11" s="114" t="s">
        <v>63</v>
      </c>
      <c r="E11" s="195">
        <f t="shared" si="0"/>
        <v>0</v>
      </c>
      <c r="F11" s="195">
        <v>0</v>
      </c>
      <c r="G11" s="81"/>
      <c r="H11" s="81"/>
      <c r="I11" s="81"/>
      <c r="J11" s="81"/>
      <c r="K11" s="67"/>
      <c r="L11" s="67"/>
      <c r="M11" s="67"/>
      <c r="N11" s="67"/>
    </row>
    <row r="12" spans="1:14" ht="18.75" customHeight="1">
      <c r="A12" s="113"/>
      <c r="B12" s="113" t="s">
        <v>64</v>
      </c>
      <c r="C12" s="113"/>
      <c r="D12" s="114" t="s">
        <v>31</v>
      </c>
      <c r="E12" s="195">
        <f t="shared" si="0"/>
        <v>0</v>
      </c>
      <c r="F12" s="195">
        <v>0</v>
      </c>
      <c r="G12" s="81"/>
      <c r="H12" s="81"/>
      <c r="I12" s="81"/>
      <c r="J12" s="81"/>
      <c r="K12" s="67"/>
      <c r="L12" s="67"/>
      <c r="M12" s="67"/>
      <c r="N12" s="67"/>
    </row>
    <row r="13" spans="1:14" ht="18.75" customHeight="1">
      <c r="A13" s="113" t="s">
        <v>65</v>
      </c>
      <c r="B13" s="113" t="s">
        <v>65</v>
      </c>
      <c r="C13" s="113" t="s">
        <v>64</v>
      </c>
      <c r="D13" s="114" t="s">
        <v>32</v>
      </c>
      <c r="E13" s="195">
        <f t="shared" si="0"/>
        <v>5.1</v>
      </c>
      <c r="F13" s="195">
        <v>5.1</v>
      </c>
      <c r="G13" s="81"/>
      <c r="H13" s="81"/>
      <c r="I13" s="81"/>
      <c r="J13" s="81"/>
      <c r="K13" s="67"/>
      <c r="L13" s="67"/>
      <c r="M13" s="67"/>
      <c r="N13" s="67"/>
    </row>
    <row r="14" spans="1:14" ht="18.75" customHeight="1">
      <c r="A14" s="113" t="s">
        <v>69</v>
      </c>
      <c r="B14" s="113"/>
      <c r="C14" s="113"/>
      <c r="D14" s="114" t="s">
        <v>70</v>
      </c>
      <c r="E14" s="195">
        <f t="shared" si="0"/>
        <v>0</v>
      </c>
      <c r="F14" s="195">
        <v>0</v>
      </c>
      <c r="G14" s="81"/>
      <c r="H14" s="81"/>
      <c r="I14" s="81"/>
      <c r="J14" s="81"/>
      <c r="K14" s="67"/>
      <c r="L14" s="67"/>
      <c r="M14" s="67"/>
      <c r="N14" s="67"/>
    </row>
    <row r="15" spans="1:14" ht="18.75" customHeight="1">
      <c r="A15" s="113"/>
      <c r="B15" s="113" t="s">
        <v>66</v>
      </c>
      <c r="C15" s="113"/>
      <c r="D15" s="114" t="s">
        <v>33</v>
      </c>
      <c r="E15" s="195">
        <f t="shared" si="0"/>
        <v>0</v>
      </c>
      <c r="F15" s="195">
        <v>0</v>
      </c>
      <c r="G15" s="81"/>
      <c r="H15" s="81"/>
      <c r="I15" s="81"/>
      <c r="J15" s="81"/>
      <c r="K15" s="67"/>
      <c r="L15" s="67"/>
      <c r="M15" s="67"/>
      <c r="N15" s="67"/>
    </row>
    <row r="16" spans="1:14" ht="18.75" customHeight="1">
      <c r="A16" s="113" t="s">
        <v>65</v>
      </c>
      <c r="B16" s="113" t="s">
        <v>65</v>
      </c>
      <c r="C16" s="113" t="s">
        <v>71</v>
      </c>
      <c r="D16" s="114" t="s">
        <v>34</v>
      </c>
      <c r="E16" s="195">
        <f t="shared" si="0"/>
        <v>2.62</v>
      </c>
      <c r="F16" s="195">
        <v>2.62</v>
      </c>
      <c r="G16" s="81"/>
      <c r="H16" s="81"/>
      <c r="I16" s="81"/>
      <c r="J16" s="81"/>
      <c r="K16" s="67"/>
      <c r="L16" s="67"/>
      <c r="M16" s="67"/>
      <c r="N16" s="67"/>
    </row>
    <row r="17" spans="1:14" ht="18.75" customHeight="1">
      <c r="A17" s="190" t="s">
        <v>308</v>
      </c>
      <c r="B17" s="113"/>
      <c r="C17" s="113"/>
      <c r="D17" s="182" t="s">
        <v>310</v>
      </c>
      <c r="E17" s="195">
        <f t="shared" si="0"/>
        <v>0</v>
      </c>
      <c r="F17" s="195">
        <v>0</v>
      </c>
      <c r="G17" s="81"/>
      <c r="H17" s="81"/>
      <c r="I17" s="81"/>
      <c r="J17" s="81"/>
      <c r="K17" s="67"/>
      <c r="L17" s="67"/>
      <c r="M17" s="67"/>
      <c r="N17" s="67"/>
    </row>
    <row r="18" spans="1:14" ht="18.75" customHeight="1">
      <c r="A18" s="113" t="s">
        <v>65</v>
      </c>
      <c r="B18" s="190" t="s">
        <v>302</v>
      </c>
      <c r="C18" s="113"/>
      <c r="D18" s="182" t="s">
        <v>312</v>
      </c>
      <c r="E18" s="195">
        <f t="shared" si="0"/>
        <v>0</v>
      </c>
      <c r="F18" s="195">
        <v>0</v>
      </c>
      <c r="G18" s="81"/>
      <c r="H18" s="81"/>
      <c r="I18" s="81"/>
      <c r="J18" s="81"/>
      <c r="K18" s="67"/>
      <c r="L18" s="67"/>
      <c r="M18" s="67"/>
      <c r="N18" s="67"/>
    </row>
    <row r="19" spans="1:14" ht="18.75" customHeight="1">
      <c r="A19" s="113"/>
      <c r="B19" s="113"/>
      <c r="C19" s="190" t="s">
        <v>309</v>
      </c>
      <c r="D19" s="182" t="s">
        <v>313</v>
      </c>
      <c r="E19" s="195">
        <f t="shared" si="0"/>
        <v>18.78</v>
      </c>
      <c r="F19" s="195">
        <v>18.78</v>
      </c>
      <c r="G19" s="81"/>
      <c r="H19" s="81"/>
      <c r="I19" s="81"/>
      <c r="J19" s="81"/>
      <c r="K19" s="67"/>
      <c r="L19" s="67"/>
      <c r="M19" s="67"/>
      <c r="N19" s="67"/>
    </row>
    <row r="20" spans="1:14" ht="18.75" customHeight="1">
      <c r="A20" s="113"/>
      <c r="B20" s="113"/>
      <c r="C20" s="113"/>
      <c r="D20" s="114"/>
      <c r="E20" s="81">
        <f t="shared" si="0"/>
        <v>0</v>
      </c>
      <c r="F20" s="106"/>
      <c r="G20" s="81"/>
      <c r="H20" s="81"/>
      <c r="I20" s="81"/>
      <c r="J20" s="81"/>
      <c r="K20" s="67"/>
      <c r="L20" s="67"/>
      <c r="M20" s="67"/>
      <c r="N20" s="67"/>
    </row>
    <row r="21" spans="1:248" s="51" customFormat="1" ht="18.75" customHeight="1">
      <c r="A21" s="113"/>
      <c r="B21" s="113"/>
      <c r="C21" s="113"/>
      <c r="D21" s="114"/>
      <c r="E21" s="81">
        <f t="shared" si="0"/>
        <v>0</v>
      </c>
      <c r="F21" s="106"/>
      <c r="G21" s="81"/>
      <c r="H21" s="81"/>
      <c r="I21" s="81"/>
      <c r="J21" s="81"/>
      <c r="K21" s="67"/>
      <c r="L21" s="67"/>
      <c r="M21" s="67"/>
      <c r="N21" s="67"/>
      <c r="IN21"/>
    </row>
    <row r="22" spans="1:248" s="51" customFormat="1" ht="18.75" customHeight="1">
      <c r="A22" s="113"/>
      <c r="B22" s="113"/>
      <c r="C22" s="113"/>
      <c r="D22" s="85"/>
      <c r="E22" s="81"/>
      <c r="F22" s="106"/>
      <c r="G22" s="81"/>
      <c r="H22" s="81"/>
      <c r="I22" s="81"/>
      <c r="J22" s="81"/>
      <c r="K22" s="67"/>
      <c r="L22" s="67"/>
      <c r="M22" s="67"/>
      <c r="N22" s="67"/>
      <c r="IN22"/>
    </row>
    <row r="23" spans="1:248" s="51" customFormat="1" ht="18.75" customHeight="1">
      <c r="A23" s="113"/>
      <c r="B23" s="113"/>
      <c r="C23" s="113"/>
      <c r="D23" s="114"/>
      <c r="E23" s="81"/>
      <c r="F23" s="106"/>
      <c r="G23" s="81"/>
      <c r="H23" s="81"/>
      <c r="I23" s="81"/>
      <c r="J23" s="81"/>
      <c r="K23" s="67"/>
      <c r="L23" s="67"/>
      <c r="M23" s="67"/>
      <c r="N23" s="67"/>
      <c r="IN23"/>
    </row>
    <row r="24" spans="1:248" s="51" customFormat="1" ht="18.75" customHeight="1">
      <c r="A24" s="113"/>
      <c r="B24" s="113"/>
      <c r="C24" s="113"/>
      <c r="D24" s="114"/>
      <c r="E24" s="81">
        <f t="shared" si="0"/>
        <v>0</v>
      </c>
      <c r="F24" s="106"/>
      <c r="G24" s="81"/>
      <c r="H24" s="81"/>
      <c r="I24" s="81"/>
      <c r="J24" s="81"/>
      <c r="K24" s="67"/>
      <c r="L24" s="67"/>
      <c r="M24" s="67"/>
      <c r="N24" s="67"/>
      <c r="IN24"/>
    </row>
    <row r="25" spans="1:248" s="51" customFormat="1" ht="19.5" customHeight="1">
      <c r="A25" s="113"/>
      <c r="B25" s="113"/>
      <c r="C25" s="113"/>
      <c r="D25" s="114"/>
      <c r="E25" s="81">
        <f t="shared" si="0"/>
        <v>0</v>
      </c>
      <c r="F25" s="106"/>
      <c r="G25" s="81"/>
      <c r="H25" s="81"/>
      <c r="I25" s="81"/>
      <c r="J25" s="81"/>
      <c r="K25" s="67"/>
      <c r="L25" s="67"/>
      <c r="M25" s="67"/>
      <c r="N25" s="67"/>
      <c r="IN25"/>
    </row>
    <row r="26" spans="1:14" ht="12">
      <c r="A26" s="113"/>
      <c r="B26" s="113"/>
      <c r="C26" s="113"/>
      <c r="D26" s="114"/>
      <c r="E26" s="81">
        <f t="shared" si="0"/>
        <v>0</v>
      </c>
      <c r="F26" s="106"/>
      <c r="G26" s="67"/>
      <c r="H26" s="67"/>
      <c r="I26" s="67"/>
      <c r="J26" s="67"/>
      <c r="K26" s="67"/>
      <c r="L26" s="67"/>
      <c r="M26" s="67"/>
      <c r="N26" s="67"/>
    </row>
    <row r="27" spans="1:14" ht="12">
      <c r="A27" s="113"/>
      <c r="B27" s="113"/>
      <c r="C27" s="113"/>
      <c r="D27" s="85" t="s">
        <v>72</v>
      </c>
      <c r="E27" s="81"/>
      <c r="F27" s="106"/>
      <c r="G27" s="67"/>
      <c r="H27" s="67"/>
      <c r="I27" s="67"/>
      <c r="J27" s="67"/>
      <c r="K27" s="67"/>
      <c r="L27" s="67"/>
      <c r="M27" s="67"/>
      <c r="N27" s="67"/>
    </row>
    <row r="28" spans="1:14" ht="15">
      <c r="A28" s="237" t="s">
        <v>38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</row>
  </sheetData>
  <sheetProtection/>
  <mergeCells count="16">
    <mergeCell ref="A28:N28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N5:N6"/>
    <mergeCell ref="A1:N1"/>
    <mergeCell ref="A4:C4"/>
    <mergeCell ref="E4:N4"/>
    <mergeCell ref="F5:G5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zoomScalePageLayoutView="0" workbookViewId="0" topLeftCell="A1">
      <selection activeCell="N8" sqref="N8"/>
    </sheetView>
  </sheetViews>
  <sheetFormatPr defaultColWidth="9.33203125" defaultRowHeight="11.25"/>
  <cols>
    <col min="1" max="1" width="14.16015625" style="51" customWidth="1"/>
    <col min="2" max="2" width="10.83203125" style="51" customWidth="1"/>
    <col min="3" max="3" width="10" style="51" bestFit="1" customWidth="1"/>
    <col min="4" max="6" width="14.16015625" style="51" bestFit="1" customWidth="1"/>
    <col min="7" max="7" width="9" style="51" bestFit="1" customWidth="1"/>
    <col min="8" max="8" width="14.16015625" style="51" bestFit="1" customWidth="1"/>
    <col min="9" max="9" width="8.83203125" style="51" customWidth="1"/>
    <col min="10" max="10" width="12.16015625" style="51" customWidth="1"/>
    <col min="11" max="11" width="8.66015625" style="51" bestFit="1" customWidth="1"/>
    <col min="12" max="13" width="11" style="51" customWidth="1"/>
    <col min="14" max="14" width="13" style="51" customWidth="1"/>
    <col min="15" max="15" width="11.5" style="51" customWidth="1"/>
    <col min="16" max="16384" width="9.16015625" style="51" customWidth="1"/>
  </cols>
  <sheetData>
    <row r="1" spans="1:15" ht="36.75" customHeight="1">
      <c r="A1" s="256" t="s">
        <v>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4:15" ht="15.75" customHeight="1">
      <c r="N2" s="229" t="s">
        <v>80</v>
      </c>
      <c r="O2" s="229"/>
    </row>
    <row r="3" spans="1:15" ht="18" customHeight="1">
      <c r="A3" s="188" t="s">
        <v>300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N3" s="230" t="s">
        <v>24</v>
      </c>
      <c r="O3" s="230"/>
    </row>
    <row r="4" spans="1:16" s="119" customFormat="1" ht="21" customHeight="1">
      <c r="A4" s="239" t="s">
        <v>41</v>
      </c>
      <c r="B4" s="120" t="s">
        <v>81</v>
      </c>
      <c r="C4" s="121"/>
      <c r="D4" s="121"/>
      <c r="E4" s="121"/>
      <c r="F4" s="121"/>
      <c r="G4" s="121"/>
      <c r="H4" s="121"/>
      <c r="I4" s="125"/>
      <c r="J4" s="125"/>
      <c r="K4" s="120" t="s">
        <v>82</v>
      </c>
      <c r="L4" s="121"/>
      <c r="M4" s="121"/>
      <c r="N4" s="121"/>
      <c r="O4" s="126"/>
      <c r="P4" s="28"/>
    </row>
    <row r="5" spans="1:16" s="119" customFormat="1" ht="12" customHeight="1">
      <c r="A5" s="246"/>
      <c r="B5" s="239" t="s">
        <v>44</v>
      </c>
      <c r="C5" s="231" t="s">
        <v>29</v>
      </c>
      <c r="D5" s="231"/>
      <c r="E5" s="231" t="s">
        <v>267</v>
      </c>
      <c r="F5" s="231" t="s">
        <v>268</v>
      </c>
      <c r="G5" s="231" t="s">
        <v>269</v>
      </c>
      <c r="H5" s="231" t="s">
        <v>83</v>
      </c>
      <c r="I5" s="231" t="s">
        <v>270</v>
      </c>
      <c r="J5" s="231"/>
      <c r="K5" s="235" t="s">
        <v>44</v>
      </c>
      <c r="L5" s="232" t="s">
        <v>45</v>
      </c>
      <c r="M5" s="233"/>
      <c r="N5" s="234"/>
      <c r="O5" s="235" t="s">
        <v>46</v>
      </c>
      <c r="P5" s="28"/>
    </row>
    <row r="6" spans="1:16" s="119" customFormat="1" ht="36.75">
      <c r="A6" s="240"/>
      <c r="B6" s="240"/>
      <c r="C6" s="74" t="s">
        <v>47</v>
      </c>
      <c r="D6" s="3" t="s">
        <v>48</v>
      </c>
      <c r="E6" s="231"/>
      <c r="F6" s="231"/>
      <c r="G6" s="231"/>
      <c r="H6" s="231"/>
      <c r="I6" s="74" t="s">
        <v>47</v>
      </c>
      <c r="J6" s="74" t="s">
        <v>272</v>
      </c>
      <c r="K6" s="236"/>
      <c r="L6" s="2" t="s">
        <v>49</v>
      </c>
      <c r="M6" s="2" t="s">
        <v>50</v>
      </c>
      <c r="N6" s="2" t="s">
        <v>51</v>
      </c>
      <c r="O6" s="236"/>
      <c r="P6" s="28"/>
    </row>
    <row r="7" spans="1:16" s="116" customFormat="1" ht="27" customHeight="1">
      <c r="A7" s="4" t="s">
        <v>44</v>
      </c>
      <c r="B7" s="197">
        <f aca="true" t="shared" si="0" ref="B7:B13">SUM(C7:H7)</f>
        <v>54.08</v>
      </c>
      <c r="C7" s="198">
        <f aca="true" t="shared" si="1" ref="C7:O7">SUM(C8:C14)</f>
        <v>54.08</v>
      </c>
      <c r="D7" s="122">
        <f t="shared" si="1"/>
        <v>0</v>
      </c>
      <c r="E7" s="122">
        <f t="shared" si="1"/>
        <v>0</v>
      </c>
      <c r="F7" s="122"/>
      <c r="G7" s="122"/>
      <c r="H7" s="122"/>
      <c r="I7" s="122"/>
      <c r="J7" s="122"/>
      <c r="K7" s="200">
        <f t="shared" si="1"/>
        <v>54.08</v>
      </c>
      <c r="L7" s="200">
        <f t="shared" si="1"/>
        <v>32.55</v>
      </c>
      <c r="M7" s="200">
        <f t="shared" si="1"/>
        <v>2.75</v>
      </c>
      <c r="N7" s="200">
        <f t="shared" si="1"/>
        <v>0</v>
      </c>
      <c r="O7" s="200">
        <f t="shared" si="1"/>
        <v>18.78</v>
      </c>
      <c r="P7"/>
    </row>
    <row r="8" spans="1:15" ht="27" customHeight="1">
      <c r="A8" s="184" t="s">
        <v>292</v>
      </c>
      <c r="B8" s="192">
        <f t="shared" si="0"/>
        <v>54.08</v>
      </c>
      <c r="C8" s="199">
        <v>54.08</v>
      </c>
      <c r="D8" s="81">
        <v>0</v>
      </c>
      <c r="E8" s="81">
        <v>0</v>
      </c>
      <c r="F8" s="81"/>
      <c r="G8" s="81"/>
      <c r="H8" s="81"/>
      <c r="I8" s="127"/>
      <c r="J8" s="127"/>
      <c r="K8" s="201">
        <f aca="true" t="shared" si="2" ref="K8:K14">SUM(L8:O8)</f>
        <v>54.08</v>
      </c>
      <c r="L8" s="201">
        <v>32.55</v>
      </c>
      <c r="M8" s="201">
        <v>2.75</v>
      </c>
      <c r="N8" s="201"/>
      <c r="O8" s="201">
        <v>18.78</v>
      </c>
    </row>
    <row r="9" spans="1:15" ht="27" customHeight="1">
      <c r="A9" s="73"/>
      <c r="B9" s="81">
        <f t="shared" si="0"/>
        <v>0</v>
      </c>
      <c r="C9" s="123"/>
      <c r="D9" s="63"/>
      <c r="E9" s="63"/>
      <c r="F9" s="63"/>
      <c r="G9" s="63"/>
      <c r="H9" s="63"/>
      <c r="I9" s="63"/>
      <c r="J9" s="63"/>
      <c r="K9" s="81">
        <f t="shared" si="2"/>
        <v>0</v>
      </c>
      <c r="L9" s="81"/>
      <c r="M9" s="81"/>
      <c r="N9" s="81"/>
      <c r="O9" s="63"/>
    </row>
    <row r="10" spans="1:15" ht="27" customHeight="1">
      <c r="A10" s="73"/>
      <c r="B10" s="81">
        <f t="shared" si="0"/>
        <v>0</v>
      </c>
      <c r="C10" s="63"/>
      <c r="D10" s="67"/>
      <c r="E10" s="67"/>
      <c r="F10" s="67"/>
      <c r="G10" s="67"/>
      <c r="H10" s="67"/>
      <c r="I10" s="67"/>
      <c r="J10" s="67"/>
      <c r="K10" s="81">
        <f t="shared" si="2"/>
        <v>0</v>
      </c>
      <c r="L10" s="81"/>
      <c r="M10" s="81"/>
      <c r="N10" s="81"/>
      <c r="O10" s="128"/>
    </row>
    <row r="11" spans="1:15" ht="27" customHeight="1">
      <c r="A11" s="85" t="s">
        <v>72</v>
      </c>
      <c r="B11" s="81">
        <f t="shared" si="0"/>
        <v>0</v>
      </c>
      <c r="C11" s="63"/>
      <c r="D11" s="67"/>
      <c r="E11" s="67"/>
      <c r="F11" s="67"/>
      <c r="G11" s="67"/>
      <c r="H11" s="67"/>
      <c r="I11" s="67"/>
      <c r="J11" s="67"/>
      <c r="K11" s="81">
        <f t="shared" si="2"/>
        <v>0</v>
      </c>
      <c r="L11" s="81"/>
      <c r="M11" s="81"/>
      <c r="N11" s="81"/>
      <c r="O11" s="128"/>
    </row>
    <row r="12" spans="1:15" ht="27" customHeight="1">
      <c r="A12" s="118"/>
      <c r="B12" s="81">
        <f t="shared" si="0"/>
        <v>0</v>
      </c>
      <c r="C12" s="63"/>
      <c r="D12" s="67"/>
      <c r="E12" s="63"/>
      <c r="F12" s="63"/>
      <c r="G12" s="63"/>
      <c r="H12" s="63"/>
      <c r="I12" s="67"/>
      <c r="J12" s="67"/>
      <c r="K12" s="81">
        <f t="shared" si="2"/>
        <v>0</v>
      </c>
      <c r="L12" s="81"/>
      <c r="M12" s="81"/>
      <c r="N12" s="81"/>
      <c r="O12" s="128"/>
    </row>
    <row r="13" spans="1:15" ht="27" customHeight="1">
      <c r="A13" s="118"/>
      <c r="B13" s="81">
        <f t="shared" si="0"/>
        <v>0</v>
      </c>
      <c r="C13" s="63"/>
      <c r="D13" s="67"/>
      <c r="E13" s="67"/>
      <c r="F13" s="67"/>
      <c r="G13" s="67"/>
      <c r="H13" s="67"/>
      <c r="I13" s="67"/>
      <c r="J13" s="67"/>
      <c r="K13" s="81">
        <f t="shared" si="2"/>
        <v>0</v>
      </c>
      <c r="L13" s="81"/>
      <c r="M13" s="81"/>
      <c r="N13" s="81"/>
      <c r="O13" s="67"/>
    </row>
    <row r="14" spans="1:15" ht="27" customHeight="1">
      <c r="A14" s="73"/>
      <c r="B14" s="81">
        <f>SUM(C14:H14)</f>
        <v>0</v>
      </c>
      <c r="C14" s="67"/>
      <c r="D14" s="67"/>
      <c r="E14" s="67"/>
      <c r="F14" s="67"/>
      <c r="G14" s="67"/>
      <c r="H14" s="67"/>
      <c r="I14" s="67"/>
      <c r="J14" s="67"/>
      <c r="K14" s="81">
        <f t="shared" si="2"/>
        <v>0</v>
      </c>
      <c r="L14" s="81"/>
      <c r="M14" s="81"/>
      <c r="N14" s="81"/>
      <c r="O14" s="67"/>
    </row>
    <row r="15" spans="1:15" ht="36" customHeight="1">
      <c r="A15" s="124" t="s">
        <v>52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9"/>
      <c r="M15" s="129"/>
      <c r="N15" s="129"/>
      <c r="O15" s="129"/>
    </row>
    <row r="16" ht="12">
      <c r="D16" s="65"/>
    </row>
    <row r="20" ht="12">
      <c r="A20" s="65"/>
    </row>
  </sheetData>
  <sheetProtection/>
  <mergeCells count="14"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I11" sqref="I11"/>
    </sheetView>
  </sheetViews>
  <sheetFormatPr defaultColWidth="9.33203125" defaultRowHeight="11.25"/>
  <cols>
    <col min="1" max="1" width="24.16015625" style="51" customWidth="1"/>
    <col min="2" max="4" width="7.5" style="51" customWidth="1"/>
    <col min="5" max="5" width="14.16015625" style="51" customWidth="1"/>
    <col min="6" max="6" width="18.16015625" style="51" customWidth="1"/>
    <col min="7" max="10" width="14.83203125" style="51" customWidth="1"/>
    <col min="11" max="16384" width="9.16015625" style="51" customWidth="1"/>
  </cols>
  <sheetData>
    <row r="1" spans="1:10" ht="33" customHeight="1">
      <c r="A1" s="256" t="s">
        <v>84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9:10" ht="15.75" customHeight="1">
      <c r="I2" s="229" t="s">
        <v>85</v>
      </c>
      <c r="J2" s="229"/>
    </row>
    <row r="3" spans="1:10" ht="18" customHeight="1">
      <c r="A3" s="188" t="s">
        <v>300</v>
      </c>
      <c r="B3" s="89"/>
      <c r="C3" s="89"/>
      <c r="D3" s="89"/>
      <c r="E3" s="89"/>
      <c r="F3" s="89"/>
      <c r="G3" s="89"/>
      <c r="H3" s="89"/>
      <c r="I3" s="230" t="s">
        <v>24</v>
      </c>
      <c r="J3" s="230"/>
    </row>
    <row r="4" spans="1:10" s="50" customFormat="1" ht="18" customHeight="1">
      <c r="A4" s="253" t="s">
        <v>41</v>
      </c>
      <c r="B4" s="243" t="s">
        <v>55</v>
      </c>
      <c r="C4" s="243"/>
      <c r="D4" s="243"/>
      <c r="E4" s="249" t="s">
        <v>56</v>
      </c>
      <c r="F4" s="257" t="s">
        <v>86</v>
      </c>
      <c r="G4" s="258"/>
      <c r="H4" s="258"/>
      <c r="I4" s="258"/>
      <c r="J4" s="259"/>
    </row>
    <row r="5" spans="1:10" s="50" customFormat="1" ht="12">
      <c r="A5" s="260"/>
      <c r="B5" s="253" t="s">
        <v>57</v>
      </c>
      <c r="C5" s="253" t="s">
        <v>58</v>
      </c>
      <c r="D5" s="253" t="s">
        <v>59</v>
      </c>
      <c r="E5" s="250"/>
      <c r="F5" s="235" t="s">
        <v>44</v>
      </c>
      <c r="G5" s="232" t="s">
        <v>45</v>
      </c>
      <c r="H5" s="233"/>
      <c r="I5" s="234"/>
      <c r="J5" s="235" t="s">
        <v>46</v>
      </c>
    </row>
    <row r="6" spans="1:12" s="50" customFormat="1" ht="24.75">
      <c r="A6" s="254"/>
      <c r="B6" s="254"/>
      <c r="C6" s="254"/>
      <c r="D6" s="254"/>
      <c r="E6" s="251"/>
      <c r="F6" s="236"/>
      <c r="G6" s="2" t="s">
        <v>49</v>
      </c>
      <c r="H6" s="2" t="s">
        <v>50</v>
      </c>
      <c r="I6" s="2" t="s">
        <v>51</v>
      </c>
      <c r="J6" s="236"/>
      <c r="K6" s="57"/>
      <c r="L6" s="57"/>
    </row>
    <row r="7" spans="1:12" s="50" customFormat="1" ht="12">
      <c r="A7" s="117" t="s">
        <v>44</v>
      </c>
      <c r="B7" s="84"/>
      <c r="C7" s="84"/>
      <c r="D7" s="84"/>
      <c r="E7" s="112"/>
      <c r="F7" s="204">
        <f>SUM(F8:F20)</f>
        <v>54.08</v>
      </c>
      <c r="G7" s="204">
        <f>SUM(G8:G20)</f>
        <v>32.55</v>
      </c>
      <c r="H7" s="204">
        <f>SUM(H8:H20)</f>
        <v>2.75</v>
      </c>
      <c r="I7" s="204">
        <f>SUM(I8:I20)</f>
        <v>0</v>
      </c>
      <c r="J7" s="204">
        <f>SUM(J8:J20)</f>
        <v>18.78</v>
      </c>
      <c r="K7" s="57"/>
      <c r="L7" s="57"/>
    </row>
    <row r="8" spans="1:10" ht="18" customHeight="1">
      <c r="A8" s="184" t="s">
        <v>311</v>
      </c>
      <c r="B8" s="45"/>
      <c r="C8" s="45"/>
      <c r="D8" s="45"/>
      <c r="E8" s="72"/>
      <c r="F8" s="201">
        <f>SUM(G8:J8)</f>
        <v>0</v>
      </c>
      <c r="G8" s="81"/>
      <c r="H8" s="81"/>
      <c r="I8" s="81"/>
      <c r="J8" s="81"/>
    </row>
    <row r="9" spans="1:10" ht="18" customHeight="1">
      <c r="A9" s="73"/>
      <c r="B9" s="190" t="s">
        <v>304</v>
      </c>
      <c r="C9" s="113"/>
      <c r="D9" s="113"/>
      <c r="E9" s="182" t="s">
        <v>305</v>
      </c>
      <c r="F9" s="201">
        <f aca="true" t="shared" si="0" ref="F9:F20">SUM(G9:J9)</f>
        <v>0</v>
      </c>
      <c r="G9" s="81"/>
      <c r="H9" s="81"/>
      <c r="I9" s="81"/>
      <c r="J9" s="81"/>
    </row>
    <row r="10" spans="1:10" ht="18" customHeight="1">
      <c r="A10" s="73"/>
      <c r="B10" s="113"/>
      <c r="C10" s="190" t="s">
        <v>303</v>
      </c>
      <c r="D10" s="113"/>
      <c r="E10" s="182" t="s">
        <v>306</v>
      </c>
      <c r="F10" s="201">
        <f t="shared" si="0"/>
        <v>0</v>
      </c>
      <c r="G10" s="81"/>
      <c r="H10" s="81"/>
      <c r="I10" s="81"/>
      <c r="J10" s="81"/>
    </row>
    <row r="11" spans="1:10" ht="18" customHeight="1">
      <c r="A11" s="73"/>
      <c r="B11" s="113"/>
      <c r="C11" s="113"/>
      <c r="D11" s="190" t="s">
        <v>303</v>
      </c>
      <c r="E11" s="182" t="s">
        <v>307</v>
      </c>
      <c r="F11" s="201">
        <f t="shared" si="0"/>
        <v>27.58</v>
      </c>
      <c r="G11" s="192">
        <v>24.83</v>
      </c>
      <c r="H11" s="192">
        <v>2.75</v>
      </c>
      <c r="I11" s="192"/>
      <c r="J11" s="192"/>
    </row>
    <row r="12" spans="1:10" ht="18" customHeight="1">
      <c r="A12" s="73"/>
      <c r="B12" s="113" t="s">
        <v>62</v>
      </c>
      <c r="C12" s="113"/>
      <c r="D12" s="113"/>
      <c r="E12" s="114" t="s">
        <v>63</v>
      </c>
      <c r="F12" s="201">
        <f t="shared" si="0"/>
        <v>0</v>
      </c>
      <c r="G12" s="192"/>
      <c r="H12" s="192"/>
      <c r="I12" s="193"/>
      <c r="J12" s="192"/>
    </row>
    <row r="13" spans="1:10" ht="18" customHeight="1">
      <c r="A13" s="73"/>
      <c r="B13" s="113"/>
      <c r="C13" s="113" t="s">
        <v>64</v>
      </c>
      <c r="D13" s="113"/>
      <c r="E13" s="114" t="s">
        <v>31</v>
      </c>
      <c r="F13" s="201">
        <f t="shared" si="0"/>
        <v>0</v>
      </c>
      <c r="G13" s="192"/>
      <c r="H13" s="192"/>
      <c r="I13" s="193"/>
      <c r="J13" s="192"/>
    </row>
    <row r="14" spans="1:10" ht="18" customHeight="1">
      <c r="A14" s="73"/>
      <c r="B14" s="113" t="s">
        <v>65</v>
      </c>
      <c r="C14" s="113" t="s">
        <v>65</v>
      </c>
      <c r="D14" s="113" t="s">
        <v>64</v>
      </c>
      <c r="E14" s="114" t="s">
        <v>32</v>
      </c>
      <c r="F14" s="201">
        <f t="shared" si="0"/>
        <v>5.1</v>
      </c>
      <c r="G14" s="192">
        <v>5.1</v>
      </c>
      <c r="H14" s="192"/>
      <c r="I14" s="192"/>
      <c r="J14" s="192"/>
    </row>
    <row r="15" spans="1:10" ht="18" customHeight="1">
      <c r="A15" s="73"/>
      <c r="B15" s="113" t="s">
        <v>69</v>
      </c>
      <c r="C15" s="113"/>
      <c r="D15" s="113"/>
      <c r="E15" s="114" t="s">
        <v>70</v>
      </c>
      <c r="F15" s="201">
        <f t="shared" si="0"/>
        <v>0</v>
      </c>
      <c r="G15" s="192"/>
      <c r="H15" s="192"/>
      <c r="I15" s="192"/>
      <c r="J15" s="192"/>
    </row>
    <row r="16" spans="1:10" ht="18" customHeight="1">
      <c r="A16" s="73"/>
      <c r="B16" s="113"/>
      <c r="C16" s="113" t="s">
        <v>66</v>
      </c>
      <c r="D16" s="113"/>
      <c r="E16" s="114" t="s">
        <v>33</v>
      </c>
      <c r="F16" s="201">
        <f t="shared" si="0"/>
        <v>0</v>
      </c>
      <c r="G16" s="192"/>
      <c r="H16" s="192"/>
      <c r="I16" s="193"/>
      <c r="J16" s="192"/>
    </row>
    <row r="17" spans="1:10" s="203" customFormat="1" ht="18" customHeight="1">
      <c r="A17" s="202"/>
      <c r="B17" s="113" t="s">
        <v>65</v>
      </c>
      <c r="C17" s="113" t="s">
        <v>65</v>
      </c>
      <c r="D17" s="113" t="s">
        <v>71</v>
      </c>
      <c r="E17" s="114" t="s">
        <v>34</v>
      </c>
      <c r="F17" s="201">
        <f t="shared" si="0"/>
        <v>2.62</v>
      </c>
      <c r="G17" s="192">
        <v>2.62</v>
      </c>
      <c r="H17" s="192"/>
      <c r="I17" s="192"/>
      <c r="J17" s="192"/>
    </row>
    <row r="18" spans="1:10" ht="18" customHeight="1">
      <c r="A18" s="73"/>
      <c r="B18" s="190" t="s">
        <v>308</v>
      </c>
      <c r="C18" s="113"/>
      <c r="D18" s="113"/>
      <c r="E18" s="182" t="s">
        <v>310</v>
      </c>
      <c r="F18" s="201">
        <f t="shared" si="0"/>
        <v>0</v>
      </c>
      <c r="G18" s="192"/>
      <c r="H18" s="192"/>
      <c r="I18" s="192"/>
      <c r="J18" s="192"/>
    </row>
    <row r="19" spans="1:10" ht="18" customHeight="1">
      <c r="A19" s="73"/>
      <c r="B19" s="113" t="s">
        <v>65</v>
      </c>
      <c r="C19" s="190" t="s">
        <v>302</v>
      </c>
      <c r="D19" s="113"/>
      <c r="E19" s="182" t="s">
        <v>312</v>
      </c>
      <c r="F19" s="201">
        <f t="shared" si="0"/>
        <v>0</v>
      </c>
      <c r="G19" s="193"/>
      <c r="H19" s="192"/>
      <c r="I19" s="192"/>
      <c r="J19" s="192"/>
    </row>
    <row r="20" spans="1:10" ht="18" customHeight="1">
      <c r="A20" s="118"/>
      <c r="B20" s="113"/>
      <c r="C20" s="113"/>
      <c r="D20" s="190" t="s">
        <v>309</v>
      </c>
      <c r="E20" s="182" t="s">
        <v>313</v>
      </c>
      <c r="F20" s="201">
        <f t="shared" si="0"/>
        <v>18.78</v>
      </c>
      <c r="G20" s="192"/>
      <c r="H20" s="192"/>
      <c r="I20" s="192"/>
      <c r="J20" s="192">
        <v>18.78</v>
      </c>
    </row>
    <row r="21" spans="1:10" ht="15">
      <c r="A21" s="237" t="s">
        <v>73</v>
      </c>
      <c r="B21" s="237"/>
      <c r="C21" s="237"/>
      <c r="D21" s="237"/>
      <c r="E21" s="237"/>
      <c r="F21" s="237"/>
      <c r="G21" s="237"/>
      <c r="H21" s="237"/>
      <c r="I21" s="237"/>
      <c r="J21" s="237"/>
    </row>
  </sheetData>
  <sheetProtection/>
  <mergeCells count="14">
    <mergeCell ref="A21:J21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F7" sqref="F7"/>
    </sheetView>
  </sheetViews>
  <sheetFormatPr defaultColWidth="9.33203125" defaultRowHeight="11.25"/>
  <cols>
    <col min="1" max="1" width="22" style="51" bestFit="1" customWidth="1"/>
    <col min="2" max="4" width="7.5" style="51" customWidth="1"/>
    <col min="5" max="5" width="11.5" style="51" bestFit="1" customWidth="1"/>
    <col min="6" max="6" width="18.16015625" style="51" customWidth="1"/>
    <col min="7" max="7" width="10.66015625" style="51" customWidth="1"/>
    <col min="8" max="8" width="12.16015625" style="51" customWidth="1"/>
    <col min="9" max="10" width="14.83203125" style="51" customWidth="1"/>
    <col min="11" max="16384" width="9.16015625" style="51" customWidth="1"/>
  </cols>
  <sheetData>
    <row r="1" spans="1:13" ht="31.5" customHeight="1">
      <c r="A1" s="256" t="s">
        <v>89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2:13" ht="15.75" customHeight="1">
      <c r="L2" s="229" t="s">
        <v>90</v>
      </c>
      <c r="M2" s="229"/>
    </row>
    <row r="3" spans="1:13" ht="18" customHeight="1">
      <c r="A3" s="189" t="s">
        <v>300</v>
      </c>
      <c r="B3" s="110"/>
      <c r="C3" s="110"/>
      <c r="D3" s="110"/>
      <c r="E3" s="110"/>
      <c r="F3" s="110"/>
      <c r="G3" s="110"/>
      <c r="H3" s="110"/>
      <c r="L3" s="262" t="s">
        <v>24</v>
      </c>
      <c r="M3" s="262"/>
    </row>
    <row r="4" spans="1:13" s="50" customFormat="1" ht="21.75" customHeight="1">
      <c r="A4" s="243" t="s">
        <v>41</v>
      </c>
      <c r="B4" s="243" t="s">
        <v>55</v>
      </c>
      <c r="C4" s="243"/>
      <c r="D4" s="243"/>
      <c r="E4" s="255" t="s">
        <v>56</v>
      </c>
      <c r="F4" s="255" t="s">
        <v>86</v>
      </c>
      <c r="G4" s="255"/>
      <c r="H4" s="255"/>
      <c r="I4" s="255"/>
      <c r="J4" s="255"/>
      <c r="K4" s="255"/>
      <c r="L4" s="255"/>
      <c r="M4" s="255"/>
    </row>
    <row r="5" spans="1:13" s="50" customFormat="1" ht="24.75">
      <c r="A5" s="243"/>
      <c r="B5" s="59" t="s">
        <v>57</v>
      </c>
      <c r="C5" s="59" t="s">
        <v>58</v>
      </c>
      <c r="D5" s="58" t="s">
        <v>59</v>
      </c>
      <c r="E5" s="255"/>
      <c r="F5" s="58" t="s">
        <v>44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</row>
    <row r="6" spans="1:13" s="50" customFormat="1" ht="22.5" customHeight="1">
      <c r="A6" s="90"/>
      <c r="B6" s="91"/>
      <c r="C6" s="91"/>
      <c r="D6" s="91"/>
      <c r="E6" s="92" t="s">
        <v>44</v>
      </c>
      <c r="F6" s="135">
        <f>SUM(G6:M6)</f>
        <v>54.07999999999999</v>
      </c>
      <c r="G6" s="135">
        <f>SUM(G7:G20)</f>
        <v>32.55</v>
      </c>
      <c r="H6" s="135">
        <f>SUM(H7:H20)</f>
        <v>18.27</v>
      </c>
      <c r="I6" s="135">
        <f>SUM(I7:I20)</f>
        <v>0</v>
      </c>
      <c r="J6" s="93">
        <f>SUM(J7:J20)</f>
        <v>0</v>
      </c>
      <c r="K6" s="94">
        <f>SUM(K7:K19)</f>
        <v>3.26</v>
      </c>
      <c r="L6" s="94"/>
      <c r="M6" s="95"/>
    </row>
    <row r="7" spans="1:13" ht="22.5" customHeight="1">
      <c r="A7" s="184" t="s">
        <v>311</v>
      </c>
      <c r="B7" s="45"/>
      <c r="C7" s="45"/>
      <c r="D7" s="45"/>
      <c r="E7" s="72"/>
      <c r="F7" s="81">
        <f>SUM(G7:J7)</f>
        <v>0</v>
      </c>
      <c r="G7" s="81"/>
      <c r="H7" s="81"/>
      <c r="I7" s="81"/>
      <c r="J7" s="81"/>
      <c r="K7" s="67"/>
      <c r="L7" s="67"/>
      <c r="M7" s="67"/>
    </row>
    <row r="8" spans="1:13" ht="22.5" customHeight="1">
      <c r="A8" s="73"/>
      <c r="B8" s="190" t="s">
        <v>304</v>
      </c>
      <c r="C8" s="113"/>
      <c r="D8" s="113"/>
      <c r="E8" s="182" t="s">
        <v>305</v>
      </c>
      <c r="F8" s="81">
        <f aca="true" t="shared" si="0" ref="F8:F20">SUM(G8:J8)</f>
        <v>0</v>
      </c>
      <c r="G8" s="81"/>
      <c r="H8" s="81"/>
      <c r="I8" s="81"/>
      <c r="J8" s="81"/>
      <c r="K8" s="67"/>
      <c r="L8" s="67"/>
      <c r="M8" s="67"/>
    </row>
    <row r="9" spans="1:13" ht="22.5" customHeight="1">
      <c r="A9" s="73"/>
      <c r="B9" s="113"/>
      <c r="C9" s="190" t="s">
        <v>303</v>
      </c>
      <c r="D9" s="113"/>
      <c r="E9" s="182" t="s">
        <v>306</v>
      </c>
      <c r="F9" s="81">
        <f t="shared" si="0"/>
        <v>0</v>
      </c>
      <c r="G9" s="81"/>
      <c r="H9" s="81"/>
      <c r="I9" s="81"/>
      <c r="J9" s="81"/>
      <c r="K9" s="67"/>
      <c r="L9" s="67"/>
      <c r="M9" s="67"/>
    </row>
    <row r="10" spans="1:13" ht="22.5" customHeight="1">
      <c r="A10" s="73"/>
      <c r="B10" s="113"/>
      <c r="C10" s="113"/>
      <c r="D10" s="190" t="s">
        <v>303</v>
      </c>
      <c r="E10" s="182" t="s">
        <v>307</v>
      </c>
      <c r="F10" s="201">
        <f t="shared" si="0"/>
        <v>27.58</v>
      </c>
      <c r="G10" s="192">
        <v>24.83</v>
      </c>
      <c r="H10" s="192">
        <v>2.75</v>
      </c>
      <c r="I10" s="192"/>
      <c r="J10" s="81"/>
      <c r="K10" s="67"/>
      <c r="L10" s="67"/>
      <c r="M10" s="67"/>
    </row>
    <row r="11" spans="1:13" ht="22.5" customHeight="1">
      <c r="A11" s="73"/>
      <c r="B11" s="113" t="s">
        <v>62</v>
      </c>
      <c r="C11" s="113"/>
      <c r="D11" s="113"/>
      <c r="E11" s="114" t="s">
        <v>63</v>
      </c>
      <c r="F11" s="201">
        <f t="shared" si="0"/>
        <v>0</v>
      </c>
      <c r="G11" s="192"/>
      <c r="H11" s="192"/>
      <c r="I11" s="193"/>
      <c r="J11" s="81"/>
      <c r="K11" s="67"/>
      <c r="L11" s="67"/>
      <c r="M11" s="67"/>
    </row>
    <row r="12" spans="1:13" ht="22.5" customHeight="1">
      <c r="A12" s="73"/>
      <c r="B12" s="113"/>
      <c r="C12" s="113" t="s">
        <v>64</v>
      </c>
      <c r="D12" s="113"/>
      <c r="E12" s="114" t="s">
        <v>31</v>
      </c>
      <c r="F12" s="201">
        <f t="shared" si="0"/>
        <v>0</v>
      </c>
      <c r="G12" s="192"/>
      <c r="H12" s="192"/>
      <c r="I12" s="193"/>
      <c r="J12" s="81"/>
      <c r="K12" s="67"/>
      <c r="L12" s="67"/>
      <c r="M12" s="67"/>
    </row>
    <row r="13" spans="1:13" ht="22.5" customHeight="1">
      <c r="A13" s="73"/>
      <c r="B13" s="113" t="s">
        <v>65</v>
      </c>
      <c r="C13" s="113" t="s">
        <v>65</v>
      </c>
      <c r="D13" s="113" t="s">
        <v>64</v>
      </c>
      <c r="E13" s="114" t="s">
        <v>32</v>
      </c>
      <c r="F13" s="201">
        <f t="shared" si="0"/>
        <v>5.1</v>
      </c>
      <c r="G13" s="192">
        <v>5.1</v>
      </c>
      <c r="H13" s="192"/>
      <c r="I13" s="192"/>
      <c r="J13" s="81"/>
      <c r="K13" s="67"/>
      <c r="L13" s="67"/>
      <c r="M13" s="67"/>
    </row>
    <row r="14" spans="1:13" ht="22.5" customHeight="1">
      <c r="A14" s="73"/>
      <c r="B14" s="113" t="s">
        <v>69</v>
      </c>
      <c r="C14" s="113"/>
      <c r="D14" s="113"/>
      <c r="E14" s="114" t="s">
        <v>70</v>
      </c>
      <c r="F14" s="201">
        <f t="shared" si="0"/>
        <v>0</v>
      </c>
      <c r="G14" s="192"/>
      <c r="H14" s="192"/>
      <c r="I14" s="192"/>
      <c r="J14" s="81"/>
      <c r="K14" s="67"/>
      <c r="L14" s="67"/>
      <c r="M14" s="67"/>
    </row>
    <row r="15" spans="1:13" ht="22.5" customHeight="1">
      <c r="A15" s="73"/>
      <c r="B15" s="113"/>
      <c r="C15" s="113" t="s">
        <v>66</v>
      </c>
      <c r="D15" s="113"/>
      <c r="E15" s="114" t="s">
        <v>33</v>
      </c>
      <c r="F15" s="201">
        <f t="shared" si="0"/>
        <v>0</v>
      </c>
      <c r="G15" s="192"/>
      <c r="H15" s="192"/>
      <c r="I15" s="193"/>
      <c r="J15" s="81"/>
      <c r="K15" s="67"/>
      <c r="L15" s="67"/>
      <c r="M15" s="67"/>
    </row>
    <row r="16" spans="1:13" ht="22.5" customHeight="1">
      <c r="A16" s="202"/>
      <c r="B16" s="113" t="s">
        <v>65</v>
      </c>
      <c r="C16" s="113" t="s">
        <v>65</v>
      </c>
      <c r="D16" s="113" t="s">
        <v>71</v>
      </c>
      <c r="E16" s="114" t="s">
        <v>34</v>
      </c>
      <c r="F16" s="201">
        <f t="shared" si="0"/>
        <v>2.62</v>
      </c>
      <c r="G16" s="192">
        <v>2.62</v>
      </c>
      <c r="H16" s="192"/>
      <c r="I16" s="192"/>
      <c r="J16" s="81"/>
      <c r="K16" s="67"/>
      <c r="L16" s="67"/>
      <c r="M16" s="67"/>
    </row>
    <row r="17" spans="1:13" ht="22.5" customHeight="1">
      <c r="A17" s="73"/>
      <c r="B17" s="190" t="s">
        <v>308</v>
      </c>
      <c r="C17" s="113"/>
      <c r="D17" s="113"/>
      <c r="E17" s="182" t="s">
        <v>310</v>
      </c>
      <c r="F17" s="201">
        <f t="shared" si="0"/>
        <v>0</v>
      </c>
      <c r="G17" s="192"/>
      <c r="H17" s="192"/>
      <c r="I17" s="192"/>
      <c r="J17" s="81"/>
      <c r="K17" s="67"/>
      <c r="L17" s="67"/>
      <c r="M17" s="67"/>
    </row>
    <row r="18" spans="1:13" ht="22.5" customHeight="1">
      <c r="A18" s="73"/>
      <c r="B18" s="113" t="s">
        <v>65</v>
      </c>
      <c r="C18" s="190" t="s">
        <v>302</v>
      </c>
      <c r="D18" s="113"/>
      <c r="E18" s="182" t="s">
        <v>312</v>
      </c>
      <c r="F18" s="201">
        <f t="shared" si="0"/>
        <v>0</v>
      </c>
      <c r="G18" s="193"/>
      <c r="H18" s="192"/>
      <c r="I18" s="192"/>
      <c r="J18" s="81"/>
      <c r="K18" s="67"/>
      <c r="L18" s="67"/>
      <c r="M18" s="67"/>
    </row>
    <row r="19" spans="1:13" ht="22.5" customHeight="1">
      <c r="A19" s="118"/>
      <c r="B19" s="113"/>
      <c r="C19" s="113"/>
      <c r="D19" s="190" t="s">
        <v>309</v>
      </c>
      <c r="E19" s="182" t="s">
        <v>313</v>
      </c>
      <c r="F19" s="201">
        <f>SUM(G19:M19)</f>
        <v>18.78</v>
      </c>
      <c r="G19" s="81"/>
      <c r="H19" s="201">
        <v>15.52</v>
      </c>
      <c r="I19" s="81"/>
      <c r="J19" s="81"/>
      <c r="K19" s="67">
        <v>3.26</v>
      </c>
      <c r="L19" s="67"/>
      <c r="M19" s="67"/>
    </row>
    <row r="20" spans="1:13" ht="22.5" customHeight="1">
      <c r="A20" s="73"/>
      <c r="B20" s="45"/>
      <c r="C20" s="45"/>
      <c r="D20" s="45"/>
      <c r="E20" s="72"/>
      <c r="F20" s="81">
        <f t="shared" si="0"/>
        <v>0</v>
      </c>
      <c r="G20" s="81"/>
      <c r="H20" s="81"/>
      <c r="I20" s="81"/>
      <c r="J20" s="81"/>
      <c r="K20" s="67"/>
      <c r="L20" s="67"/>
      <c r="M20" s="67"/>
    </row>
    <row r="21" spans="1:13" ht="39.75" customHeight="1">
      <c r="A21" s="261" t="s">
        <v>98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</sheetData>
  <sheetProtection/>
  <mergeCells count="8">
    <mergeCell ref="A21:M21"/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zoomScalePageLayoutView="0" workbookViewId="0" topLeftCell="A1">
      <selection activeCell="I17" sqref="I17"/>
    </sheetView>
  </sheetViews>
  <sheetFormatPr defaultColWidth="9.33203125" defaultRowHeight="11.25"/>
  <cols>
    <col min="1" max="1" width="5.5" style="51" bestFit="1" customWidth="1"/>
    <col min="2" max="2" width="4.33203125" style="51" bestFit="1" customWidth="1"/>
    <col min="3" max="3" width="8.83203125" style="51" customWidth="1"/>
    <col min="4" max="4" width="43.5" style="51" customWidth="1"/>
    <col min="5" max="5" width="11.33203125" style="51" customWidth="1"/>
    <col min="6" max="6" width="10" style="51" bestFit="1" customWidth="1"/>
    <col min="7" max="7" width="13.33203125" style="51" customWidth="1"/>
    <col min="8" max="8" width="15.33203125" style="51" customWidth="1"/>
    <col min="9" max="10" width="9.16015625" style="51" customWidth="1"/>
    <col min="11" max="11" width="12.66015625" style="51" customWidth="1"/>
    <col min="12" max="240" width="9.16015625" style="51" customWidth="1"/>
    <col min="241" max="16384" width="9.33203125" style="51" customWidth="1"/>
  </cols>
  <sheetData>
    <row r="1" spans="1:11" ht="30" customHeight="1">
      <c r="A1" s="256" t="s">
        <v>99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5.75" customHeight="1">
      <c r="A2"/>
      <c r="B2"/>
      <c r="C2"/>
      <c r="D2"/>
      <c r="E2"/>
      <c r="F2"/>
      <c r="G2"/>
      <c r="K2" s="1" t="s">
        <v>100</v>
      </c>
    </row>
    <row r="3" spans="1:11" ht="18" customHeight="1">
      <c r="A3" s="214" t="s">
        <v>300</v>
      </c>
      <c r="B3" s="89"/>
      <c r="C3" s="89"/>
      <c r="D3" s="89"/>
      <c r="E3" s="110"/>
      <c r="F3"/>
      <c r="G3" s="111"/>
      <c r="K3" s="115" t="s">
        <v>24</v>
      </c>
    </row>
    <row r="4" spans="1:11" s="50" customFormat="1" ht="12">
      <c r="A4" s="243" t="s">
        <v>55</v>
      </c>
      <c r="B4" s="243"/>
      <c r="C4" s="243"/>
      <c r="D4" s="249" t="s">
        <v>56</v>
      </c>
      <c r="E4" s="231" t="s">
        <v>77</v>
      </c>
      <c r="F4" s="231"/>
      <c r="G4" s="231"/>
      <c r="H4" s="231"/>
      <c r="I4" s="231"/>
      <c r="J4" s="231"/>
      <c r="K4" s="231"/>
    </row>
    <row r="5" spans="1:11" s="50" customFormat="1" ht="12" customHeight="1">
      <c r="A5" s="253" t="s">
        <v>57</v>
      </c>
      <c r="B5" s="253" t="s">
        <v>58</v>
      </c>
      <c r="C5" s="253" t="s">
        <v>59</v>
      </c>
      <c r="D5" s="250"/>
      <c r="E5" s="231" t="s">
        <v>44</v>
      </c>
      <c r="F5" s="231" t="s">
        <v>29</v>
      </c>
      <c r="G5" s="231"/>
      <c r="H5" s="231" t="s">
        <v>267</v>
      </c>
      <c r="I5" s="231" t="s">
        <v>268</v>
      </c>
      <c r="J5" s="231" t="s">
        <v>269</v>
      </c>
      <c r="K5" s="231" t="s">
        <v>83</v>
      </c>
    </row>
    <row r="6" spans="1:11" s="50" customFormat="1" ht="57.75" customHeight="1">
      <c r="A6" s="254"/>
      <c r="B6" s="254"/>
      <c r="C6" s="254"/>
      <c r="D6" s="251"/>
      <c r="E6" s="231"/>
      <c r="F6" s="74" t="s">
        <v>47</v>
      </c>
      <c r="G6" s="3" t="s">
        <v>48</v>
      </c>
      <c r="H6" s="231"/>
      <c r="I6" s="231"/>
      <c r="J6" s="231"/>
      <c r="K6" s="231"/>
    </row>
    <row r="7" spans="1:11" s="50" customFormat="1" ht="12">
      <c r="A7" s="91"/>
      <c r="B7" s="91"/>
      <c r="C7" s="91"/>
      <c r="D7" s="92" t="s">
        <v>44</v>
      </c>
      <c r="E7" s="205">
        <f>SUM(E8:E19)</f>
        <v>54.08</v>
      </c>
      <c r="F7" s="205">
        <f>SUM(F8:F19)</f>
        <v>54.08</v>
      </c>
      <c r="G7" s="3"/>
      <c r="H7" s="3"/>
      <c r="I7" s="3"/>
      <c r="J7" s="3"/>
      <c r="K7" s="3"/>
    </row>
    <row r="8" spans="1:11" ht="18" customHeight="1">
      <c r="A8" s="190" t="s">
        <v>304</v>
      </c>
      <c r="B8" s="113"/>
      <c r="C8" s="113"/>
      <c r="D8" s="182" t="s">
        <v>305</v>
      </c>
      <c r="E8" s="81">
        <v>0</v>
      </c>
      <c r="F8" s="106"/>
      <c r="G8" s="81"/>
      <c r="H8" s="67"/>
      <c r="I8" s="67"/>
      <c r="J8" s="67"/>
      <c r="K8" s="67"/>
    </row>
    <row r="9" spans="1:11" ht="18" customHeight="1">
      <c r="A9" s="113"/>
      <c r="B9" s="190" t="s">
        <v>303</v>
      </c>
      <c r="C9" s="113"/>
      <c r="D9" s="182" t="s">
        <v>306</v>
      </c>
      <c r="E9" s="81">
        <v>0</v>
      </c>
      <c r="F9" s="106"/>
      <c r="G9" s="81"/>
      <c r="H9" s="67"/>
      <c r="I9" s="67"/>
      <c r="J9" s="67"/>
      <c r="K9" s="67"/>
    </row>
    <row r="10" spans="1:11" ht="18" customHeight="1">
      <c r="A10" s="113"/>
      <c r="B10" s="113"/>
      <c r="C10" s="190" t="s">
        <v>303</v>
      </c>
      <c r="D10" s="182" t="s">
        <v>307</v>
      </c>
      <c r="E10" s="103">
        <f>SUM(F10:K10)</f>
        <v>27.58</v>
      </c>
      <c r="F10" s="195">
        <v>27.58</v>
      </c>
      <c r="G10" s="81"/>
      <c r="H10" s="67"/>
      <c r="I10" s="67"/>
      <c r="J10" s="67"/>
      <c r="K10" s="67"/>
    </row>
    <row r="11" spans="1:11" ht="18" customHeight="1">
      <c r="A11" s="113" t="s">
        <v>62</v>
      </c>
      <c r="B11" s="113"/>
      <c r="C11" s="113"/>
      <c r="D11" s="114" t="s">
        <v>63</v>
      </c>
      <c r="E11" s="103">
        <f aca="true" t="shared" si="0" ref="E11:E19">SUM(F11:K11)</f>
        <v>0</v>
      </c>
      <c r="F11" s="195">
        <v>0</v>
      </c>
      <c r="G11" s="81"/>
      <c r="H11" s="67"/>
      <c r="I11" s="67"/>
      <c r="J11" s="67"/>
      <c r="K11" s="67"/>
    </row>
    <row r="12" spans="1:11" ht="18" customHeight="1">
      <c r="A12" s="113"/>
      <c r="B12" s="113" t="s">
        <v>64</v>
      </c>
      <c r="C12" s="113"/>
      <c r="D12" s="114" t="s">
        <v>31</v>
      </c>
      <c r="E12" s="103">
        <f t="shared" si="0"/>
        <v>0</v>
      </c>
      <c r="F12" s="195">
        <v>0</v>
      </c>
      <c r="G12" s="81"/>
      <c r="H12" s="67"/>
      <c r="I12" s="67"/>
      <c r="J12" s="67"/>
      <c r="K12" s="67"/>
    </row>
    <row r="13" spans="1:11" ht="18" customHeight="1">
      <c r="A13" s="113" t="s">
        <v>65</v>
      </c>
      <c r="B13" s="113" t="s">
        <v>65</v>
      </c>
      <c r="C13" s="113" t="s">
        <v>64</v>
      </c>
      <c r="D13" s="114" t="s">
        <v>32</v>
      </c>
      <c r="E13" s="103">
        <f t="shared" si="0"/>
        <v>5.1</v>
      </c>
      <c r="F13" s="195">
        <v>5.1</v>
      </c>
      <c r="G13" s="81"/>
      <c r="H13" s="67"/>
      <c r="I13" s="67"/>
      <c r="J13" s="67"/>
      <c r="K13" s="67"/>
    </row>
    <row r="14" spans="1:11" ht="18" customHeight="1">
      <c r="A14" s="113" t="s">
        <v>69</v>
      </c>
      <c r="B14" s="113"/>
      <c r="C14" s="113"/>
      <c r="D14" s="114" t="s">
        <v>70</v>
      </c>
      <c r="E14" s="103">
        <f t="shared" si="0"/>
        <v>0</v>
      </c>
      <c r="F14" s="195">
        <v>0</v>
      </c>
      <c r="G14" s="81"/>
      <c r="H14" s="67"/>
      <c r="I14" s="67"/>
      <c r="J14" s="67"/>
      <c r="K14" s="67"/>
    </row>
    <row r="15" spans="1:11" ht="18" customHeight="1">
      <c r="A15" s="113"/>
      <c r="B15" s="113" t="s">
        <v>66</v>
      </c>
      <c r="C15" s="113"/>
      <c r="D15" s="114" t="s">
        <v>33</v>
      </c>
      <c r="E15" s="103">
        <f t="shared" si="0"/>
        <v>0</v>
      </c>
      <c r="F15" s="195">
        <v>0</v>
      </c>
      <c r="G15" s="81"/>
      <c r="H15" s="67"/>
      <c r="I15" s="67"/>
      <c r="J15" s="67"/>
      <c r="K15" s="67"/>
    </row>
    <row r="16" spans="1:11" ht="18" customHeight="1">
      <c r="A16" s="113" t="s">
        <v>65</v>
      </c>
      <c r="B16" s="113" t="s">
        <v>65</v>
      </c>
      <c r="C16" s="113" t="s">
        <v>71</v>
      </c>
      <c r="D16" s="114" t="s">
        <v>34</v>
      </c>
      <c r="E16" s="103">
        <f t="shared" si="0"/>
        <v>2.62</v>
      </c>
      <c r="F16" s="195">
        <v>2.62</v>
      </c>
      <c r="G16" s="81"/>
      <c r="H16" s="67"/>
      <c r="I16" s="67"/>
      <c r="J16" s="67"/>
      <c r="K16" s="67"/>
    </row>
    <row r="17" spans="1:11" ht="18" customHeight="1">
      <c r="A17" s="190" t="s">
        <v>308</v>
      </c>
      <c r="B17" s="113"/>
      <c r="C17" s="113"/>
      <c r="D17" s="182" t="s">
        <v>310</v>
      </c>
      <c r="E17" s="103">
        <f t="shared" si="0"/>
        <v>0</v>
      </c>
      <c r="F17" s="195">
        <v>0</v>
      </c>
      <c r="G17" s="81"/>
      <c r="H17" s="67"/>
      <c r="I17" s="67"/>
      <c r="J17" s="67"/>
      <c r="K17" s="67"/>
    </row>
    <row r="18" spans="1:11" ht="18" customHeight="1">
      <c r="A18" s="113" t="s">
        <v>65</v>
      </c>
      <c r="B18" s="190" t="s">
        <v>302</v>
      </c>
      <c r="C18" s="113"/>
      <c r="D18" s="182" t="s">
        <v>312</v>
      </c>
      <c r="E18" s="103">
        <f t="shared" si="0"/>
        <v>0</v>
      </c>
      <c r="F18" s="195">
        <v>0</v>
      </c>
      <c r="G18" s="81"/>
      <c r="H18" s="67"/>
      <c r="I18" s="67"/>
      <c r="J18" s="67"/>
      <c r="K18" s="67"/>
    </row>
    <row r="19" spans="1:11" ht="18" customHeight="1">
      <c r="A19" s="113"/>
      <c r="B19" s="113"/>
      <c r="C19" s="190" t="s">
        <v>309</v>
      </c>
      <c r="D19" s="182" t="s">
        <v>313</v>
      </c>
      <c r="E19" s="103">
        <f t="shared" si="0"/>
        <v>18.78</v>
      </c>
      <c r="F19" s="195">
        <v>18.78</v>
      </c>
      <c r="G19" s="81"/>
      <c r="H19" s="67"/>
      <c r="I19" s="67"/>
      <c r="J19" s="67"/>
      <c r="K19" s="67"/>
    </row>
    <row r="20" spans="1:11" ht="18" customHeight="1">
      <c r="A20" s="113"/>
      <c r="B20" s="113"/>
      <c r="C20" s="113"/>
      <c r="D20" s="114"/>
      <c r="E20" s="81">
        <v>0</v>
      </c>
      <c r="F20" s="106"/>
      <c r="G20" s="81"/>
      <c r="H20" s="67"/>
      <c r="I20" s="67"/>
      <c r="J20" s="67"/>
      <c r="K20" s="67"/>
    </row>
    <row r="21" spans="1:11" ht="18" customHeight="1">
      <c r="A21" s="113"/>
      <c r="B21" s="113"/>
      <c r="C21" s="113"/>
      <c r="D21" s="114"/>
      <c r="E21" s="81">
        <v>0</v>
      </c>
      <c r="F21" s="106"/>
      <c r="G21" s="81"/>
      <c r="H21" s="67"/>
      <c r="I21" s="67"/>
      <c r="J21" s="67"/>
      <c r="K21" s="67"/>
    </row>
    <row r="22" spans="1:11" ht="18" customHeight="1">
      <c r="A22" s="113"/>
      <c r="B22" s="113"/>
      <c r="C22" s="113"/>
      <c r="D22" s="114"/>
      <c r="E22" s="81">
        <v>0</v>
      </c>
      <c r="F22" s="106"/>
      <c r="G22" s="81"/>
      <c r="H22" s="67"/>
      <c r="I22" s="67"/>
      <c r="J22" s="67"/>
      <c r="K22" s="67"/>
    </row>
    <row r="23" spans="1:11" ht="18" customHeight="1">
      <c r="A23" s="113"/>
      <c r="B23" s="113"/>
      <c r="C23" s="113"/>
      <c r="D23" s="114"/>
      <c r="E23" s="81">
        <v>0</v>
      </c>
      <c r="F23" s="106"/>
      <c r="G23" s="81"/>
      <c r="H23" s="67"/>
      <c r="I23" s="67"/>
      <c r="J23" s="67"/>
      <c r="K23" s="67"/>
    </row>
    <row r="24" spans="1:11" ht="18" customHeight="1">
      <c r="A24" s="113"/>
      <c r="B24" s="113"/>
      <c r="C24" s="113"/>
      <c r="D24" s="85"/>
      <c r="E24" s="81"/>
      <c r="F24" s="106"/>
      <c r="G24" s="81"/>
      <c r="H24" s="67"/>
      <c r="I24" s="67"/>
      <c r="J24" s="67"/>
      <c r="K24" s="67"/>
    </row>
    <row r="25" spans="1:11" ht="18" customHeight="1">
      <c r="A25" s="113"/>
      <c r="B25" s="113"/>
      <c r="C25" s="113"/>
      <c r="D25" s="114"/>
      <c r="E25" s="81"/>
      <c r="F25" s="106"/>
      <c r="G25" s="81"/>
      <c r="H25" s="67"/>
      <c r="I25" s="67"/>
      <c r="J25" s="67"/>
      <c r="K25" s="67"/>
    </row>
    <row r="26" spans="1:8" ht="17.25" customHeight="1">
      <c r="A26" s="51" t="s">
        <v>74</v>
      </c>
      <c r="B26"/>
      <c r="C26"/>
      <c r="D26"/>
      <c r="E26"/>
      <c r="F26"/>
      <c r="G26"/>
      <c r="H26"/>
    </row>
    <row r="27" spans="1:12" ht="51" customHeight="1">
      <c r="A27" s="263" t="s">
        <v>101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</row>
  </sheetData>
  <sheetProtection/>
  <mergeCells count="14">
    <mergeCell ref="A27:L27"/>
    <mergeCell ref="A5:A6"/>
    <mergeCell ref="B5:B6"/>
    <mergeCell ref="C5:C6"/>
    <mergeCell ref="D4:D6"/>
    <mergeCell ref="E5:E6"/>
    <mergeCell ref="A1:K1"/>
    <mergeCell ref="A4:C4"/>
    <mergeCell ref="E4:K4"/>
    <mergeCell ref="F5:G5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zoomScalePageLayoutView="0" workbookViewId="0" topLeftCell="A1">
      <selection activeCell="E19" sqref="E19"/>
    </sheetView>
  </sheetViews>
  <sheetFormatPr defaultColWidth="9.33203125" defaultRowHeight="12.75" customHeight="1"/>
  <cols>
    <col min="1" max="2" width="7.33203125" style="100" customWidth="1"/>
    <col min="3" max="3" width="49.5" style="0" customWidth="1"/>
    <col min="4" max="6" width="16" style="0" customWidth="1"/>
  </cols>
  <sheetData>
    <row r="1" spans="1:6" ht="24.75" customHeight="1">
      <c r="A1" s="265" t="s">
        <v>102</v>
      </c>
      <c r="B1" s="265"/>
      <c r="C1" s="265"/>
      <c r="D1" s="265"/>
      <c r="E1" s="265"/>
      <c r="F1" s="265"/>
    </row>
    <row r="2" spans="1:6" ht="15.75" customHeight="1">
      <c r="A2" s="68"/>
      <c r="B2" s="68"/>
      <c r="C2" s="68"/>
      <c r="D2" s="68"/>
      <c r="F2" s="1" t="s">
        <v>103</v>
      </c>
    </row>
    <row r="3" spans="1:6" s="51" customFormat="1" ht="15.75" customHeight="1">
      <c r="A3" s="266" t="s">
        <v>300</v>
      </c>
      <c r="B3" s="267"/>
      <c r="C3" s="268"/>
      <c r="D3" s="101"/>
      <c r="F3" s="1" t="s">
        <v>24</v>
      </c>
    </row>
    <row r="4" spans="1:6" s="50" customFormat="1" ht="12" customHeight="1">
      <c r="A4" s="269" t="s">
        <v>55</v>
      </c>
      <c r="B4" s="269"/>
      <c r="C4" s="255" t="s">
        <v>56</v>
      </c>
      <c r="D4" s="257" t="s">
        <v>104</v>
      </c>
      <c r="E4" s="258"/>
      <c r="F4" s="259"/>
    </row>
    <row r="5" spans="1:6" s="50" customFormat="1" ht="12" customHeight="1">
      <c r="A5" s="102" t="s">
        <v>57</v>
      </c>
      <c r="B5" s="102" t="s">
        <v>58</v>
      </c>
      <c r="C5" s="255"/>
      <c r="D5" s="58" t="s">
        <v>44</v>
      </c>
      <c r="E5" s="58" t="s">
        <v>105</v>
      </c>
      <c r="F5" s="58" t="s">
        <v>106</v>
      </c>
    </row>
    <row r="6" spans="1:6" s="50" customFormat="1" ht="12" customHeight="1">
      <c r="A6" s="102"/>
      <c r="B6" s="102"/>
      <c r="C6" s="58" t="s">
        <v>107</v>
      </c>
      <c r="D6" s="58"/>
      <c r="E6" s="103">
        <f>E7+E21+E49+E61</f>
        <v>54.07999999999999</v>
      </c>
      <c r="F6" s="95"/>
    </row>
    <row r="7" spans="1:6" s="51" customFormat="1" ht="12" customHeight="1">
      <c r="A7" s="104">
        <v>301</v>
      </c>
      <c r="B7" s="104"/>
      <c r="C7" s="105" t="s">
        <v>49</v>
      </c>
      <c r="D7" s="105"/>
      <c r="E7" s="103">
        <f>SUM(E8:E20)</f>
        <v>32.55</v>
      </c>
      <c r="F7" s="67"/>
    </row>
    <row r="8" spans="1:7" s="51" customFormat="1" ht="12" customHeight="1">
      <c r="A8" s="104"/>
      <c r="B8" s="104" t="s">
        <v>71</v>
      </c>
      <c r="C8" s="105" t="s">
        <v>108</v>
      </c>
      <c r="D8" s="105"/>
      <c r="E8" s="106">
        <v>12.31</v>
      </c>
      <c r="F8" s="63"/>
      <c r="G8" s="65"/>
    </row>
    <row r="9" spans="1:6" s="51" customFormat="1" ht="12" customHeight="1">
      <c r="A9" s="104"/>
      <c r="B9" s="104" t="s">
        <v>66</v>
      </c>
      <c r="C9" s="105" t="s">
        <v>109</v>
      </c>
      <c r="D9" s="105"/>
      <c r="E9" s="106">
        <v>10.74</v>
      </c>
      <c r="F9" s="63"/>
    </row>
    <row r="10" spans="1:7" s="51" customFormat="1" ht="12" customHeight="1">
      <c r="A10" s="104"/>
      <c r="B10" s="104" t="s">
        <v>110</v>
      </c>
      <c r="C10" s="105" t="s">
        <v>111</v>
      </c>
      <c r="D10" s="105"/>
      <c r="E10" s="106">
        <v>1.03</v>
      </c>
      <c r="F10" s="63"/>
      <c r="G10" s="65"/>
    </row>
    <row r="11" spans="1:7" s="51" customFormat="1" ht="12" customHeight="1">
      <c r="A11" s="104"/>
      <c r="B11" s="104" t="s">
        <v>112</v>
      </c>
      <c r="C11" s="105" t="s">
        <v>113</v>
      </c>
      <c r="D11" s="105"/>
      <c r="E11" s="103"/>
      <c r="F11" s="63"/>
      <c r="G11" s="65"/>
    </row>
    <row r="12" spans="1:7" s="51" customFormat="1" ht="12" customHeight="1">
      <c r="A12" s="104"/>
      <c r="B12" s="104" t="s">
        <v>78</v>
      </c>
      <c r="C12" s="105" t="s">
        <v>114</v>
      </c>
      <c r="D12" s="105"/>
      <c r="E12" s="103"/>
      <c r="F12" s="63"/>
      <c r="G12" s="65"/>
    </row>
    <row r="13" spans="1:7" s="51" customFormat="1" ht="12" customHeight="1">
      <c r="A13" s="104"/>
      <c r="B13" s="104" t="s">
        <v>115</v>
      </c>
      <c r="C13" s="105" t="s">
        <v>116</v>
      </c>
      <c r="D13" s="105"/>
      <c r="E13" s="103">
        <v>5.1</v>
      </c>
      <c r="F13" s="63"/>
      <c r="G13" s="65"/>
    </row>
    <row r="14" spans="1:7" s="51" customFormat="1" ht="12" customHeight="1">
      <c r="A14" s="104"/>
      <c r="B14" s="104" t="s">
        <v>117</v>
      </c>
      <c r="C14" s="105" t="s">
        <v>118</v>
      </c>
      <c r="D14" s="105"/>
      <c r="E14" s="103"/>
      <c r="F14" s="63"/>
      <c r="G14" s="65"/>
    </row>
    <row r="15" spans="1:7" s="51" customFormat="1" ht="12" customHeight="1">
      <c r="A15" s="104"/>
      <c r="B15" s="104" t="s">
        <v>119</v>
      </c>
      <c r="C15" s="105" t="s">
        <v>120</v>
      </c>
      <c r="D15" s="105"/>
      <c r="E15" s="103">
        <v>0.45</v>
      </c>
      <c r="F15" s="63"/>
      <c r="G15" s="65"/>
    </row>
    <row r="16" spans="1:7" s="51" customFormat="1" ht="12" customHeight="1">
      <c r="A16" s="104"/>
      <c r="B16" s="104" t="s">
        <v>67</v>
      </c>
      <c r="C16" s="105" t="s">
        <v>121</v>
      </c>
      <c r="D16" s="105"/>
      <c r="E16" s="103"/>
      <c r="F16" s="63"/>
      <c r="G16" s="65"/>
    </row>
    <row r="17" spans="1:7" s="51" customFormat="1" ht="12" customHeight="1">
      <c r="A17" s="104"/>
      <c r="B17" s="104" t="s">
        <v>122</v>
      </c>
      <c r="C17" s="105" t="s">
        <v>123</v>
      </c>
      <c r="D17" s="105"/>
      <c r="E17" s="103"/>
      <c r="F17" s="63"/>
      <c r="G17" s="65"/>
    </row>
    <row r="18" spans="1:7" s="51" customFormat="1" ht="12" customHeight="1">
      <c r="A18" s="104"/>
      <c r="B18" s="104" t="s">
        <v>124</v>
      </c>
      <c r="C18" s="105" t="s">
        <v>34</v>
      </c>
      <c r="D18" s="105"/>
      <c r="E18" s="103">
        <v>2.62</v>
      </c>
      <c r="F18" s="63"/>
      <c r="G18" s="65"/>
    </row>
    <row r="19" spans="1:7" s="51" customFormat="1" ht="12" customHeight="1">
      <c r="A19" s="104"/>
      <c r="B19" s="104" t="s">
        <v>125</v>
      </c>
      <c r="C19" s="105" t="s">
        <v>126</v>
      </c>
      <c r="D19" s="105"/>
      <c r="E19" s="103"/>
      <c r="F19" s="63"/>
      <c r="G19" s="65"/>
    </row>
    <row r="20" spans="1:7" s="51" customFormat="1" ht="12" customHeight="1">
      <c r="A20" s="104"/>
      <c r="B20" s="104" t="s">
        <v>127</v>
      </c>
      <c r="C20" s="105" t="s">
        <v>128</v>
      </c>
      <c r="D20" s="105"/>
      <c r="E20" s="103">
        <v>0.3</v>
      </c>
      <c r="F20" s="63"/>
      <c r="G20" s="65"/>
    </row>
    <row r="21" spans="1:7" s="51" customFormat="1" ht="12" customHeight="1">
      <c r="A21" s="104" t="s">
        <v>129</v>
      </c>
      <c r="B21" s="104"/>
      <c r="C21" s="105" t="s">
        <v>50</v>
      </c>
      <c r="D21" s="105"/>
      <c r="E21" s="103">
        <f>SUM(E22:E48)</f>
        <v>18.27</v>
      </c>
      <c r="F21" s="63"/>
      <c r="G21" s="65"/>
    </row>
    <row r="22" spans="1:6" s="51" customFormat="1" ht="12" customHeight="1">
      <c r="A22" s="104"/>
      <c r="B22" s="104" t="s">
        <v>71</v>
      </c>
      <c r="C22" s="105" t="s">
        <v>130</v>
      </c>
      <c r="D22" s="105"/>
      <c r="E22" s="103">
        <v>0.25</v>
      </c>
      <c r="F22" s="67"/>
    </row>
    <row r="23" spans="1:6" s="51" customFormat="1" ht="12" customHeight="1">
      <c r="A23" s="104"/>
      <c r="B23" s="104" t="s">
        <v>66</v>
      </c>
      <c r="C23" s="105" t="s">
        <v>131</v>
      </c>
      <c r="D23" s="105"/>
      <c r="E23" s="103"/>
      <c r="F23" s="67"/>
    </row>
    <row r="24" spans="1:6" s="51" customFormat="1" ht="12" customHeight="1">
      <c r="A24" s="104"/>
      <c r="B24" s="104" t="s">
        <v>110</v>
      </c>
      <c r="C24" s="105" t="s">
        <v>132</v>
      </c>
      <c r="D24" s="105"/>
      <c r="E24" s="103"/>
      <c r="F24" s="67"/>
    </row>
    <row r="25" spans="1:6" s="51" customFormat="1" ht="12" customHeight="1">
      <c r="A25" s="104"/>
      <c r="B25" s="104" t="s">
        <v>68</v>
      </c>
      <c r="C25" s="105" t="s">
        <v>133</v>
      </c>
      <c r="D25" s="105"/>
      <c r="E25" s="103"/>
      <c r="F25" s="67"/>
    </row>
    <row r="26" spans="1:6" s="51" customFormat="1" ht="12" customHeight="1">
      <c r="A26" s="104"/>
      <c r="B26" s="104" t="s">
        <v>64</v>
      </c>
      <c r="C26" s="105" t="s">
        <v>134</v>
      </c>
      <c r="D26" s="105"/>
      <c r="E26" s="103"/>
      <c r="F26" s="67"/>
    </row>
    <row r="27" spans="1:6" s="51" customFormat="1" ht="12" customHeight="1">
      <c r="A27" s="104"/>
      <c r="B27" s="104" t="s">
        <v>112</v>
      </c>
      <c r="C27" s="105" t="s">
        <v>135</v>
      </c>
      <c r="D27" s="105"/>
      <c r="E27" s="103"/>
      <c r="F27" s="67"/>
    </row>
    <row r="28" spans="1:6" s="51" customFormat="1" ht="12" customHeight="1">
      <c r="A28" s="104"/>
      <c r="B28" s="104" t="s">
        <v>78</v>
      </c>
      <c r="C28" s="105" t="s">
        <v>136</v>
      </c>
      <c r="D28" s="105"/>
      <c r="E28" s="103">
        <v>0.72</v>
      </c>
      <c r="F28" s="67"/>
    </row>
    <row r="29" spans="1:6" s="51" customFormat="1" ht="12" customHeight="1">
      <c r="A29" s="104"/>
      <c r="B29" s="104" t="s">
        <v>115</v>
      </c>
      <c r="C29" s="105" t="s">
        <v>137</v>
      </c>
      <c r="D29" s="105"/>
      <c r="E29" s="103"/>
      <c r="F29" s="67"/>
    </row>
    <row r="30" spans="1:6" s="51" customFormat="1" ht="12" customHeight="1">
      <c r="A30" s="104"/>
      <c r="B30" s="104" t="s">
        <v>117</v>
      </c>
      <c r="C30" s="105" t="s">
        <v>138</v>
      </c>
      <c r="D30" s="105"/>
      <c r="E30" s="103"/>
      <c r="F30" s="67"/>
    </row>
    <row r="31" spans="1:6" s="51" customFormat="1" ht="12" customHeight="1">
      <c r="A31" s="104"/>
      <c r="B31" s="104" t="s">
        <v>67</v>
      </c>
      <c r="C31" s="105" t="s">
        <v>139</v>
      </c>
      <c r="D31" s="105"/>
      <c r="E31" s="103"/>
      <c r="F31" s="67"/>
    </row>
    <row r="32" spans="1:6" s="51" customFormat="1" ht="12" customHeight="1">
      <c r="A32" s="104"/>
      <c r="B32" s="104" t="s">
        <v>122</v>
      </c>
      <c r="C32" s="105" t="s">
        <v>140</v>
      </c>
      <c r="D32" s="105"/>
      <c r="E32" s="103"/>
      <c r="F32" s="67"/>
    </row>
    <row r="33" spans="1:6" s="51" customFormat="1" ht="12" customHeight="1">
      <c r="A33" s="104"/>
      <c r="B33" s="104" t="s">
        <v>124</v>
      </c>
      <c r="C33" s="105" t="s">
        <v>141</v>
      </c>
      <c r="D33" s="105"/>
      <c r="E33" s="103"/>
      <c r="F33" s="67"/>
    </row>
    <row r="34" spans="1:6" s="51" customFormat="1" ht="12" customHeight="1">
      <c r="A34" s="104"/>
      <c r="B34" s="104" t="s">
        <v>125</v>
      </c>
      <c r="C34" s="105" t="s">
        <v>142</v>
      </c>
      <c r="D34" s="105"/>
      <c r="E34" s="103"/>
      <c r="F34" s="67"/>
    </row>
    <row r="35" spans="1:6" s="51" customFormat="1" ht="12" customHeight="1">
      <c r="A35" s="104"/>
      <c r="B35" s="104" t="s">
        <v>143</v>
      </c>
      <c r="C35" s="105" t="s">
        <v>144</v>
      </c>
      <c r="D35" s="105"/>
      <c r="E35" s="103"/>
      <c r="F35" s="67"/>
    </row>
    <row r="36" spans="1:6" s="51" customFormat="1" ht="12" customHeight="1">
      <c r="A36" s="104"/>
      <c r="B36" s="104" t="s">
        <v>145</v>
      </c>
      <c r="C36" s="105" t="s">
        <v>146</v>
      </c>
      <c r="D36" s="105"/>
      <c r="E36" s="103"/>
      <c r="F36" s="67"/>
    </row>
    <row r="37" spans="1:6" s="51" customFormat="1" ht="12" customHeight="1">
      <c r="A37" s="104"/>
      <c r="B37" s="104" t="s">
        <v>147</v>
      </c>
      <c r="C37" s="105" t="s">
        <v>148</v>
      </c>
      <c r="D37" s="105"/>
      <c r="E37" s="103"/>
      <c r="F37" s="67"/>
    </row>
    <row r="38" spans="1:6" s="51" customFormat="1" ht="12" customHeight="1">
      <c r="A38" s="104"/>
      <c r="B38" s="104" t="s">
        <v>149</v>
      </c>
      <c r="C38" s="107" t="s">
        <v>150</v>
      </c>
      <c r="D38" s="107"/>
      <c r="E38" s="103"/>
      <c r="F38" s="67"/>
    </row>
    <row r="39" spans="1:6" s="51" customFormat="1" ht="12" customHeight="1">
      <c r="A39" s="104"/>
      <c r="B39" s="104" t="s">
        <v>151</v>
      </c>
      <c r="C39" s="67" t="s">
        <v>152</v>
      </c>
      <c r="D39" s="67"/>
      <c r="E39" s="103"/>
      <c r="F39" s="67"/>
    </row>
    <row r="40" spans="1:6" s="51" customFormat="1" ht="12" customHeight="1">
      <c r="A40" s="104"/>
      <c r="B40" s="104" t="s">
        <v>153</v>
      </c>
      <c r="C40" s="67" t="s">
        <v>154</v>
      </c>
      <c r="D40" s="67"/>
      <c r="E40" s="103"/>
      <c r="F40" s="67"/>
    </row>
    <row r="41" spans="1:6" s="51" customFormat="1" ht="12" customHeight="1">
      <c r="A41" s="104"/>
      <c r="B41" s="104" t="s">
        <v>155</v>
      </c>
      <c r="C41" s="67" t="s">
        <v>156</v>
      </c>
      <c r="D41" s="67"/>
      <c r="E41" s="103"/>
      <c r="F41" s="67"/>
    </row>
    <row r="42" spans="1:6" s="51" customFormat="1" ht="12" customHeight="1">
      <c r="A42" s="104"/>
      <c r="B42" s="104" t="s">
        <v>157</v>
      </c>
      <c r="C42" s="67" t="s">
        <v>158</v>
      </c>
      <c r="D42" s="67"/>
      <c r="E42" s="103"/>
      <c r="F42" s="67"/>
    </row>
    <row r="43" spans="1:6" s="51" customFormat="1" ht="12" customHeight="1">
      <c r="A43" s="104"/>
      <c r="B43" s="104" t="s">
        <v>159</v>
      </c>
      <c r="C43" s="105" t="s">
        <v>160</v>
      </c>
      <c r="D43" s="105"/>
      <c r="E43" s="103"/>
      <c r="F43" s="67"/>
    </row>
    <row r="44" spans="1:6" s="51" customFormat="1" ht="12" customHeight="1">
      <c r="A44" s="104"/>
      <c r="B44" s="104" t="s">
        <v>161</v>
      </c>
      <c r="C44" s="105" t="s">
        <v>162</v>
      </c>
      <c r="D44" s="105"/>
      <c r="E44" s="103"/>
      <c r="F44" s="67"/>
    </row>
    <row r="45" spans="1:6" s="51" customFormat="1" ht="12" customHeight="1">
      <c r="A45" s="104"/>
      <c r="B45" s="104" t="s">
        <v>163</v>
      </c>
      <c r="C45" s="105" t="s">
        <v>164</v>
      </c>
      <c r="D45" s="105"/>
      <c r="E45" s="103"/>
      <c r="F45" s="67"/>
    </row>
    <row r="46" spans="1:6" s="51" customFormat="1" ht="12" customHeight="1">
      <c r="A46" s="104"/>
      <c r="B46" s="104" t="s">
        <v>165</v>
      </c>
      <c r="C46" s="105" t="s">
        <v>166</v>
      </c>
      <c r="D46" s="105"/>
      <c r="E46" s="103">
        <v>9.68</v>
      </c>
      <c r="F46" s="67"/>
    </row>
    <row r="47" spans="1:6" s="51" customFormat="1" ht="12" customHeight="1">
      <c r="A47" s="104"/>
      <c r="B47" s="104" t="s">
        <v>167</v>
      </c>
      <c r="C47" s="105" t="s">
        <v>168</v>
      </c>
      <c r="D47" s="105"/>
      <c r="E47" s="103"/>
      <c r="F47" s="67"/>
    </row>
    <row r="48" spans="1:8" s="51" customFormat="1" ht="12" customHeight="1">
      <c r="A48" s="104"/>
      <c r="B48" s="104" t="s">
        <v>127</v>
      </c>
      <c r="C48" s="105" t="s">
        <v>169</v>
      </c>
      <c r="D48" s="105"/>
      <c r="E48" s="103">
        <v>7.62</v>
      </c>
      <c r="F48" s="63"/>
      <c r="G48" s="65"/>
      <c r="H48" s="65"/>
    </row>
    <row r="49" spans="1:7" s="51" customFormat="1" ht="12" customHeight="1">
      <c r="A49" s="104" t="s">
        <v>170</v>
      </c>
      <c r="B49" s="104"/>
      <c r="C49" s="105" t="s">
        <v>171</v>
      </c>
      <c r="D49" s="105"/>
      <c r="E49" s="103">
        <f>SUM(E50:E60)</f>
        <v>0</v>
      </c>
      <c r="F49" s="63"/>
      <c r="G49" s="65"/>
    </row>
    <row r="50" spans="1:7" s="51" customFormat="1" ht="12" customHeight="1">
      <c r="A50" s="104"/>
      <c r="B50" s="104" t="s">
        <v>71</v>
      </c>
      <c r="C50" s="105" t="s">
        <v>172</v>
      </c>
      <c r="D50" s="105"/>
      <c r="E50" s="103"/>
      <c r="F50" s="63"/>
      <c r="G50" s="65"/>
    </row>
    <row r="51" spans="1:6" s="51" customFormat="1" ht="12" customHeight="1">
      <c r="A51" s="104"/>
      <c r="B51" s="104" t="s">
        <v>66</v>
      </c>
      <c r="C51" s="105" t="s">
        <v>173</v>
      </c>
      <c r="D51" s="105"/>
      <c r="E51" s="103"/>
      <c r="F51" s="67"/>
    </row>
    <row r="52" spans="1:7" s="51" customFormat="1" ht="12" customHeight="1">
      <c r="A52" s="104"/>
      <c r="B52" s="104" t="s">
        <v>110</v>
      </c>
      <c r="C52" s="105" t="s">
        <v>174</v>
      </c>
      <c r="D52" s="105"/>
      <c r="E52" s="103"/>
      <c r="F52" s="63"/>
      <c r="G52" s="65"/>
    </row>
    <row r="53" spans="1:7" s="51" customFormat="1" ht="12" customHeight="1">
      <c r="A53" s="104"/>
      <c r="B53" s="104" t="s">
        <v>68</v>
      </c>
      <c r="C53" s="105" t="s">
        <v>175</v>
      </c>
      <c r="D53" s="105"/>
      <c r="E53" s="103"/>
      <c r="F53" s="63"/>
      <c r="G53" s="65"/>
    </row>
    <row r="54" spans="1:7" s="51" customFormat="1" ht="12" customHeight="1">
      <c r="A54" s="104"/>
      <c r="B54" s="104" t="s">
        <v>64</v>
      </c>
      <c r="C54" s="105" t="s">
        <v>176</v>
      </c>
      <c r="D54" s="105"/>
      <c r="E54" s="103"/>
      <c r="F54" s="63"/>
      <c r="G54" s="65"/>
    </row>
    <row r="55" spans="1:7" s="51" customFormat="1" ht="12" customHeight="1">
      <c r="A55" s="104"/>
      <c r="B55" s="104" t="s">
        <v>112</v>
      </c>
      <c r="C55" s="105" t="s">
        <v>177</v>
      </c>
      <c r="D55" s="105"/>
      <c r="E55" s="103"/>
      <c r="F55" s="63"/>
      <c r="G55" s="65"/>
    </row>
    <row r="56" spans="1:7" s="51" customFormat="1" ht="12" customHeight="1">
      <c r="A56" s="104"/>
      <c r="B56" s="104" t="s">
        <v>78</v>
      </c>
      <c r="C56" s="105" t="s">
        <v>178</v>
      </c>
      <c r="D56" s="105"/>
      <c r="E56" s="103"/>
      <c r="F56" s="63"/>
      <c r="G56" s="65"/>
    </row>
    <row r="57" spans="1:7" s="51" customFormat="1" ht="12" customHeight="1">
      <c r="A57" s="104"/>
      <c r="B57" s="104" t="s">
        <v>115</v>
      </c>
      <c r="C57" s="105" t="s">
        <v>179</v>
      </c>
      <c r="D57" s="105"/>
      <c r="E57" s="103"/>
      <c r="F57" s="63"/>
      <c r="G57" s="65"/>
    </row>
    <row r="58" spans="1:7" s="51" customFormat="1" ht="12" customHeight="1">
      <c r="A58" s="104"/>
      <c r="B58" s="104" t="s">
        <v>117</v>
      </c>
      <c r="C58" s="105" t="s">
        <v>180</v>
      </c>
      <c r="D58" s="105"/>
      <c r="E58" s="103"/>
      <c r="F58" s="63"/>
      <c r="G58" s="65"/>
    </row>
    <row r="59" spans="1:7" s="51" customFormat="1" ht="12" customHeight="1">
      <c r="A59" s="104"/>
      <c r="B59" s="104" t="s">
        <v>119</v>
      </c>
      <c r="C59" s="105" t="s">
        <v>181</v>
      </c>
      <c r="D59" s="105"/>
      <c r="E59" s="103"/>
      <c r="F59" s="63"/>
      <c r="G59" s="65"/>
    </row>
    <row r="60" spans="1:6" s="51" customFormat="1" ht="12" customHeight="1">
      <c r="A60" s="104"/>
      <c r="B60" s="104" t="s">
        <v>127</v>
      </c>
      <c r="C60" s="105" t="s">
        <v>182</v>
      </c>
      <c r="D60" s="105"/>
      <c r="E60" s="103"/>
      <c r="F60" s="63"/>
    </row>
    <row r="61" spans="1:9" ht="12" customHeight="1">
      <c r="A61" s="104" t="s">
        <v>183</v>
      </c>
      <c r="B61" s="104"/>
      <c r="C61" s="67" t="s">
        <v>184</v>
      </c>
      <c r="D61" s="67"/>
      <c r="E61" s="76">
        <f>SUM(E62:E77)</f>
        <v>3.26</v>
      </c>
      <c r="F61" s="86"/>
      <c r="I61" s="109"/>
    </row>
    <row r="62" spans="1:9" ht="12" customHeight="1">
      <c r="A62" s="104"/>
      <c r="B62" s="104" t="s">
        <v>71</v>
      </c>
      <c r="C62" s="108" t="s">
        <v>185</v>
      </c>
      <c r="D62" s="108"/>
      <c r="E62" s="76"/>
      <c r="F62" s="86"/>
      <c r="H62" s="109"/>
      <c r="I62" s="109"/>
    </row>
    <row r="63" spans="1:8" ht="12" customHeight="1">
      <c r="A63" s="104"/>
      <c r="B63" s="104" t="s">
        <v>66</v>
      </c>
      <c r="C63" s="108" t="s">
        <v>186</v>
      </c>
      <c r="D63" s="108"/>
      <c r="E63" s="76">
        <v>3.26</v>
      </c>
      <c r="F63" s="86"/>
      <c r="G63" s="109"/>
      <c r="H63" s="109"/>
    </row>
    <row r="64" spans="1:7" ht="12" customHeight="1">
      <c r="A64" s="104"/>
      <c r="B64" s="104" t="s">
        <v>110</v>
      </c>
      <c r="C64" s="108" t="s">
        <v>187</v>
      </c>
      <c r="D64" s="108"/>
      <c r="E64" s="76"/>
      <c r="F64" s="76"/>
      <c r="G64" s="109"/>
    </row>
    <row r="65" spans="1:6" ht="12" customHeight="1">
      <c r="A65" s="104"/>
      <c r="B65" s="104" t="s">
        <v>64</v>
      </c>
      <c r="C65" s="108" t="s">
        <v>188</v>
      </c>
      <c r="D65" s="108"/>
      <c r="E65" s="76"/>
      <c r="F65" s="76"/>
    </row>
    <row r="66" spans="1:6" ht="12" customHeight="1">
      <c r="A66" s="104"/>
      <c r="B66" s="104" t="s">
        <v>112</v>
      </c>
      <c r="C66" s="108" t="s">
        <v>189</v>
      </c>
      <c r="D66" s="108"/>
      <c r="E66" s="76"/>
      <c r="F66" s="76"/>
    </row>
    <row r="67" spans="1:6" ht="12" customHeight="1">
      <c r="A67" s="104"/>
      <c r="B67" s="104" t="s">
        <v>78</v>
      </c>
      <c r="C67" s="108" t="s">
        <v>190</v>
      </c>
      <c r="D67" s="108"/>
      <c r="E67" s="76"/>
      <c r="F67" s="76"/>
    </row>
    <row r="68" spans="1:6" ht="12" customHeight="1">
      <c r="A68" s="104"/>
      <c r="B68" s="104" t="s">
        <v>115</v>
      </c>
      <c r="C68" s="108" t="s">
        <v>191</v>
      </c>
      <c r="D68" s="108"/>
      <c r="E68" s="76"/>
      <c r="F68" s="76"/>
    </row>
    <row r="69" spans="1:6" ht="12" customHeight="1">
      <c r="A69" s="104"/>
      <c r="B69" s="104" t="s">
        <v>117</v>
      </c>
      <c r="C69" s="108" t="s">
        <v>192</v>
      </c>
      <c r="D69" s="108"/>
      <c r="E69" s="76"/>
      <c r="F69" s="76"/>
    </row>
    <row r="70" spans="1:6" ht="12" customHeight="1">
      <c r="A70" s="104"/>
      <c r="B70" s="104" t="s">
        <v>119</v>
      </c>
      <c r="C70" s="108" t="s">
        <v>193</v>
      </c>
      <c r="D70" s="108"/>
      <c r="E70" s="76"/>
      <c r="F70" s="76"/>
    </row>
    <row r="71" spans="1:6" ht="12" customHeight="1">
      <c r="A71" s="104"/>
      <c r="B71" s="104" t="s">
        <v>67</v>
      </c>
      <c r="C71" s="108" t="s">
        <v>194</v>
      </c>
      <c r="D71" s="108"/>
      <c r="E71" s="76"/>
      <c r="F71" s="76"/>
    </row>
    <row r="72" spans="1:6" ht="12" customHeight="1">
      <c r="A72" s="104"/>
      <c r="B72" s="104" t="s">
        <v>122</v>
      </c>
      <c r="C72" s="108" t="s">
        <v>195</v>
      </c>
      <c r="D72" s="108"/>
      <c r="E72" s="76"/>
      <c r="F72" s="76"/>
    </row>
    <row r="73" spans="1:6" ht="12" customHeight="1">
      <c r="A73" s="104"/>
      <c r="B73" s="104" t="s">
        <v>124</v>
      </c>
      <c r="C73" s="108" t="s">
        <v>196</v>
      </c>
      <c r="D73" s="108"/>
      <c r="E73" s="76"/>
      <c r="F73" s="76"/>
    </row>
    <row r="74" spans="1:6" ht="12" customHeight="1">
      <c r="A74" s="104"/>
      <c r="B74" s="104" t="s">
        <v>197</v>
      </c>
      <c r="C74" s="108" t="s">
        <v>198</v>
      </c>
      <c r="D74" s="108"/>
      <c r="E74" s="76"/>
      <c r="F74" s="76"/>
    </row>
    <row r="75" spans="1:6" ht="12" customHeight="1">
      <c r="A75" s="104"/>
      <c r="B75" s="104" t="s">
        <v>199</v>
      </c>
      <c r="C75" s="108" t="s">
        <v>200</v>
      </c>
      <c r="D75" s="108"/>
      <c r="E75" s="76"/>
      <c r="F75" s="76"/>
    </row>
    <row r="76" spans="1:6" ht="12" customHeight="1">
      <c r="A76" s="104"/>
      <c r="B76" s="104" t="s">
        <v>201</v>
      </c>
      <c r="C76" s="108" t="s">
        <v>202</v>
      </c>
      <c r="D76" s="108"/>
      <c r="E76" s="76"/>
      <c r="F76" s="76"/>
    </row>
    <row r="77" spans="1:6" ht="12" customHeight="1">
      <c r="A77" s="104"/>
      <c r="B77" s="104" t="s">
        <v>127</v>
      </c>
      <c r="C77" s="108" t="s">
        <v>203</v>
      </c>
      <c r="D77" s="108"/>
      <c r="E77" s="76"/>
      <c r="F77" s="76"/>
    </row>
    <row r="78" spans="1:6" ht="42" customHeight="1">
      <c r="A78" s="264" t="s">
        <v>204</v>
      </c>
      <c r="B78" s="264"/>
      <c r="C78" s="264"/>
      <c r="D78" s="264"/>
      <c r="E78" s="264"/>
      <c r="F78" s="264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0">
      <selection activeCell="H11" sqref="H1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96" customFormat="1" ht="27.75">
      <c r="A1" s="241" t="s">
        <v>205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51" customFormat="1" ht="17.25" customHeight="1">
      <c r="A2" s="97"/>
      <c r="B2" s="98"/>
      <c r="C2" s="98"/>
      <c r="D2" s="98"/>
      <c r="E2" s="98"/>
      <c r="F2" s="98"/>
      <c r="G2" s="98"/>
      <c r="H2" s="98"/>
      <c r="L2" s="97"/>
      <c r="M2" s="99" t="s">
        <v>206</v>
      </c>
    </row>
    <row r="3" spans="1:13" ht="18.75" customHeight="1">
      <c r="A3" s="266" t="s">
        <v>300</v>
      </c>
      <c r="B3" s="267"/>
      <c r="C3" s="267"/>
      <c r="D3" s="89"/>
      <c r="E3" s="89"/>
      <c r="F3" s="89"/>
      <c r="G3" s="89"/>
      <c r="H3" s="89"/>
      <c r="K3" s="51"/>
      <c r="L3" s="230" t="s">
        <v>24</v>
      </c>
      <c r="M3" s="230"/>
    </row>
    <row r="4" spans="1:13" s="28" customFormat="1" ht="27" customHeight="1">
      <c r="A4" s="243" t="s">
        <v>41</v>
      </c>
      <c r="B4" s="243" t="s">
        <v>55</v>
      </c>
      <c r="C4" s="243"/>
      <c r="D4" s="243"/>
      <c r="E4" s="255" t="s">
        <v>56</v>
      </c>
      <c r="F4" s="255" t="s">
        <v>86</v>
      </c>
      <c r="G4" s="255"/>
      <c r="H4" s="255"/>
      <c r="I4" s="255"/>
      <c r="J4" s="255"/>
      <c r="K4" s="255"/>
      <c r="L4" s="255"/>
      <c r="M4" s="255"/>
    </row>
    <row r="5" spans="1:13" s="28" customFormat="1" ht="27" customHeight="1">
      <c r="A5" s="243"/>
      <c r="B5" s="59" t="s">
        <v>57</v>
      </c>
      <c r="C5" s="59" t="s">
        <v>58</v>
      </c>
      <c r="D5" s="58" t="s">
        <v>59</v>
      </c>
      <c r="E5" s="255"/>
      <c r="F5" s="58" t="s">
        <v>44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</row>
    <row r="6" spans="1:13" s="28" customFormat="1" ht="24" customHeight="1">
      <c r="A6" s="90"/>
      <c r="B6" s="91"/>
      <c r="C6" s="91"/>
      <c r="D6" s="91"/>
      <c r="E6" s="92" t="s">
        <v>44</v>
      </c>
      <c r="F6" s="93">
        <f>SUM(G6:J6)</f>
        <v>0</v>
      </c>
      <c r="G6" s="93">
        <f>SUM(G7:G20)</f>
        <v>0</v>
      </c>
      <c r="H6" s="93">
        <f>SUM(H7:H20)</f>
        <v>0</v>
      </c>
      <c r="I6" s="93">
        <f>SUM(I7:I20)</f>
        <v>0</v>
      </c>
      <c r="J6" s="93">
        <f>SUM(J7:J20)</f>
        <v>0</v>
      </c>
      <c r="K6" s="94"/>
      <c r="L6" s="94"/>
      <c r="M6" s="95"/>
    </row>
    <row r="7" spans="1:13" ht="24" customHeight="1">
      <c r="A7" s="73" t="s">
        <v>87</v>
      </c>
      <c r="B7" s="45"/>
      <c r="C7" s="45"/>
      <c r="D7" s="45"/>
      <c r="E7" s="72"/>
      <c r="F7" s="81">
        <f>SUM(G7:J7)</f>
        <v>0</v>
      </c>
      <c r="G7" s="81"/>
      <c r="H7" s="81"/>
      <c r="I7" s="81"/>
      <c r="J7" s="81"/>
      <c r="K7" s="67"/>
      <c r="L7" s="67"/>
      <c r="M7" s="67"/>
    </row>
    <row r="8" spans="1:13" ht="24" customHeight="1">
      <c r="A8" s="73"/>
      <c r="B8" s="45"/>
      <c r="C8" s="45"/>
      <c r="D8" s="45"/>
      <c r="E8" s="72"/>
      <c r="F8" s="81">
        <f aca="true" t="shared" si="0" ref="F8:F19">SUM(G8:J8)</f>
        <v>0</v>
      </c>
      <c r="G8" s="81"/>
      <c r="H8" s="81"/>
      <c r="I8" s="81"/>
      <c r="J8" s="81"/>
      <c r="K8" s="67"/>
      <c r="L8" s="67"/>
      <c r="M8" s="67"/>
    </row>
    <row r="9" spans="1:13" ht="24" customHeight="1">
      <c r="A9" s="73"/>
      <c r="B9" s="45"/>
      <c r="C9" s="45"/>
      <c r="D9" s="45"/>
      <c r="E9" s="72"/>
      <c r="F9" s="81">
        <f t="shared" si="0"/>
        <v>0</v>
      </c>
      <c r="G9" s="81"/>
      <c r="H9" s="81"/>
      <c r="I9" s="81"/>
      <c r="J9" s="81"/>
      <c r="K9" s="67"/>
      <c r="L9" s="67"/>
      <c r="M9" s="67"/>
    </row>
    <row r="10" spans="1:13" ht="24" customHeight="1">
      <c r="A10" s="73"/>
      <c r="B10" s="45"/>
      <c r="C10" s="45"/>
      <c r="D10" s="45"/>
      <c r="E10" s="72"/>
      <c r="F10" s="81">
        <f t="shared" si="0"/>
        <v>0</v>
      </c>
      <c r="G10" s="81"/>
      <c r="H10" s="81"/>
      <c r="I10" s="81"/>
      <c r="J10" s="81"/>
      <c r="K10" s="67"/>
      <c r="L10" s="67"/>
      <c r="M10" s="67"/>
    </row>
    <row r="11" spans="1:13" ht="24" customHeight="1">
      <c r="A11" s="73" t="s">
        <v>88</v>
      </c>
      <c r="B11" s="45"/>
      <c r="C11" s="45"/>
      <c r="D11" s="45"/>
      <c r="E11" s="72"/>
      <c r="F11" s="81">
        <f t="shared" si="0"/>
        <v>0</v>
      </c>
      <c r="G11" s="81"/>
      <c r="H11" s="81"/>
      <c r="I11" s="81"/>
      <c r="J11" s="81"/>
      <c r="K11" s="67"/>
      <c r="L11" s="67"/>
      <c r="M11" s="67"/>
    </row>
    <row r="12" spans="1:13" ht="24" customHeight="1">
      <c r="A12" s="73"/>
      <c r="B12" s="45"/>
      <c r="C12" s="45"/>
      <c r="D12" s="45"/>
      <c r="E12" s="72"/>
      <c r="F12" s="81">
        <f t="shared" si="0"/>
        <v>0</v>
      </c>
      <c r="G12" s="81"/>
      <c r="H12" s="81"/>
      <c r="I12" s="81"/>
      <c r="J12" s="81"/>
      <c r="K12" s="67"/>
      <c r="L12" s="67"/>
      <c r="M12" s="67"/>
    </row>
    <row r="13" spans="1:13" ht="24" customHeight="1">
      <c r="A13" s="73"/>
      <c r="B13" s="45"/>
      <c r="C13" s="45"/>
      <c r="D13" s="45"/>
      <c r="E13" s="72"/>
      <c r="F13" s="81">
        <f t="shared" si="0"/>
        <v>0</v>
      </c>
      <c r="G13" s="81"/>
      <c r="H13" s="81"/>
      <c r="I13" s="81"/>
      <c r="J13" s="81"/>
      <c r="K13" s="67"/>
      <c r="L13" s="67"/>
      <c r="M13" s="67"/>
    </row>
    <row r="14" spans="1:13" ht="24" customHeight="1">
      <c r="A14" s="73"/>
      <c r="B14" s="45"/>
      <c r="C14" s="45"/>
      <c r="D14" s="45"/>
      <c r="E14" s="72"/>
      <c r="F14" s="81">
        <f t="shared" si="0"/>
        <v>0</v>
      </c>
      <c r="G14" s="81"/>
      <c r="H14" s="81"/>
      <c r="I14" s="81"/>
      <c r="J14" s="81"/>
      <c r="K14" s="67"/>
      <c r="L14" s="67"/>
      <c r="M14" s="67"/>
    </row>
    <row r="15" spans="1:13" ht="24" customHeight="1">
      <c r="A15" s="73" t="s">
        <v>88</v>
      </c>
      <c r="B15" s="45"/>
      <c r="C15" s="45"/>
      <c r="D15" s="45"/>
      <c r="E15" s="72"/>
      <c r="F15" s="81">
        <f t="shared" si="0"/>
        <v>0</v>
      </c>
      <c r="G15" s="81"/>
      <c r="H15" s="81"/>
      <c r="I15" s="81"/>
      <c r="J15" s="81"/>
      <c r="K15" s="67"/>
      <c r="L15" s="67"/>
      <c r="M15" s="67"/>
    </row>
    <row r="16" spans="1:13" ht="22.5" customHeight="1">
      <c r="A16" s="85" t="s">
        <v>72</v>
      </c>
      <c r="B16" s="45"/>
      <c r="C16" s="45"/>
      <c r="D16" s="45"/>
      <c r="E16" s="72"/>
      <c r="F16" s="81">
        <f t="shared" si="0"/>
        <v>0</v>
      </c>
      <c r="G16" s="81"/>
      <c r="H16" s="81"/>
      <c r="I16" s="81"/>
      <c r="J16" s="81"/>
      <c r="K16" s="67"/>
      <c r="L16" s="67"/>
      <c r="M16" s="67"/>
    </row>
    <row r="17" spans="1:13" ht="12.75" customHeight="1">
      <c r="A17" s="73"/>
      <c r="B17" s="45"/>
      <c r="C17" s="45"/>
      <c r="D17" s="45"/>
      <c r="E17" s="72"/>
      <c r="F17" s="81">
        <f t="shared" si="0"/>
        <v>0</v>
      </c>
      <c r="G17" s="81"/>
      <c r="H17" s="81"/>
      <c r="I17" s="81"/>
      <c r="J17" s="81"/>
      <c r="K17" s="67"/>
      <c r="L17" s="67"/>
      <c r="M17" s="67"/>
    </row>
    <row r="18" spans="1:13" ht="10.5" customHeight="1">
      <c r="A18" s="73"/>
      <c r="B18" s="45"/>
      <c r="C18" s="45"/>
      <c r="D18" s="45"/>
      <c r="E18" s="72"/>
      <c r="F18" s="81">
        <f t="shared" si="0"/>
        <v>0</v>
      </c>
      <c r="G18" s="81"/>
      <c r="H18" s="81"/>
      <c r="I18" s="81"/>
      <c r="J18" s="81"/>
      <c r="K18" s="67"/>
      <c r="L18" s="67"/>
      <c r="M18" s="67"/>
    </row>
    <row r="19" spans="1:13" ht="12.75" customHeight="1">
      <c r="A19" s="73"/>
      <c r="B19" s="45"/>
      <c r="C19" s="45"/>
      <c r="D19" s="45"/>
      <c r="E19" s="72"/>
      <c r="F19" s="81">
        <f t="shared" si="0"/>
        <v>0</v>
      </c>
      <c r="G19" s="81"/>
      <c r="H19" s="81"/>
      <c r="I19" s="81"/>
      <c r="J19" s="81"/>
      <c r="K19" s="67"/>
      <c r="L19" s="67"/>
      <c r="M19" s="67"/>
    </row>
    <row r="20" spans="1:13" ht="12.75" customHeight="1">
      <c r="A20" s="85"/>
      <c r="B20" s="45"/>
      <c r="C20" s="45"/>
      <c r="D20" s="45"/>
      <c r="E20" s="72"/>
      <c r="F20" s="81"/>
      <c r="G20" s="81"/>
      <c r="H20" s="81"/>
      <c r="I20" s="81"/>
      <c r="J20" s="81"/>
      <c r="K20" s="67"/>
      <c r="L20" s="67"/>
      <c r="M20" s="67"/>
    </row>
    <row r="21" spans="1:13" ht="12.75" customHeight="1">
      <c r="A21" s="65" t="s">
        <v>314</v>
      </c>
      <c r="B21" s="65"/>
      <c r="C21" s="65"/>
      <c r="D21" s="65"/>
      <c r="E21" s="65"/>
      <c r="F21" s="65"/>
      <c r="G21" s="65"/>
      <c r="H21" s="65"/>
      <c r="I21" s="65"/>
      <c r="J21" s="65"/>
      <c r="K21" s="51"/>
      <c r="L21" s="51"/>
      <c r="M21" s="51"/>
    </row>
    <row r="22" spans="1:13" ht="33" customHeight="1">
      <c r="A22" s="261" t="s">
        <v>276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</sheetData>
  <sheetProtection/>
  <mergeCells count="8">
    <mergeCell ref="A22:M22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G9" sqref="G9"/>
    </sheetView>
  </sheetViews>
  <sheetFormatPr defaultColWidth="9.33203125" defaultRowHeight="11.25"/>
  <cols>
    <col min="1" max="1" width="24.16015625" style="51" customWidth="1"/>
    <col min="2" max="4" width="7.16015625" style="51" customWidth="1"/>
    <col min="5" max="5" width="11.5" style="51" bestFit="1" customWidth="1"/>
    <col min="6" max="10" width="14.33203125" style="51" customWidth="1"/>
    <col min="11" max="16384" width="9.33203125" style="51" customWidth="1"/>
  </cols>
  <sheetData>
    <row r="1" spans="1:13" ht="35.25" customHeight="1">
      <c r="A1" s="256" t="s">
        <v>207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2:13" ht="15.75" customHeight="1">
      <c r="L2" s="229" t="s">
        <v>208</v>
      </c>
      <c r="M2" s="229"/>
    </row>
    <row r="3" spans="1:13" ht="22.5" customHeight="1">
      <c r="A3" s="266" t="s">
        <v>300</v>
      </c>
      <c r="B3" s="267"/>
      <c r="C3" s="267"/>
      <c r="D3" s="89"/>
      <c r="E3" s="89"/>
      <c r="F3" s="89"/>
      <c r="G3" s="89"/>
      <c r="H3" s="89"/>
      <c r="L3" s="230" t="s">
        <v>24</v>
      </c>
      <c r="M3" s="230"/>
    </row>
    <row r="4" spans="1:13" s="50" customFormat="1" ht="24" customHeight="1">
      <c r="A4" s="243" t="s">
        <v>41</v>
      </c>
      <c r="B4" s="243" t="s">
        <v>55</v>
      </c>
      <c r="C4" s="243"/>
      <c r="D4" s="243"/>
      <c r="E4" s="255" t="s">
        <v>56</v>
      </c>
      <c r="F4" s="255" t="s">
        <v>86</v>
      </c>
      <c r="G4" s="255"/>
      <c r="H4" s="255"/>
      <c r="I4" s="255"/>
      <c r="J4" s="255"/>
      <c r="K4" s="255"/>
      <c r="L4" s="255"/>
      <c r="M4" s="255"/>
    </row>
    <row r="5" spans="1:13" s="50" customFormat="1" ht="40.5" customHeight="1">
      <c r="A5" s="243"/>
      <c r="B5" s="59" t="s">
        <v>57</v>
      </c>
      <c r="C5" s="59" t="s">
        <v>58</v>
      </c>
      <c r="D5" s="58" t="s">
        <v>59</v>
      </c>
      <c r="E5" s="255"/>
      <c r="F5" s="58" t="s">
        <v>44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</row>
    <row r="6" spans="1:13" s="50" customFormat="1" ht="23.25" customHeight="1">
      <c r="A6" s="90"/>
      <c r="B6" s="91"/>
      <c r="C6" s="91"/>
      <c r="D6" s="91"/>
      <c r="E6" s="92" t="s">
        <v>44</v>
      </c>
      <c r="F6" s="93">
        <f>SUM(G6:J6)</f>
        <v>0</v>
      </c>
      <c r="G6" s="93">
        <f>SUM(G7:G20)</f>
        <v>0</v>
      </c>
      <c r="H6" s="93">
        <f>SUM(H7:H20)</f>
        <v>0</v>
      </c>
      <c r="I6" s="93">
        <f>SUM(I7:I20)</f>
        <v>0</v>
      </c>
      <c r="J6" s="93">
        <f>SUM(J7:J20)</f>
        <v>0</v>
      </c>
      <c r="K6" s="94"/>
      <c r="L6" s="94"/>
      <c r="M6" s="95"/>
    </row>
    <row r="7" spans="1:13" s="50" customFormat="1" ht="23.25" customHeight="1">
      <c r="A7" s="73" t="s">
        <v>87</v>
      </c>
      <c r="B7" s="45"/>
      <c r="C7" s="45"/>
      <c r="D7" s="45"/>
      <c r="E7" s="72"/>
      <c r="F7" s="81">
        <f>SUM(G7:J7)</f>
        <v>0</v>
      </c>
      <c r="G7" s="81"/>
      <c r="H7" s="81"/>
      <c r="I7" s="81"/>
      <c r="J7" s="81"/>
      <c r="K7" s="67"/>
      <c r="L7" s="67"/>
      <c r="M7" s="67"/>
    </row>
    <row r="8" spans="1:13" s="50" customFormat="1" ht="23.25" customHeight="1">
      <c r="A8" s="73"/>
      <c r="B8" s="45"/>
      <c r="C8" s="45"/>
      <c r="D8" s="45"/>
      <c r="E8" s="72"/>
      <c r="F8" s="81">
        <f aca="true" t="shared" si="0" ref="F8:F19">SUM(G8:J8)</f>
        <v>0</v>
      </c>
      <c r="G8" s="81"/>
      <c r="H8" s="81"/>
      <c r="I8" s="81"/>
      <c r="J8" s="81"/>
      <c r="K8" s="67"/>
      <c r="L8" s="67"/>
      <c r="M8" s="67"/>
    </row>
    <row r="9" spans="1:13" s="50" customFormat="1" ht="23.25" customHeight="1">
      <c r="A9" s="73"/>
      <c r="B9" s="45"/>
      <c r="C9" s="45"/>
      <c r="D9" s="45"/>
      <c r="E9" s="72"/>
      <c r="F9" s="81">
        <f t="shared" si="0"/>
        <v>0</v>
      </c>
      <c r="G9" s="81"/>
      <c r="H9" s="81"/>
      <c r="I9" s="81"/>
      <c r="J9" s="81"/>
      <c r="K9" s="67"/>
      <c r="L9" s="67"/>
      <c r="M9" s="67"/>
    </row>
    <row r="10" spans="1:13" s="50" customFormat="1" ht="23.25" customHeight="1">
      <c r="A10" s="73"/>
      <c r="B10" s="45"/>
      <c r="C10" s="45"/>
      <c r="D10" s="45"/>
      <c r="E10" s="72"/>
      <c r="F10" s="81">
        <f t="shared" si="0"/>
        <v>0</v>
      </c>
      <c r="G10" s="81"/>
      <c r="H10" s="81"/>
      <c r="I10" s="81"/>
      <c r="J10" s="81"/>
      <c r="K10" s="67"/>
      <c r="L10" s="67"/>
      <c r="M10" s="67"/>
    </row>
    <row r="11" spans="1:13" s="50" customFormat="1" ht="23.25" customHeight="1">
      <c r="A11" s="73" t="s">
        <v>88</v>
      </c>
      <c r="B11" s="45"/>
      <c r="C11" s="45"/>
      <c r="D11" s="45"/>
      <c r="E11" s="72"/>
      <c r="F11" s="81">
        <f t="shared" si="0"/>
        <v>0</v>
      </c>
      <c r="G11" s="81"/>
      <c r="H11" s="81"/>
      <c r="I11" s="81"/>
      <c r="J11" s="81"/>
      <c r="K11" s="67"/>
      <c r="L11" s="67"/>
      <c r="M11" s="67"/>
    </row>
    <row r="12" spans="1:13" s="50" customFormat="1" ht="23.25" customHeight="1">
      <c r="A12" s="73"/>
      <c r="B12" s="45"/>
      <c r="C12" s="45"/>
      <c r="D12" s="45"/>
      <c r="E12" s="72"/>
      <c r="F12" s="81">
        <f t="shared" si="0"/>
        <v>0</v>
      </c>
      <c r="G12" s="81"/>
      <c r="H12" s="81"/>
      <c r="I12" s="81"/>
      <c r="J12" s="81"/>
      <c r="K12" s="67"/>
      <c r="L12" s="67"/>
      <c r="M12" s="67"/>
    </row>
    <row r="13" spans="1:13" s="50" customFormat="1" ht="23.25" customHeight="1">
      <c r="A13" s="73"/>
      <c r="B13" s="45"/>
      <c r="C13" s="45"/>
      <c r="D13" s="45"/>
      <c r="E13" s="72"/>
      <c r="F13" s="81">
        <f t="shared" si="0"/>
        <v>0</v>
      </c>
      <c r="G13" s="81"/>
      <c r="H13" s="81"/>
      <c r="I13" s="81"/>
      <c r="J13" s="81"/>
      <c r="K13" s="67"/>
      <c r="L13" s="67"/>
      <c r="M13" s="67"/>
    </row>
    <row r="14" spans="1:13" s="50" customFormat="1" ht="23.25" customHeight="1">
      <c r="A14" s="73"/>
      <c r="B14" s="45"/>
      <c r="C14" s="45"/>
      <c r="D14" s="45"/>
      <c r="E14" s="72"/>
      <c r="F14" s="81">
        <f t="shared" si="0"/>
        <v>0</v>
      </c>
      <c r="G14" s="81"/>
      <c r="H14" s="81"/>
      <c r="I14" s="81"/>
      <c r="J14" s="81"/>
      <c r="K14" s="67"/>
      <c r="L14" s="67"/>
      <c r="M14" s="67"/>
    </row>
    <row r="15" spans="1:13" ht="24.75" customHeight="1">
      <c r="A15" s="73" t="s">
        <v>88</v>
      </c>
      <c r="B15" s="45"/>
      <c r="C15" s="45"/>
      <c r="D15" s="45"/>
      <c r="E15" s="72"/>
      <c r="F15" s="81">
        <f t="shared" si="0"/>
        <v>0</v>
      </c>
      <c r="G15" s="81"/>
      <c r="H15" s="81"/>
      <c r="I15" s="81"/>
      <c r="J15" s="81"/>
      <c r="K15" s="67"/>
      <c r="L15" s="67"/>
      <c r="M15" s="67"/>
    </row>
    <row r="16" spans="1:13" ht="22.5" customHeight="1">
      <c r="A16" s="85" t="s">
        <v>72</v>
      </c>
      <c r="B16" s="45"/>
      <c r="C16" s="45"/>
      <c r="D16" s="45"/>
      <c r="E16" s="72"/>
      <c r="F16" s="81">
        <f t="shared" si="0"/>
        <v>0</v>
      </c>
      <c r="G16" s="81"/>
      <c r="H16" s="81"/>
      <c r="I16" s="81"/>
      <c r="J16" s="81"/>
      <c r="K16" s="67"/>
      <c r="L16" s="67"/>
      <c r="M16" s="67"/>
    </row>
    <row r="17" spans="1:13" ht="12">
      <c r="A17" s="73"/>
      <c r="B17" s="45"/>
      <c r="C17" s="45"/>
      <c r="D17" s="45"/>
      <c r="E17" s="72"/>
      <c r="F17" s="81">
        <f t="shared" si="0"/>
        <v>0</v>
      </c>
      <c r="G17" s="81"/>
      <c r="H17" s="81"/>
      <c r="I17" s="81"/>
      <c r="J17" s="81"/>
      <c r="K17" s="67"/>
      <c r="L17" s="67"/>
      <c r="M17" s="67"/>
    </row>
    <row r="18" spans="1:13" ht="12">
      <c r="A18" s="73"/>
      <c r="B18" s="45"/>
      <c r="C18" s="45"/>
      <c r="D18" s="45"/>
      <c r="E18" s="72"/>
      <c r="F18" s="81">
        <f t="shared" si="0"/>
        <v>0</v>
      </c>
      <c r="G18" s="81"/>
      <c r="H18" s="81"/>
      <c r="I18" s="81"/>
      <c r="J18" s="81"/>
      <c r="K18" s="67"/>
      <c r="L18" s="67"/>
      <c r="M18" s="67"/>
    </row>
    <row r="19" spans="1:13" ht="12">
      <c r="A19" s="73"/>
      <c r="B19" s="45"/>
      <c r="C19" s="45"/>
      <c r="D19" s="45"/>
      <c r="E19" s="72"/>
      <c r="F19" s="81">
        <f t="shared" si="0"/>
        <v>0</v>
      </c>
      <c r="G19" s="81"/>
      <c r="H19" s="81"/>
      <c r="I19" s="81"/>
      <c r="J19" s="81"/>
      <c r="K19" s="67"/>
      <c r="L19" s="67"/>
      <c r="M19" s="67"/>
    </row>
    <row r="20" spans="1:13" ht="12">
      <c r="A20" s="85"/>
      <c r="B20" s="45"/>
      <c r="C20" s="45"/>
      <c r="D20" s="45"/>
      <c r="E20" s="72"/>
      <c r="F20" s="81"/>
      <c r="G20" s="81"/>
      <c r="H20" s="81"/>
      <c r="I20" s="81"/>
      <c r="J20" s="81"/>
      <c r="K20" s="67"/>
      <c r="L20" s="67"/>
      <c r="M20" s="67"/>
    </row>
    <row r="21" spans="1:10" ht="12">
      <c r="A21" s="65" t="s">
        <v>315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3" ht="15">
      <c r="A22" s="270" t="s">
        <v>277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ht="12">
      <c r="E23" s="65"/>
    </row>
    <row r="27" ht="12">
      <c r="G27" s="65"/>
    </row>
    <row r="28" ht="12">
      <c r="C28" s="65"/>
    </row>
  </sheetData>
  <sheetProtection/>
  <mergeCells count="9"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3">
      <selection activeCell="D7" sqref="D7"/>
    </sheetView>
  </sheetViews>
  <sheetFormatPr defaultColWidth="9.33203125" defaultRowHeight="11.25"/>
  <cols>
    <col min="1" max="1" width="34" style="51" customWidth="1"/>
    <col min="2" max="4" width="7.16015625" style="51" customWidth="1"/>
    <col min="5" max="5" width="17.83203125" style="51" customWidth="1"/>
    <col min="6" max="10" width="14.33203125" style="51" customWidth="1"/>
    <col min="11" max="16384" width="9.16015625" style="51" customWidth="1"/>
  </cols>
  <sheetData>
    <row r="1" spans="1:13" ht="35.25" customHeight="1">
      <c r="A1" s="271" t="s">
        <v>279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2:13" ht="15.75" customHeight="1">
      <c r="L2" s="229" t="s">
        <v>209</v>
      </c>
      <c r="M2" s="229"/>
    </row>
    <row r="3" spans="1:13" ht="22.5" customHeight="1">
      <c r="A3" s="266" t="s">
        <v>300</v>
      </c>
      <c r="B3" s="267"/>
      <c r="C3" s="267"/>
      <c r="D3" s="89"/>
      <c r="E3" s="89"/>
      <c r="F3" s="89"/>
      <c r="G3" s="89"/>
      <c r="H3" s="89"/>
      <c r="L3" s="230" t="s">
        <v>24</v>
      </c>
      <c r="M3" s="230"/>
    </row>
    <row r="4" spans="1:13" s="50" customFormat="1" ht="24" customHeight="1">
      <c r="A4" s="243" t="s">
        <v>41</v>
      </c>
      <c r="B4" s="243" t="s">
        <v>55</v>
      </c>
      <c r="C4" s="243"/>
      <c r="D4" s="243"/>
      <c r="E4" s="255" t="s">
        <v>56</v>
      </c>
      <c r="F4" s="255" t="s">
        <v>86</v>
      </c>
      <c r="G4" s="255"/>
      <c r="H4" s="255"/>
      <c r="I4" s="255"/>
      <c r="J4" s="255"/>
      <c r="K4" s="255"/>
      <c r="L4" s="255"/>
      <c r="M4" s="255"/>
    </row>
    <row r="5" spans="1:13" s="50" customFormat="1" ht="40.5" customHeight="1">
      <c r="A5" s="243"/>
      <c r="B5" s="59" t="s">
        <v>57</v>
      </c>
      <c r="C5" s="59" t="s">
        <v>58</v>
      </c>
      <c r="D5" s="58" t="s">
        <v>59</v>
      </c>
      <c r="E5" s="255"/>
      <c r="F5" s="58" t="s">
        <v>44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</row>
    <row r="6" spans="1:13" s="50" customFormat="1" ht="23.25" customHeight="1">
      <c r="A6" s="90"/>
      <c r="B6" s="91"/>
      <c r="C6" s="91"/>
      <c r="D6" s="91"/>
      <c r="E6" s="92" t="s">
        <v>44</v>
      </c>
      <c r="F6" s="93">
        <f>SUM(G6:J6)</f>
        <v>0</v>
      </c>
      <c r="G6" s="93">
        <f>SUM(G7:G20)</f>
        <v>0</v>
      </c>
      <c r="H6" s="93">
        <f>SUM(H7:H20)</f>
        <v>0</v>
      </c>
      <c r="I6" s="93">
        <f>SUM(I7:I20)</f>
        <v>0</v>
      </c>
      <c r="J6" s="93">
        <f>SUM(J7:J20)</f>
        <v>0</v>
      </c>
      <c r="K6" s="94"/>
      <c r="L6" s="94"/>
      <c r="M6" s="95"/>
    </row>
    <row r="7" spans="1:13" s="50" customFormat="1" ht="23.25" customHeight="1">
      <c r="A7" s="73" t="s">
        <v>87</v>
      </c>
      <c r="B7" s="45"/>
      <c r="C7" s="45"/>
      <c r="D7" s="45"/>
      <c r="E7" s="72"/>
      <c r="F7" s="81">
        <f>SUM(G7:J7)</f>
        <v>0</v>
      </c>
      <c r="G7" s="81"/>
      <c r="H7" s="81"/>
      <c r="I7" s="81"/>
      <c r="J7" s="81"/>
      <c r="K7" s="67"/>
      <c r="L7" s="67"/>
      <c r="M7" s="67"/>
    </row>
    <row r="8" spans="1:13" s="50" customFormat="1" ht="23.25" customHeight="1">
      <c r="A8" s="73"/>
      <c r="B8" s="45"/>
      <c r="C8" s="45"/>
      <c r="D8" s="45"/>
      <c r="E8" s="72"/>
      <c r="F8" s="81">
        <f aca="true" t="shared" si="0" ref="F8:F19">SUM(G8:J8)</f>
        <v>0</v>
      </c>
      <c r="G8" s="81"/>
      <c r="H8" s="81"/>
      <c r="I8" s="81"/>
      <c r="J8" s="81"/>
      <c r="K8" s="67"/>
      <c r="L8" s="67"/>
      <c r="M8" s="67"/>
    </row>
    <row r="9" spans="1:13" s="50" customFormat="1" ht="23.25" customHeight="1">
      <c r="A9" s="73"/>
      <c r="B9" s="45"/>
      <c r="C9" s="45"/>
      <c r="D9" s="45"/>
      <c r="E9" s="72"/>
      <c r="F9" s="81">
        <f t="shared" si="0"/>
        <v>0</v>
      </c>
      <c r="G9" s="81"/>
      <c r="H9" s="81"/>
      <c r="I9" s="81"/>
      <c r="J9" s="81"/>
      <c r="K9" s="67"/>
      <c r="L9" s="67"/>
      <c r="M9" s="67"/>
    </row>
    <row r="10" spans="1:13" s="50" customFormat="1" ht="23.25" customHeight="1">
      <c r="A10" s="73"/>
      <c r="B10" s="45"/>
      <c r="C10" s="45"/>
      <c r="D10" s="45"/>
      <c r="E10" s="72"/>
      <c r="F10" s="81">
        <f t="shared" si="0"/>
        <v>0</v>
      </c>
      <c r="G10" s="81"/>
      <c r="H10" s="81"/>
      <c r="I10" s="81"/>
      <c r="J10" s="81"/>
      <c r="K10" s="67"/>
      <c r="L10" s="67"/>
      <c r="M10" s="67"/>
    </row>
    <row r="11" spans="1:13" s="50" customFormat="1" ht="23.25" customHeight="1">
      <c r="A11" s="73" t="s">
        <v>88</v>
      </c>
      <c r="B11" s="45"/>
      <c r="C11" s="45"/>
      <c r="D11" s="45"/>
      <c r="E11" s="72"/>
      <c r="F11" s="81">
        <f t="shared" si="0"/>
        <v>0</v>
      </c>
      <c r="G11" s="81"/>
      <c r="H11" s="81"/>
      <c r="I11" s="81"/>
      <c r="J11" s="81"/>
      <c r="K11" s="67"/>
      <c r="L11" s="67"/>
      <c r="M11" s="67"/>
    </row>
    <row r="12" spans="1:13" s="50" customFormat="1" ht="23.25" customHeight="1">
      <c r="A12" s="73"/>
      <c r="B12" s="45"/>
      <c r="C12" s="45"/>
      <c r="D12" s="45"/>
      <c r="E12" s="72"/>
      <c r="F12" s="81">
        <f t="shared" si="0"/>
        <v>0</v>
      </c>
      <c r="G12" s="81"/>
      <c r="H12" s="81"/>
      <c r="I12" s="81"/>
      <c r="J12" s="81"/>
      <c r="K12" s="67"/>
      <c r="L12" s="67"/>
      <c r="M12" s="67"/>
    </row>
    <row r="13" spans="1:13" s="50" customFormat="1" ht="23.25" customHeight="1">
      <c r="A13" s="73"/>
      <c r="B13" s="45"/>
      <c r="C13" s="45"/>
      <c r="D13" s="45"/>
      <c r="E13" s="72"/>
      <c r="F13" s="81">
        <f t="shared" si="0"/>
        <v>0</v>
      </c>
      <c r="G13" s="81"/>
      <c r="H13" s="81"/>
      <c r="I13" s="81"/>
      <c r="J13" s="81"/>
      <c r="K13" s="67"/>
      <c r="L13" s="67"/>
      <c r="M13" s="67"/>
    </row>
    <row r="14" spans="1:13" s="50" customFormat="1" ht="23.25" customHeight="1">
      <c r="A14" s="73"/>
      <c r="B14" s="45"/>
      <c r="C14" s="45"/>
      <c r="D14" s="45"/>
      <c r="E14" s="72"/>
      <c r="F14" s="81">
        <f t="shared" si="0"/>
        <v>0</v>
      </c>
      <c r="G14" s="81"/>
      <c r="H14" s="81"/>
      <c r="I14" s="81"/>
      <c r="J14" s="81"/>
      <c r="K14" s="67"/>
      <c r="L14" s="67"/>
      <c r="M14" s="67"/>
    </row>
    <row r="15" spans="1:13" ht="24.75" customHeight="1">
      <c r="A15" s="73" t="s">
        <v>88</v>
      </c>
      <c r="B15" s="45"/>
      <c r="C15" s="45"/>
      <c r="D15" s="45"/>
      <c r="E15" s="72"/>
      <c r="F15" s="81">
        <f t="shared" si="0"/>
        <v>0</v>
      </c>
      <c r="G15" s="81"/>
      <c r="H15" s="81"/>
      <c r="I15" s="81"/>
      <c r="J15" s="81"/>
      <c r="K15" s="67"/>
      <c r="L15" s="67"/>
      <c r="M15" s="67"/>
    </row>
    <row r="16" spans="1:13" ht="22.5" customHeight="1">
      <c r="A16" s="85" t="s">
        <v>72</v>
      </c>
      <c r="B16" s="45"/>
      <c r="C16" s="45"/>
      <c r="D16" s="45"/>
      <c r="E16" s="72"/>
      <c r="F16" s="81">
        <f t="shared" si="0"/>
        <v>0</v>
      </c>
      <c r="G16" s="81"/>
      <c r="H16" s="81"/>
      <c r="I16" s="81"/>
      <c r="J16" s="81"/>
      <c r="K16" s="67"/>
      <c r="L16" s="67"/>
      <c r="M16" s="67"/>
    </row>
    <row r="17" spans="1:13" ht="12">
      <c r="A17" s="73"/>
      <c r="B17" s="45"/>
      <c r="C17" s="45"/>
      <c r="D17" s="45"/>
      <c r="E17" s="72"/>
      <c r="F17" s="81">
        <f t="shared" si="0"/>
        <v>0</v>
      </c>
      <c r="G17" s="81"/>
      <c r="H17" s="81"/>
      <c r="I17" s="81"/>
      <c r="J17" s="81"/>
      <c r="K17" s="67"/>
      <c r="L17" s="67"/>
      <c r="M17" s="67"/>
    </row>
    <row r="18" spans="1:13" ht="12">
      <c r="A18" s="73"/>
      <c r="B18" s="45"/>
      <c r="C18" s="45"/>
      <c r="D18" s="45"/>
      <c r="E18" s="72"/>
      <c r="F18" s="81">
        <f t="shared" si="0"/>
        <v>0</v>
      </c>
      <c r="G18" s="81"/>
      <c r="H18" s="81"/>
      <c r="I18" s="81"/>
      <c r="J18" s="81"/>
      <c r="K18" s="67"/>
      <c r="L18" s="67"/>
      <c r="M18" s="67"/>
    </row>
    <row r="19" spans="1:13" ht="12">
      <c r="A19" s="73"/>
      <c r="B19" s="45"/>
      <c r="C19" s="45"/>
      <c r="D19" s="45"/>
      <c r="E19" s="72"/>
      <c r="F19" s="81">
        <f t="shared" si="0"/>
        <v>0</v>
      </c>
      <c r="G19" s="81"/>
      <c r="H19" s="81"/>
      <c r="I19" s="81"/>
      <c r="J19" s="81"/>
      <c r="K19" s="67"/>
      <c r="L19" s="67"/>
      <c r="M19" s="67"/>
    </row>
    <row r="20" spans="1:13" ht="12">
      <c r="A20" s="85"/>
      <c r="B20" s="45"/>
      <c r="C20" s="45"/>
      <c r="D20" s="45"/>
      <c r="E20" s="72"/>
      <c r="F20" s="81"/>
      <c r="G20" s="81"/>
      <c r="H20" s="81"/>
      <c r="I20" s="81"/>
      <c r="J20" s="81"/>
      <c r="K20" s="67"/>
      <c r="L20" s="67"/>
      <c r="M20" s="67"/>
    </row>
    <row r="21" spans="1:13" s="88" customFormat="1" ht="42.75" customHeight="1">
      <c r="A21" s="272" t="s">
        <v>316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</row>
    <row r="22" spans="1:13" ht="1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ht="12">
      <c r="E23" s="65"/>
    </row>
    <row r="27" ht="12">
      <c r="G27" s="65"/>
    </row>
    <row r="28" ht="12">
      <c r="C28" s="65"/>
    </row>
  </sheetData>
  <sheetProtection/>
  <mergeCells count="10">
    <mergeCell ref="A1:M1"/>
    <mergeCell ref="L2:M2"/>
    <mergeCell ref="A3:C3"/>
    <mergeCell ref="L3:M3"/>
    <mergeCell ref="A21:M21"/>
    <mergeCell ref="A22:M22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1"/>
  <sheetViews>
    <sheetView showGridLines="0" showZeros="0" zoomScalePageLayoutView="0" workbookViewId="0" topLeftCell="A4">
      <selection activeCell="G8" sqref="G8"/>
    </sheetView>
  </sheetViews>
  <sheetFormatPr defaultColWidth="9.33203125" defaultRowHeight="12.75" customHeight="1"/>
  <cols>
    <col min="1" max="1" width="11.33203125" style="0" customWidth="1"/>
    <col min="2" max="2" width="11.83203125" style="0" customWidth="1"/>
    <col min="3" max="3" width="37.33203125" style="0" customWidth="1"/>
    <col min="4" max="4" width="11.3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241" t="s">
        <v>210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" customHeight="1">
      <c r="A2" s="51"/>
      <c r="B2" s="51"/>
      <c r="C2" s="51"/>
      <c r="D2" s="51"/>
      <c r="E2" s="51"/>
      <c r="F2" s="51"/>
      <c r="G2" s="51"/>
      <c r="H2" s="51"/>
      <c r="I2" s="51"/>
      <c r="M2" s="53" t="s">
        <v>211</v>
      </c>
    </row>
    <row r="3" spans="1:13" ht="21" customHeight="1">
      <c r="A3" s="214" t="s">
        <v>300</v>
      </c>
      <c r="B3" s="51"/>
      <c r="C3" s="51"/>
      <c r="D3" s="51"/>
      <c r="E3" s="51"/>
      <c r="F3" s="51"/>
      <c r="G3" s="51"/>
      <c r="H3" s="51"/>
      <c r="I3" s="51"/>
      <c r="K3" s="51"/>
      <c r="M3" s="87" t="s">
        <v>24</v>
      </c>
    </row>
    <row r="4" spans="1:13" s="28" customFormat="1" ht="29.25" customHeight="1">
      <c r="A4" s="239" t="s">
        <v>41</v>
      </c>
      <c r="B4" s="235" t="s">
        <v>212</v>
      </c>
      <c r="C4" s="235" t="s">
        <v>213</v>
      </c>
      <c r="D4" s="231" t="s">
        <v>77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1:13" s="28" customFormat="1" ht="12" customHeight="1">
      <c r="A5" s="246"/>
      <c r="B5" s="273"/>
      <c r="C5" s="273"/>
      <c r="D5" s="235" t="s">
        <v>44</v>
      </c>
      <c r="E5" s="231" t="s">
        <v>29</v>
      </c>
      <c r="F5" s="231"/>
      <c r="G5" s="231" t="s">
        <v>267</v>
      </c>
      <c r="H5" s="231" t="s">
        <v>268</v>
      </c>
      <c r="I5" s="231" t="s">
        <v>269</v>
      </c>
      <c r="J5" s="231" t="s">
        <v>83</v>
      </c>
      <c r="K5" s="231" t="s">
        <v>270</v>
      </c>
      <c r="L5" s="231"/>
      <c r="M5" s="231" t="s">
        <v>271</v>
      </c>
    </row>
    <row r="6" spans="1:13" s="28" customFormat="1" ht="51.75" customHeight="1">
      <c r="A6" s="240"/>
      <c r="B6" s="236"/>
      <c r="C6" s="236"/>
      <c r="D6" s="236"/>
      <c r="E6" s="74" t="s">
        <v>47</v>
      </c>
      <c r="F6" s="3" t="s">
        <v>48</v>
      </c>
      <c r="G6" s="231"/>
      <c r="H6" s="231"/>
      <c r="I6" s="231"/>
      <c r="J6" s="231"/>
      <c r="K6" s="74" t="s">
        <v>47</v>
      </c>
      <c r="L6" s="74" t="s">
        <v>272</v>
      </c>
      <c r="M6" s="231"/>
    </row>
    <row r="7" spans="1:13" ht="28.5" customHeight="1">
      <c r="A7" s="41" t="s">
        <v>44</v>
      </c>
      <c r="B7" s="79"/>
      <c r="C7" s="79" t="s">
        <v>214</v>
      </c>
      <c r="D7" s="207">
        <f>SUM(D8:D8)</f>
        <v>18.78</v>
      </c>
      <c r="E7" s="75"/>
      <c r="F7" s="75"/>
      <c r="G7" s="75"/>
      <c r="H7" s="75"/>
      <c r="I7" s="75"/>
      <c r="J7" s="75"/>
      <c r="K7" s="67"/>
      <c r="L7" s="76"/>
      <c r="M7" s="76"/>
    </row>
    <row r="8" spans="1:13" ht="206.25" customHeight="1">
      <c r="A8" s="73" t="s">
        <v>317</v>
      </c>
      <c r="B8" s="73" t="s">
        <v>319</v>
      </c>
      <c r="C8" s="210" t="s">
        <v>328</v>
      </c>
      <c r="D8" s="207">
        <f>SUM(E8:M8)</f>
        <v>18.78</v>
      </c>
      <c r="E8" s="207">
        <v>18.78</v>
      </c>
      <c r="F8" s="75"/>
      <c r="G8" s="75"/>
      <c r="H8" s="75"/>
      <c r="I8" s="75"/>
      <c r="J8" s="75"/>
      <c r="K8" s="67"/>
      <c r="L8" s="76"/>
      <c r="M8" s="76"/>
    </row>
    <row r="9" spans="1:17" ht="12.75" customHeight="1">
      <c r="A9" s="65" t="s">
        <v>215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51"/>
    </row>
    <row r="10" spans="1:13" ht="12.75" customHeight="1">
      <c r="A10" s="245" t="s">
        <v>280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</row>
    <row r="11" spans="1:13" ht="12.7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</row>
  </sheetData>
  <sheetProtection/>
  <mergeCells count="15">
    <mergeCell ref="A11:M11"/>
    <mergeCell ref="A4:A6"/>
    <mergeCell ref="B4:B6"/>
    <mergeCell ref="C4:C6"/>
    <mergeCell ref="M5:M6"/>
    <mergeCell ref="I5:I6"/>
    <mergeCell ref="J5:J6"/>
    <mergeCell ref="K5:L5"/>
    <mergeCell ref="A10:M10"/>
    <mergeCell ref="A1:M1"/>
    <mergeCell ref="D4:M4"/>
    <mergeCell ref="E5:F5"/>
    <mergeCell ref="D5:D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PageLayoutView="0" workbookViewId="0" topLeftCell="A1">
      <selection activeCell="F7" sqref="F7"/>
    </sheetView>
  </sheetViews>
  <sheetFormatPr defaultColWidth="9.332031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65" t="s">
        <v>216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22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O2" s="77" t="s">
        <v>217</v>
      </c>
    </row>
    <row r="3" spans="1:15" ht="20.25" customHeight="1">
      <c r="A3" s="214" t="s">
        <v>300</v>
      </c>
      <c r="O3" s="78" t="s">
        <v>24</v>
      </c>
    </row>
    <row r="4" spans="1:15" s="28" customFormat="1" ht="30.75" customHeight="1">
      <c r="A4" s="275" t="s">
        <v>41</v>
      </c>
      <c r="B4" s="275" t="s">
        <v>218</v>
      </c>
      <c r="C4" s="275" t="s">
        <v>219</v>
      </c>
      <c r="D4" s="275" t="s">
        <v>220</v>
      </c>
      <c r="E4" s="275" t="s">
        <v>221</v>
      </c>
      <c r="F4" s="274" t="s">
        <v>77</v>
      </c>
      <c r="G4" s="274"/>
      <c r="H4" s="274"/>
      <c r="I4" s="274"/>
      <c r="J4" s="274"/>
      <c r="K4" s="274"/>
      <c r="L4" s="274"/>
      <c r="M4" s="274"/>
      <c r="N4" s="274"/>
      <c r="O4" s="274"/>
    </row>
    <row r="5" spans="1:15" s="28" customFormat="1" ht="26.25" customHeight="1">
      <c r="A5" s="276"/>
      <c r="B5" s="276"/>
      <c r="C5" s="276"/>
      <c r="D5" s="276"/>
      <c r="E5" s="276"/>
      <c r="F5" s="278" t="s">
        <v>44</v>
      </c>
      <c r="G5" s="231" t="s">
        <v>29</v>
      </c>
      <c r="H5" s="231"/>
      <c r="I5" s="231" t="s">
        <v>267</v>
      </c>
      <c r="J5" s="231" t="s">
        <v>268</v>
      </c>
      <c r="K5" s="231" t="s">
        <v>269</v>
      </c>
      <c r="L5" s="231" t="s">
        <v>83</v>
      </c>
      <c r="M5" s="231" t="s">
        <v>270</v>
      </c>
      <c r="N5" s="231"/>
      <c r="O5" s="231" t="s">
        <v>271</v>
      </c>
    </row>
    <row r="6" spans="1:15" s="28" customFormat="1" ht="48" customHeight="1">
      <c r="A6" s="277"/>
      <c r="B6" s="277"/>
      <c r="C6" s="277"/>
      <c r="D6" s="277"/>
      <c r="E6" s="277">
        <f>SUM(E7:E23)</f>
        <v>0</v>
      </c>
      <c r="F6" s="279"/>
      <c r="G6" s="74" t="s">
        <v>47</v>
      </c>
      <c r="H6" s="3" t="s">
        <v>48</v>
      </c>
      <c r="I6" s="231"/>
      <c r="J6" s="231"/>
      <c r="K6" s="231"/>
      <c r="L6" s="231"/>
      <c r="M6" s="74" t="s">
        <v>47</v>
      </c>
      <c r="N6" s="74" t="s">
        <v>272</v>
      </c>
      <c r="O6" s="231"/>
    </row>
    <row r="7" spans="1:15" s="28" customFormat="1" ht="33" customHeight="1">
      <c r="A7" s="70" t="s">
        <v>44</v>
      </c>
      <c r="B7" s="46"/>
      <c r="C7" s="79"/>
      <c r="D7" s="79" t="s">
        <v>214</v>
      </c>
      <c r="E7" s="80">
        <f>SUM(E8:E25)</f>
        <v>0</v>
      </c>
      <c r="F7" s="103">
        <f>SUM(F8:F12)</f>
        <v>0</v>
      </c>
      <c r="G7" s="103">
        <f>SUM(G8:G12)</f>
        <v>0</v>
      </c>
      <c r="H7" s="82"/>
      <c r="I7" s="82"/>
      <c r="J7" s="82"/>
      <c r="K7" s="82"/>
      <c r="L7" s="82"/>
      <c r="M7" s="83"/>
      <c r="N7" s="83"/>
      <c r="O7" s="83"/>
    </row>
    <row r="8" spans="1:15" s="28" customFormat="1" ht="33" customHeight="1">
      <c r="A8" s="211"/>
      <c r="B8" s="212"/>
      <c r="C8" s="79"/>
      <c r="D8" s="79"/>
      <c r="E8" s="80"/>
      <c r="F8" s="103"/>
      <c r="G8" s="103"/>
      <c r="H8" s="82"/>
      <c r="I8" s="82"/>
      <c r="J8" s="82"/>
      <c r="K8" s="82"/>
      <c r="L8" s="82"/>
      <c r="M8" s="83"/>
      <c r="N8" s="83"/>
      <c r="O8" s="83"/>
    </row>
    <row r="9" spans="1:15" s="28" customFormat="1" ht="21.75" customHeight="1">
      <c r="A9" s="79"/>
      <c r="B9" s="212"/>
      <c r="C9" s="79"/>
      <c r="D9" s="79"/>
      <c r="E9" s="80"/>
      <c r="F9" s="103"/>
      <c r="G9" s="103"/>
      <c r="H9" s="82"/>
      <c r="I9" s="82"/>
      <c r="J9" s="82"/>
      <c r="K9" s="82"/>
      <c r="L9" s="82"/>
      <c r="M9" s="83"/>
      <c r="N9" s="83"/>
      <c r="O9" s="83"/>
    </row>
    <row r="10" spans="1:15" s="28" customFormat="1" ht="21.75" customHeight="1">
      <c r="A10" s="79"/>
      <c r="B10" s="212"/>
      <c r="C10" s="79"/>
      <c r="D10" s="79"/>
      <c r="E10" s="80"/>
      <c r="F10" s="103"/>
      <c r="G10" s="103"/>
      <c r="H10" s="82"/>
      <c r="I10" s="82"/>
      <c r="J10" s="82"/>
      <c r="K10" s="82"/>
      <c r="L10" s="82"/>
      <c r="M10" s="83"/>
      <c r="N10" s="83"/>
      <c r="O10" s="83"/>
    </row>
    <row r="11" spans="1:15" s="28" customFormat="1" ht="21.75" customHeight="1">
      <c r="A11" s="79"/>
      <c r="B11" s="212"/>
      <c r="C11" s="79"/>
      <c r="D11" s="79"/>
      <c r="E11" s="80"/>
      <c r="F11" s="103"/>
      <c r="G11" s="103"/>
      <c r="H11" s="82"/>
      <c r="I11" s="82"/>
      <c r="J11" s="82"/>
      <c r="K11" s="82"/>
      <c r="L11" s="82"/>
      <c r="M11" s="83"/>
      <c r="N11" s="83"/>
      <c r="O11" s="83"/>
    </row>
    <row r="12" spans="1:15" s="28" customFormat="1" ht="21.75" customHeight="1">
      <c r="A12" s="79"/>
      <c r="B12" s="212"/>
      <c r="C12" s="79"/>
      <c r="D12" s="79"/>
      <c r="E12" s="80"/>
      <c r="F12" s="103"/>
      <c r="G12" s="103"/>
      <c r="H12" s="82"/>
      <c r="I12" s="82"/>
      <c r="J12" s="82"/>
      <c r="K12" s="82"/>
      <c r="L12" s="82"/>
      <c r="M12" s="83"/>
      <c r="N12" s="83"/>
      <c r="O12" s="83"/>
    </row>
    <row r="13" spans="1:15" s="28" customFormat="1" ht="21.75" customHeight="1">
      <c r="A13" s="79"/>
      <c r="B13" s="46"/>
      <c r="C13" s="79"/>
      <c r="D13" s="79"/>
      <c r="E13" s="80"/>
      <c r="F13" s="81"/>
      <c r="G13" s="75"/>
      <c r="H13" s="82"/>
      <c r="I13" s="82"/>
      <c r="J13" s="82"/>
      <c r="K13" s="82"/>
      <c r="L13" s="82"/>
      <c r="M13" s="83"/>
      <c r="N13" s="83"/>
      <c r="O13" s="83"/>
    </row>
    <row r="14" spans="1:15" s="28" customFormat="1" ht="21.75" customHeight="1">
      <c r="A14" s="79"/>
      <c r="B14" s="46"/>
      <c r="C14" s="79"/>
      <c r="D14" s="79"/>
      <c r="E14" s="80"/>
      <c r="F14" s="81"/>
      <c r="G14" s="75"/>
      <c r="H14" s="82"/>
      <c r="I14" s="82"/>
      <c r="J14" s="82"/>
      <c r="K14" s="82"/>
      <c r="L14" s="82"/>
      <c r="M14" s="83"/>
      <c r="N14" s="83"/>
      <c r="O14" s="83"/>
    </row>
    <row r="15" spans="1:15" s="28" customFormat="1" ht="21.75" customHeight="1">
      <c r="A15" s="79"/>
      <c r="B15" s="46"/>
      <c r="C15" s="79"/>
      <c r="D15" s="79"/>
      <c r="E15" s="80"/>
      <c r="F15" s="81"/>
      <c r="G15" s="75"/>
      <c r="H15" s="82"/>
      <c r="I15" s="82"/>
      <c r="J15" s="82"/>
      <c r="K15" s="82"/>
      <c r="L15" s="82"/>
      <c r="M15" s="83"/>
      <c r="N15" s="83"/>
      <c r="O15" s="83"/>
    </row>
    <row r="16" spans="1:15" s="28" customFormat="1" ht="21.75" customHeight="1">
      <c r="A16" s="79"/>
      <c r="B16" s="46"/>
      <c r="C16" s="79"/>
      <c r="D16" s="79"/>
      <c r="E16" s="80"/>
      <c r="F16" s="81"/>
      <c r="G16" s="75"/>
      <c r="H16" s="82"/>
      <c r="I16" s="82"/>
      <c r="J16" s="82"/>
      <c r="K16" s="82"/>
      <c r="L16" s="82"/>
      <c r="M16" s="83"/>
      <c r="N16" s="83"/>
      <c r="O16" s="83"/>
    </row>
    <row r="17" spans="1:15" s="28" customFormat="1" ht="21.75" customHeight="1">
      <c r="A17" s="79"/>
      <c r="B17" s="46"/>
      <c r="C17" s="79"/>
      <c r="D17" s="79"/>
      <c r="E17" s="80"/>
      <c r="F17" s="81"/>
      <c r="G17" s="75"/>
      <c r="H17" s="82"/>
      <c r="I17" s="82"/>
      <c r="J17" s="82"/>
      <c r="K17" s="82"/>
      <c r="L17" s="82"/>
      <c r="M17" s="83"/>
      <c r="N17" s="83"/>
      <c r="O17" s="83"/>
    </row>
    <row r="18" spans="1:15" s="28" customFormat="1" ht="21.75" customHeight="1">
      <c r="A18" s="79"/>
      <c r="B18" s="46"/>
      <c r="C18" s="79"/>
      <c r="D18" s="79"/>
      <c r="E18" s="80"/>
      <c r="F18" s="81"/>
      <c r="G18" s="75"/>
      <c r="H18" s="82"/>
      <c r="I18" s="82"/>
      <c r="J18" s="82"/>
      <c r="K18" s="82"/>
      <c r="L18" s="82"/>
      <c r="M18" s="83"/>
      <c r="N18" s="83"/>
      <c r="O18" s="83"/>
    </row>
    <row r="19" spans="1:15" s="28" customFormat="1" ht="21.75" customHeight="1">
      <c r="A19" s="79"/>
      <c r="B19" s="46"/>
      <c r="C19" s="79"/>
      <c r="D19" s="79"/>
      <c r="E19" s="80"/>
      <c r="F19" s="81"/>
      <c r="G19" s="75"/>
      <c r="H19" s="82"/>
      <c r="I19" s="82"/>
      <c r="J19" s="82"/>
      <c r="K19" s="82"/>
      <c r="L19" s="82"/>
      <c r="M19" s="83"/>
      <c r="N19" s="83"/>
      <c r="O19" s="83"/>
    </row>
    <row r="20" spans="1:15" s="28" customFormat="1" ht="21.75" customHeight="1">
      <c r="A20" s="79"/>
      <c r="B20" s="46"/>
      <c r="C20" s="79"/>
      <c r="D20" s="79"/>
      <c r="E20" s="80"/>
      <c r="F20" s="81"/>
      <c r="G20" s="75"/>
      <c r="H20" s="82"/>
      <c r="I20" s="82"/>
      <c r="J20" s="82"/>
      <c r="K20" s="82"/>
      <c r="L20" s="82"/>
      <c r="M20" s="83"/>
      <c r="N20" s="83"/>
      <c r="O20" s="83"/>
    </row>
    <row r="21" spans="1:15" s="28" customFormat="1" ht="21.75" customHeight="1">
      <c r="A21" s="79"/>
      <c r="B21" s="46"/>
      <c r="C21" s="79"/>
      <c r="D21" s="79"/>
      <c r="E21" s="80"/>
      <c r="F21" s="81"/>
      <c r="G21" s="75"/>
      <c r="H21" s="82"/>
      <c r="I21" s="82"/>
      <c r="J21" s="82"/>
      <c r="K21" s="82"/>
      <c r="L21" s="82"/>
      <c r="M21" s="83"/>
      <c r="N21" s="83"/>
      <c r="O21" s="83"/>
    </row>
    <row r="22" spans="1:15" s="28" customFormat="1" ht="21.75" customHeight="1">
      <c r="A22" s="79"/>
      <c r="B22" s="46"/>
      <c r="C22" s="79"/>
      <c r="D22" s="79"/>
      <c r="E22" s="80"/>
      <c r="F22" s="81"/>
      <c r="G22" s="75"/>
      <c r="H22" s="82"/>
      <c r="I22" s="82"/>
      <c r="J22" s="82"/>
      <c r="K22" s="82"/>
      <c r="L22" s="82"/>
      <c r="M22" s="83"/>
      <c r="N22" s="83"/>
      <c r="O22" s="83"/>
    </row>
    <row r="23" spans="1:15" ht="21.75" customHeight="1">
      <c r="A23" s="73"/>
      <c r="B23" s="72"/>
      <c r="C23" s="73"/>
      <c r="D23" s="73" t="s">
        <v>214</v>
      </c>
      <c r="E23" s="80">
        <f>SUM(E25:E29)</f>
        <v>0</v>
      </c>
      <c r="F23" s="81"/>
      <c r="G23" s="75"/>
      <c r="H23" s="76"/>
      <c r="I23" s="76"/>
      <c r="J23" s="76"/>
      <c r="K23" s="76"/>
      <c r="L23" s="76"/>
      <c r="M23" s="76"/>
      <c r="N23" s="76"/>
      <c r="O23" s="76"/>
    </row>
    <row r="24" spans="1:14" ht="26.25" customHeight="1">
      <c r="A24" s="213" t="s">
        <v>329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51"/>
      <c r="M24" s="51"/>
      <c r="N24" s="51"/>
    </row>
    <row r="25" ht="30.75" customHeight="1"/>
  </sheetData>
  <sheetProtection/>
  <mergeCells count="15">
    <mergeCell ref="O5:O6"/>
    <mergeCell ref="K5:K6"/>
    <mergeCell ref="L5:L6"/>
    <mergeCell ref="M5:N5"/>
    <mergeCell ref="J5:J6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65" t="s">
        <v>222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ht="18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S2" s="77" t="s">
        <v>223</v>
      </c>
    </row>
    <row r="3" spans="1:19" ht="22.5" customHeight="1">
      <c r="A3" s="214" t="s">
        <v>300</v>
      </c>
      <c r="S3" s="78" t="s">
        <v>24</v>
      </c>
    </row>
    <row r="4" spans="1:19" s="28" customFormat="1" ht="21.75" customHeight="1">
      <c r="A4" s="274" t="s">
        <v>41</v>
      </c>
      <c r="B4" s="280" t="s">
        <v>224</v>
      </c>
      <c r="C4" s="280" t="s">
        <v>225</v>
      </c>
      <c r="D4" s="285" t="s">
        <v>226</v>
      </c>
      <c r="E4" s="285"/>
      <c r="F4" s="285"/>
      <c r="G4" s="286" t="s">
        <v>227</v>
      </c>
      <c r="H4" s="280" t="s">
        <v>228</v>
      </c>
      <c r="I4" s="280" t="s">
        <v>229</v>
      </c>
      <c r="J4" s="274" t="s">
        <v>77</v>
      </c>
      <c r="K4" s="274"/>
      <c r="L4" s="274"/>
      <c r="M4" s="274"/>
      <c r="N4" s="274"/>
      <c r="O4" s="274"/>
      <c r="P4" s="274"/>
      <c r="Q4" s="274"/>
      <c r="R4" s="274"/>
      <c r="S4" s="274"/>
    </row>
    <row r="5" spans="1:19" s="28" customFormat="1" ht="26.25" customHeight="1">
      <c r="A5" s="274"/>
      <c r="B5" s="281"/>
      <c r="C5" s="281"/>
      <c r="D5" s="283" t="s">
        <v>57</v>
      </c>
      <c r="E5" s="283" t="s">
        <v>58</v>
      </c>
      <c r="F5" s="283" t="s">
        <v>59</v>
      </c>
      <c r="G5" s="287"/>
      <c r="H5" s="281"/>
      <c r="I5" s="281" t="s">
        <v>229</v>
      </c>
      <c r="J5" s="274" t="s">
        <v>44</v>
      </c>
      <c r="K5" s="231" t="s">
        <v>29</v>
      </c>
      <c r="L5" s="231"/>
      <c r="M5" s="231" t="s">
        <v>267</v>
      </c>
      <c r="N5" s="231" t="s">
        <v>268</v>
      </c>
      <c r="O5" s="231" t="s">
        <v>269</v>
      </c>
      <c r="P5" s="231" t="s">
        <v>83</v>
      </c>
      <c r="Q5" s="231" t="s">
        <v>270</v>
      </c>
      <c r="R5" s="231"/>
      <c r="S5" s="231" t="s">
        <v>271</v>
      </c>
    </row>
    <row r="6" spans="1:19" ht="49.5" customHeight="1">
      <c r="A6" s="274"/>
      <c r="B6" s="282"/>
      <c r="C6" s="282"/>
      <c r="D6" s="284"/>
      <c r="E6" s="284"/>
      <c r="F6" s="284"/>
      <c r="G6" s="288"/>
      <c r="H6" s="282"/>
      <c r="I6" s="282"/>
      <c r="J6" s="274"/>
      <c r="K6" s="74" t="s">
        <v>47</v>
      </c>
      <c r="L6" s="3" t="s">
        <v>48</v>
      </c>
      <c r="M6" s="231"/>
      <c r="N6" s="231"/>
      <c r="O6" s="231"/>
      <c r="P6" s="231"/>
      <c r="Q6" s="74" t="s">
        <v>47</v>
      </c>
      <c r="R6" s="74" t="s">
        <v>272</v>
      </c>
      <c r="S6" s="231"/>
    </row>
    <row r="7" spans="1:19" ht="51.75" customHeight="1">
      <c r="A7" s="71" t="s">
        <v>44</v>
      </c>
      <c r="B7" s="72"/>
      <c r="C7" s="73"/>
      <c r="D7" s="73"/>
      <c r="E7" s="73"/>
      <c r="F7" s="73"/>
      <c r="G7" s="73" t="s">
        <v>214</v>
      </c>
      <c r="H7" s="73"/>
      <c r="I7" s="73"/>
      <c r="J7" s="75">
        <f>SUM(K7:P7)</f>
        <v>0</v>
      </c>
      <c r="K7" s="75"/>
      <c r="L7" s="76"/>
      <c r="M7" s="76"/>
      <c r="N7" s="76"/>
      <c r="O7" s="76"/>
      <c r="P7" s="76"/>
      <c r="Q7" s="76"/>
      <c r="R7" s="76"/>
      <c r="S7" s="76"/>
    </row>
    <row r="8" spans="1:19" ht="51.75" customHeight="1">
      <c r="A8" s="73"/>
      <c r="B8" s="72"/>
      <c r="C8" s="73"/>
      <c r="D8" s="73"/>
      <c r="E8" s="73"/>
      <c r="F8" s="73"/>
      <c r="G8" s="73" t="s">
        <v>214</v>
      </c>
      <c r="H8" s="73"/>
      <c r="I8" s="73"/>
      <c r="J8" s="75">
        <f>SUM(K8:P8)</f>
        <v>0</v>
      </c>
      <c r="K8" s="75"/>
      <c r="L8" s="76"/>
      <c r="M8" s="76"/>
      <c r="N8" s="76"/>
      <c r="O8" s="76"/>
      <c r="P8" s="76"/>
      <c r="Q8" s="76"/>
      <c r="R8" s="76"/>
      <c r="S8" s="76"/>
    </row>
    <row r="9" spans="1:19" ht="51.75" customHeight="1">
      <c r="A9" s="73"/>
      <c r="B9" s="72"/>
      <c r="C9" s="73"/>
      <c r="D9" s="73"/>
      <c r="E9" s="73"/>
      <c r="F9" s="73"/>
      <c r="G9" s="73" t="s">
        <v>214</v>
      </c>
      <c r="H9" s="73"/>
      <c r="I9" s="73"/>
      <c r="J9" s="75">
        <f>SUM(K9:P9)</f>
        <v>0</v>
      </c>
      <c r="K9" s="75"/>
      <c r="L9" s="76"/>
      <c r="M9" s="76"/>
      <c r="N9" s="76"/>
      <c r="O9" s="76"/>
      <c r="P9" s="76"/>
      <c r="Q9" s="76"/>
      <c r="R9" s="76"/>
      <c r="S9" s="76"/>
    </row>
    <row r="10" spans="1:17" ht="31.5" customHeight="1">
      <c r="A10" s="208" t="s">
        <v>318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51"/>
      <c r="O10" s="51"/>
      <c r="P10" s="51"/>
      <c r="Q10" s="51"/>
    </row>
  </sheetData>
  <sheetProtection/>
  <mergeCells count="20">
    <mergeCell ref="A1:S1"/>
    <mergeCell ref="D4:F4"/>
    <mergeCell ref="J4:S4"/>
    <mergeCell ref="K5:L5"/>
    <mergeCell ref="A4:A6"/>
    <mergeCell ref="J5:J6"/>
    <mergeCell ref="F5:F6"/>
    <mergeCell ref="G4:G6"/>
    <mergeCell ref="H4:H6"/>
    <mergeCell ref="I4:I6"/>
    <mergeCell ref="B4:B6"/>
    <mergeCell ref="C4:C6"/>
    <mergeCell ref="D5:D6"/>
    <mergeCell ref="E5:E6"/>
    <mergeCell ref="S5:S6"/>
    <mergeCell ref="O5:O6"/>
    <mergeCell ref="P5:P6"/>
    <mergeCell ref="Q5:R5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B9" sqref="B9"/>
    </sheetView>
  </sheetViews>
  <sheetFormatPr defaultColWidth="9.332031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2" t="s">
        <v>230</v>
      </c>
      <c r="B1" s="52"/>
      <c r="C1" s="52"/>
    </row>
    <row r="2" spans="1:3" ht="21" customHeight="1">
      <c r="A2" s="52"/>
      <c r="B2" s="52"/>
      <c r="C2" s="53" t="s">
        <v>231</v>
      </c>
    </row>
    <row r="3" spans="1:3" ht="24.75" customHeight="1">
      <c r="A3" s="214" t="s">
        <v>300</v>
      </c>
      <c r="B3" s="36"/>
      <c r="C3" s="54" t="s">
        <v>24</v>
      </c>
    </row>
    <row r="4" spans="1:16" s="50" customFormat="1" ht="21.75" customHeight="1">
      <c r="A4" s="244" t="s">
        <v>232</v>
      </c>
      <c r="B4" s="55" t="s">
        <v>233</v>
      </c>
      <c r="C4" s="56"/>
      <c r="F4" s="57"/>
      <c r="P4" s="57"/>
    </row>
    <row r="5" spans="1:16" s="50" customFormat="1" ht="43.5" customHeight="1">
      <c r="A5" s="244"/>
      <c r="B5" s="58" t="s">
        <v>234</v>
      </c>
      <c r="C5" s="59" t="s">
        <v>235</v>
      </c>
      <c r="E5" s="60">
        <v>3.6</v>
      </c>
      <c r="F5" s="61">
        <v>0</v>
      </c>
      <c r="G5" s="61">
        <v>0.6</v>
      </c>
      <c r="H5" s="60">
        <v>3</v>
      </c>
      <c r="I5" s="61">
        <v>0</v>
      </c>
      <c r="J5" s="60">
        <v>3</v>
      </c>
      <c r="K5" s="60">
        <v>9.4</v>
      </c>
      <c r="L5" s="61">
        <v>0</v>
      </c>
      <c r="M5" s="61">
        <v>0.7</v>
      </c>
      <c r="N5" s="60">
        <v>8.7</v>
      </c>
      <c r="O5" s="61">
        <v>0</v>
      </c>
      <c r="P5" s="60">
        <v>8.7</v>
      </c>
    </row>
    <row r="6" spans="1:16" s="50" customFormat="1" ht="34.5" customHeight="1">
      <c r="A6" s="62" t="s">
        <v>236</v>
      </c>
      <c r="B6" s="63">
        <f>SUM(B7:B9)</f>
        <v>0</v>
      </c>
      <c r="C6" s="63">
        <f>SUM(C7:C9)</f>
        <v>0</v>
      </c>
      <c r="E6" s="57"/>
      <c r="G6" s="57"/>
      <c r="I6" s="57"/>
      <c r="J6" s="57"/>
      <c r="K6" s="57"/>
      <c r="L6" s="57"/>
      <c r="M6" s="57"/>
      <c r="N6" s="57"/>
      <c r="O6" s="57"/>
      <c r="P6" s="57"/>
    </row>
    <row r="7" spans="1:16" s="51" customFormat="1" ht="34.5" customHeight="1">
      <c r="A7" s="64" t="s">
        <v>237</v>
      </c>
      <c r="B7" s="63"/>
      <c r="C7" s="63"/>
      <c r="D7" s="65"/>
      <c r="E7" s="65"/>
      <c r="F7" s="65"/>
      <c r="G7" s="65"/>
      <c r="H7" s="65"/>
      <c r="I7" s="65"/>
      <c r="J7" s="65"/>
      <c r="K7" s="65"/>
      <c r="L7" s="65"/>
      <c r="M7" s="65"/>
      <c r="O7" s="65"/>
      <c r="P7" s="65"/>
    </row>
    <row r="8" spans="1:16" s="51" customFormat="1" ht="34.5" customHeight="1">
      <c r="A8" s="66" t="s">
        <v>238</v>
      </c>
      <c r="B8" s="63"/>
      <c r="C8" s="67"/>
      <c r="D8" s="65"/>
      <c r="E8" s="65"/>
      <c r="G8" s="65"/>
      <c r="H8" s="65"/>
      <c r="I8" s="65"/>
      <c r="J8" s="65"/>
      <c r="K8" s="65"/>
      <c r="L8" s="65"/>
      <c r="M8" s="65"/>
      <c r="O8" s="65"/>
      <c r="P8" s="65"/>
    </row>
    <row r="9" spans="1:16" s="51" customFormat="1" ht="34.5" customHeight="1">
      <c r="A9" s="66" t="s">
        <v>239</v>
      </c>
      <c r="B9" s="63">
        <f>SUM(B10:B11)</f>
        <v>0</v>
      </c>
      <c r="C9" s="63">
        <f>SUM(C10:C11)</f>
        <v>0</v>
      </c>
      <c r="D9" s="65"/>
      <c r="E9" s="65"/>
      <c r="H9" s="65"/>
      <c r="I9" s="65"/>
      <c r="L9" s="65"/>
      <c r="N9" s="65"/>
      <c r="P9" s="65"/>
    </row>
    <row r="10" spans="1:9" s="51" customFormat="1" ht="34.5" customHeight="1">
      <c r="A10" s="66" t="s">
        <v>240</v>
      </c>
      <c r="B10" s="63"/>
      <c r="C10" s="63"/>
      <c r="D10" s="65"/>
      <c r="E10" s="65"/>
      <c r="F10" s="65"/>
      <c r="G10" s="65"/>
      <c r="H10" s="65"/>
      <c r="I10" s="65"/>
    </row>
    <row r="11" spans="1:8" s="51" customFormat="1" ht="34.5" customHeight="1">
      <c r="A11" s="66" t="s">
        <v>241</v>
      </c>
      <c r="B11" s="63"/>
      <c r="C11" s="63"/>
      <c r="D11" s="65"/>
      <c r="E11" s="65"/>
      <c r="F11" s="65"/>
      <c r="G11" s="65"/>
      <c r="H11" s="65"/>
    </row>
    <row r="12" spans="1:22" ht="12.75" customHeight="1">
      <c r="A12" s="65" t="s">
        <v>327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51"/>
    </row>
    <row r="13" spans="1:3" ht="24" customHeight="1">
      <c r="A13" s="237" t="s">
        <v>273</v>
      </c>
      <c r="B13" s="237"/>
      <c r="C13" s="237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29" customWidth="1"/>
    <col min="2" max="4" width="7.16015625" style="30" customWidth="1"/>
    <col min="5" max="5" width="47" style="30" customWidth="1"/>
    <col min="6" max="6" width="39.5" style="30" customWidth="1"/>
    <col min="7" max="195" width="6.83203125" style="31" customWidth="1"/>
    <col min="196" max="196" width="6.83203125" style="0" customWidth="1"/>
  </cols>
  <sheetData>
    <row r="1" spans="1:6" s="25" customFormat="1" ht="36.75" customHeight="1">
      <c r="A1" s="32" t="s">
        <v>242</v>
      </c>
      <c r="B1" s="33"/>
      <c r="C1" s="33"/>
      <c r="D1" s="33"/>
      <c r="E1" s="33"/>
      <c r="F1" s="33"/>
    </row>
    <row r="2" spans="1:6" s="25" customFormat="1" ht="24" customHeight="1">
      <c r="A2" s="34"/>
      <c r="B2" s="34"/>
      <c r="C2" s="34"/>
      <c r="D2" s="34"/>
      <c r="E2" s="34"/>
      <c r="F2" s="35" t="s">
        <v>243</v>
      </c>
    </row>
    <row r="3" spans="1:6" s="25" customFormat="1" ht="15" customHeight="1">
      <c r="A3" s="266" t="s">
        <v>330</v>
      </c>
      <c r="B3" s="267"/>
      <c r="C3" s="267"/>
      <c r="D3" s="37"/>
      <c r="E3" s="37"/>
      <c r="F3" s="38" t="s">
        <v>24</v>
      </c>
    </row>
    <row r="4" spans="1:6" s="26" customFormat="1" ht="24" customHeight="1">
      <c r="A4" s="290" t="s">
        <v>41</v>
      </c>
      <c r="B4" s="231" t="s">
        <v>244</v>
      </c>
      <c r="C4" s="231"/>
      <c r="D4" s="231"/>
      <c r="E4" s="231" t="s">
        <v>56</v>
      </c>
      <c r="F4" s="291" t="s">
        <v>234</v>
      </c>
    </row>
    <row r="5" spans="1:6" s="26" customFormat="1" ht="24.75" customHeight="1">
      <c r="A5" s="290"/>
      <c r="B5" s="231"/>
      <c r="C5" s="231"/>
      <c r="D5" s="231"/>
      <c r="E5" s="231"/>
      <c r="F5" s="291"/>
    </row>
    <row r="6" spans="1:6" s="27" customFormat="1" ht="38.25" customHeight="1">
      <c r="A6" s="290"/>
      <c r="B6" s="4" t="s">
        <v>57</v>
      </c>
      <c r="C6" s="4" t="s">
        <v>58</v>
      </c>
      <c r="D6" s="4" t="s">
        <v>59</v>
      </c>
      <c r="E6" s="231"/>
      <c r="F6" s="291"/>
    </row>
    <row r="7" spans="1:195" s="28" customFormat="1" ht="35.25" customHeight="1">
      <c r="A7" s="39"/>
      <c r="B7" s="40"/>
      <c r="C7" s="40"/>
      <c r="D7" s="40"/>
      <c r="E7" s="41" t="s">
        <v>44</v>
      </c>
      <c r="F7" s="42">
        <f>SUM(F8:F11)</f>
        <v>0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</row>
    <row r="8" spans="1:6" ht="30" customHeight="1">
      <c r="A8" s="44"/>
      <c r="B8" s="45"/>
      <c r="C8" s="45"/>
      <c r="D8" s="45"/>
      <c r="E8" s="46"/>
      <c r="F8" s="47"/>
    </row>
    <row r="9" spans="1:6" ht="30" customHeight="1">
      <c r="A9" s="44"/>
      <c r="B9" s="45"/>
      <c r="C9" s="45"/>
      <c r="D9" s="45"/>
      <c r="E9" s="46"/>
      <c r="F9" s="47"/>
    </row>
    <row r="10" spans="1:6" ht="30" customHeight="1">
      <c r="A10" s="44"/>
      <c r="B10" s="45"/>
      <c r="C10" s="45"/>
      <c r="D10" s="45"/>
      <c r="E10" s="46"/>
      <c r="F10" s="47"/>
    </row>
    <row r="11" spans="1:6" ht="30" customHeight="1">
      <c r="A11" s="44"/>
      <c r="B11" s="45"/>
      <c r="C11" s="45"/>
      <c r="D11" s="45"/>
      <c r="E11" s="46"/>
      <c r="F11" s="47"/>
    </row>
    <row r="12" spans="1:6" ht="19.5" customHeight="1">
      <c r="A12" s="48" t="s">
        <v>245</v>
      </c>
      <c r="D12" s="49"/>
      <c r="E12" s="49"/>
      <c r="F12" s="49"/>
    </row>
    <row r="13" spans="1:6" ht="19.5" customHeight="1">
      <c r="A13" s="289" t="s">
        <v>246</v>
      </c>
      <c r="B13" s="289"/>
      <c r="C13" s="289"/>
      <c r="D13" s="289"/>
      <c r="E13" s="289"/>
      <c r="F13" s="289"/>
    </row>
    <row r="14" spans="1:6" ht="12">
      <c r="A14" s="289"/>
      <c r="B14" s="289"/>
      <c r="C14" s="289"/>
      <c r="D14" s="289"/>
      <c r="E14" s="289"/>
      <c r="F14" s="289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6" customWidth="1"/>
    <col min="2" max="2" width="9.33203125" style="16" customWidth="1"/>
    <col min="3" max="3" width="6.33203125" style="16" bestFit="1" customWidth="1"/>
    <col min="4" max="4" width="9" style="16" bestFit="1" customWidth="1"/>
    <col min="5" max="5" width="12" style="16" customWidth="1"/>
    <col min="6" max="6" width="9.83203125" style="16" customWidth="1"/>
    <col min="7" max="7" width="9" style="16" customWidth="1"/>
    <col min="8" max="8" width="6.83203125" style="16" customWidth="1"/>
    <col min="9" max="9" width="12" style="16" customWidth="1"/>
    <col min="10" max="10" width="8.16015625" style="16" customWidth="1"/>
    <col min="11" max="11" width="9.16015625" style="16" customWidth="1"/>
    <col min="12" max="12" width="12" style="16" customWidth="1"/>
    <col min="13" max="13" width="16.83203125" style="16" customWidth="1"/>
    <col min="14" max="14" width="22.16015625" style="16" customWidth="1"/>
    <col min="15" max="15" width="9.66015625" style="16" customWidth="1"/>
    <col min="16" max="18" width="9.16015625" style="16" customWidth="1"/>
    <col min="19" max="16384" width="9.33203125" style="16" customWidth="1"/>
  </cols>
  <sheetData>
    <row r="1" spans="1:18" ht="22.5">
      <c r="A1" s="17" t="s">
        <v>247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3" t="s">
        <v>248</v>
      </c>
      <c r="R2" s="17"/>
    </row>
    <row r="3" spans="1:18" ht="12.75" customHeight="1">
      <c r="A3" s="215" t="s">
        <v>300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4" t="s">
        <v>24</v>
      </c>
      <c r="R3" s="18"/>
    </row>
    <row r="4" spans="1:18" ht="12.75" customHeight="1">
      <c r="A4" s="292" t="s">
        <v>41</v>
      </c>
      <c r="B4" s="292" t="s">
        <v>212</v>
      </c>
      <c r="C4" s="295" t="s">
        <v>77</v>
      </c>
      <c r="D4" s="295"/>
      <c r="E4" s="295"/>
      <c r="F4" s="295"/>
      <c r="G4" s="295"/>
      <c r="H4" s="295"/>
      <c r="I4" s="295"/>
      <c r="J4" s="295"/>
      <c r="K4" s="295"/>
      <c r="L4" s="295"/>
      <c r="M4" s="286" t="s">
        <v>249</v>
      </c>
      <c r="N4" s="286" t="s">
        <v>250</v>
      </c>
      <c r="O4" s="296" t="s">
        <v>251</v>
      </c>
      <c r="P4" s="297"/>
      <c r="Q4" s="297"/>
      <c r="R4" s="298"/>
    </row>
    <row r="5" spans="1:18" ht="30" customHeight="1">
      <c r="A5" s="293"/>
      <c r="B5" s="293"/>
      <c r="C5" s="295" t="s">
        <v>44</v>
      </c>
      <c r="D5" s="231" t="s">
        <v>29</v>
      </c>
      <c r="E5" s="231"/>
      <c r="F5" s="231" t="s">
        <v>267</v>
      </c>
      <c r="G5" s="231" t="s">
        <v>268</v>
      </c>
      <c r="H5" s="231" t="s">
        <v>269</v>
      </c>
      <c r="I5" s="231" t="s">
        <v>83</v>
      </c>
      <c r="J5" s="231" t="s">
        <v>270</v>
      </c>
      <c r="K5" s="231"/>
      <c r="L5" s="231" t="s">
        <v>271</v>
      </c>
      <c r="M5" s="287"/>
      <c r="N5" s="287"/>
      <c r="O5" s="286" t="s">
        <v>252</v>
      </c>
      <c r="P5" s="286" t="s">
        <v>253</v>
      </c>
      <c r="Q5" s="286" t="s">
        <v>325</v>
      </c>
      <c r="R5" s="286" t="s">
        <v>326</v>
      </c>
    </row>
    <row r="6" spans="1:18" ht="63.75" customHeight="1">
      <c r="A6" s="294"/>
      <c r="B6" s="294"/>
      <c r="C6" s="295"/>
      <c r="D6" s="74" t="s">
        <v>47</v>
      </c>
      <c r="E6" s="3" t="s">
        <v>48</v>
      </c>
      <c r="F6" s="231"/>
      <c r="G6" s="231"/>
      <c r="H6" s="231"/>
      <c r="I6" s="231"/>
      <c r="J6" s="74" t="s">
        <v>47</v>
      </c>
      <c r="K6" s="74" t="s">
        <v>272</v>
      </c>
      <c r="L6" s="231"/>
      <c r="M6" s="288"/>
      <c r="N6" s="288"/>
      <c r="O6" s="288"/>
      <c r="P6" s="288"/>
      <c r="Q6" s="288"/>
      <c r="R6" s="288"/>
    </row>
    <row r="7" spans="1:18" ht="192" customHeight="1">
      <c r="A7" s="206" t="s">
        <v>320</v>
      </c>
      <c r="B7" s="206" t="s">
        <v>319</v>
      </c>
      <c r="C7" s="19">
        <v>18.78</v>
      </c>
      <c r="D7" s="20">
        <v>18.78</v>
      </c>
      <c r="E7" s="21"/>
      <c r="F7" s="21"/>
      <c r="G7" s="21"/>
      <c r="H7" s="21"/>
      <c r="I7" s="21"/>
      <c r="J7" s="21"/>
      <c r="K7" s="21"/>
      <c r="L7" s="21"/>
      <c r="M7" s="209" t="s">
        <v>321</v>
      </c>
      <c r="N7" s="209" t="s">
        <v>322</v>
      </c>
      <c r="O7" s="209" t="s">
        <v>323</v>
      </c>
      <c r="P7" s="209"/>
      <c r="Q7" s="209" t="s">
        <v>324</v>
      </c>
      <c r="R7" s="206"/>
    </row>
    <row r="8" spans="1:18" ht="12.75" customHeight="1">
      <c r="A8" s="22" t="s">
        <v>215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ht="12.75" customHeight="1">
      <c r="A9" s="22"/>
    </row>
  </sheetData>
  <sheetProtection/>
  <mergeCells count="19">
    <mergeCell ref="Q4:R4"/>
    <mergeCell ref="D5:E5"/>
    <mergeCell ref="Q5:Q6"/>
    <mergeCell ref="R5:R6"/>
    <mergeCell ref="H5:H6"/>
    <mergeCell ref="I5:I6"/>
    <mergeCell ref="P5:P6"/>
    <mergeCell ref="M4:M6"/>
    <mergeCell ref="N4:N6"/>
    <mergeCell ref="A4:A6"/>
    <mergeCell ref="B4:B6"/>
    <mergeCell ref="C5:C6"/>
    <mergeCell ref="F5:F6"/>
    <mergeCell ref="G5:G6"/>
    <mergeCell ref="O4:P4"/>
    <mergeCell ref="L5:L6"/>
    <mergeCell ref="C4:L4"/>
    <mergeCell ref="J5:K5"/>
    <mergeCell ref="O5:O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1" sqref="B11"/>
    </sheetView>
  </sheetViews>
  <sheetFormatPr defaultColWidth="9.33203125" defaultRowHeight="11.25"/>
  <cols>
    <col min="1" max="1" width="23.66015625" style="9" customWidth="1"/>
    <col min="2" max="2" width="25.5" style="9" customWidth="1"/>
    <col min="3" max="3" width="28.16015625" style="9" customWidth="1"/>
    <col min="4" max="4" width="52.66015625" style="9" customWidth="1"/>
    <col min="5" max="5" width="18.66015625" style="9" customWidth="1"/>
    <col min="6" max="16384" width="9.33203125" style="9" customWidth="1"/>
  </cols>
  <sheetData>
    <row r="1" spans="1:5" ht="39" customHeight="1">
      <c r="A1" s="299" t="s">
        <v>254</v>
      </c>
      <c r="B1" s="299"/>
      <c r="C1" s="299"/>
      <c r="D1" s="299"/>
      <c r="E1" s="300"/>
    </row>
    <row r="2" spans="1:5" s="5" customFormat="1" ht="26.25" customHeight="1">
      <c r="A2" s="216" t="s">
        <v>331</v>
      </c>
      <c r="E2" s="10"/>
    </row>
    <row r="3" spans="1:5" s="6" customFormat="1" ht="30" customHeight="1">
      <c r="A3" s="11" t="s">
        <v>255</v>
      </c>
      <c r="B3" s="12" t="s">
        <v>256</v>
      </c>
      <c r="C3" s="11" t="s">
        <v>257</v>
      </c>
      <c r="D3" s="11" t="s">
        <v>258</v>
      </c>
      <c r="E3" s="13" t="s">
        <v>259</v>
      </c>
    </row>
    <row r="4" spans="1:5" s="6" customFormat="1" ht="58.5" customHeight="1">
      <c r="A4" s="14"/>
      <c r="B4" s="11"/>
      <c r="C4" s="11"/>
      <c r="D4" s="11"/>
      <c r="E4" s="11"/>
    </row>
    <row r="5" spans="1:5" s="7" customFormat="1" ht="60.75" customHeight="1">
      <c r="A5" s="15" t="s">
        <v>260</v>
      </c>
      <c r="B5" s="301"/>
      <c r="C5" s="302"/>
      <c r="D5" s="302"/>
      <c r="E5" s="303"/>
    </row>
    <row r="6" spans="1:5" s="8" customFormat="1" ht="60.75" customHeight="1">
      <c r="A6" s="15" t="s">
        <v>261</v>
      </c>
      <c r="B6" s="304"/>
      <c r="C6" s="305"/>
      <c r="D6" s="305"/>
      <c r="E6" s="306"/>
    </row>
    <row r="7" spans="1:5" s="8" customFormat="1" ht="60.75" customHeight="1">
      <c r="A7" s="15" t="s">
        <v>262</v>
      </c>
      <c r="B7" s="304"/>
      <c r="C7" s="305"/>
      <c r="D7" s="305"/>
      <c r="E7" s="306"/>
    </row>
    <row r="8" spans="1:2" s="5" customFormat="1" ht="21" customHeight="1">
      <c r="A8" s="5" t="s">
        <v>263</v>
      </c>
      <c r="B8" s="217"/>
    </row>
    <row r="9" spans="1:2" s="5" customFormat="1" ht="21" customHeight="1">
      <c r="A9" s="5" t="s">
        <v>264</v>
      </c>
      <c r="B9" s="218"/>
    </row>
    <row r="10" spans="1:2" s="5" customFormat="1" ht="21" customHeight="1">
      <c r="A10" s="5" t="s">
        <v>265</v>
      </c>
      <c r="B10" s="218"/>
    </row>
    <row r="11" spans="1:2" s="5" customFormat="1" ht="21" customHeight="1">
      <c r="A11" s="5" t="s">
        <v>266</v>
      </c>
      <c r="B11" s="217"/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</cp:lastModifiedBy>
  <cp:lastPrinted>2018-01-26T05:37:19Z</cp:lastPrinted>
  <dcterms:created xsi:type="dcterms:W3CDTF">2017-01-26T02:06:17Z</dcterms:created>
  <dcterms:modified xsi:type="dcterms:W3CDTF">2018-02-08T06:02:46Z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