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firstSheet="37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Sheet1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'2部门收支总表（分单位）'!$A$1:$Q$12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<sst xmlns="http://schemas.openxmlformats.org/spreadsheetml/2006/main" count="555" uniqueCount="241">
  <si>
    <t>2023年部门预算和“三公”经费预算公开表</t>
  </si>
  <si>
    <t xml:space="preserve"> </t>
  </si>
  <si>
    <t>目        录</t>
  </si>
  <si>
    <t xml:space="preserve">                    一、2023年部门收支总体情况表 </t>
  </si>
  <si>
    <t xml:space="preserve">                    二、2023年部门收支总体情况（分单位） </t>
  </si>
  <si>
    <t xml:space="preserve">                    三、2023年部门收入总体情况表 </t>
  </si>
  <si>
    <t xml:space="preserve">                    四、2023年部门支出总体情况表</t>
  </si>
  <si>
    <t xml:space="preserve">                    五、2023年部门支出总体情况表（按功能科目） </t>
  </si>
  <si>
    <t xml:space="preserve">                    六、2023年部门财政拨款收支总体情况表 </t>
  </si>
  <si>
    <t xml:space="preserve">                    七、2023年部门财政拨款支出总体情况表（按功能科目） </t>
  </si>
  <si>
    <t xml:space="preserve">                    八、2023年部门一般公共预算支出情况表 </t>
  </si>
  <si>
    <t xml:space="preserve">                    九、2023年部门一般公共预算基本支出情况表</t>
  </si>
  <si>
    <t xml:space="preserve">                    十、2023年一般公共预算基本支出按经济分类情况表</t>
  </si>
  <si>
    <t xml:space="preserve">                    十一、2023年纳入预算管理的行政事业性收费预算支出情况表 </t>
  </si>
  <si>
    <t xml:space="preserve">                    十二、2023年部门（政府性基金收入）政府性基金预算支出情况表 </t>
  </si>
  <si>
    <t xml:space="preserve">                    十三、2023年部门（国有资本经营收入）国有资本经营预算支出情况表</t>
  </si>
  <si>
    <t xml:space="preserve">                    十四、2023年部门项目支出预算表</t>
  </si>
  <si>
    <t xml:space="preserve">                    十五、2023年部门政府采购支出预算表</t>
  </si>
  <si>
    <t xml:space="preserve">                    十六、2023年部门政府购买服务支出预算表</t>
  </si>
  <si>
    <t xml:space="preserve">                    十七、2023年部门一般公共预算“三公”经费支出情况表 </t>
  </si>
  <si>
    <t xml:space="preserve">                    十八、2023年部门一般公共预算机关运行经费明细表</t>
  </si>
  <si>
    <t xml:space="preserve">                    十九、2023年部门项目支出预算绩效目标情况表</t>
  </si>
  <si>
    <t>2023年部门收支总体情况表</t>
  </si>
  <si>
    <t>公开表1</t>
  </si>
  <si>
    <t>部门名称：抚顺市体育彩票中心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</si>
  <si>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</si>
  <si>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</si>
  <si>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</si>
  <si>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</si>
  <si>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</si>
  <si>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</si>
  <si>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</si>
  <si>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财政拨款</t>
  </si>
  <si>
    <t xml:space="preserve">  人大事务</t>
  </si>
  <si>
    <t>本级财政收入</t>
  </si>
  <si>
    <t xml:space="preserve">    行政运行</t>
  </si>
  <si>
    <t>省专项转移支付</t>
  </si>
  <si>
    <t xml:space="preserve">    一般行政管理事务</t>
  </si>
  <si>
    <t>省一般性转移支付</t>
  </si>
  <si>
    <t xml:space="preserve">    其他人大事务支出</t>
  </si>
  <si>
    <t>二、纳入预算管理的专项收入</t>
  </si>
  <si>
    <t>……</t>
  </si>
  <si>
    <t>三、纳入预算管理的行政事业性收费</t>
  </si>
  <si>
    <t>社会保障和就业支出</t>
  </si>
  <si>
    <t>四、国有资源（资产）有偿使用收入</t>
  </si>
  <si>
    <t xml:space="preserve">  行政事业单位养老支出</t>
  </si>
  <si>
    <t>五、政府住房基金收入</t>
  </si>
  <si>
    <t xml:space="preserve">    行政单位离退休</t>
  </si>
  <si>
    <t>六、其他收入</t>
  </si>
  <si>
    <t xml:space="preserve">    机关事业单位基本养老保险缴费支出</t>
  </si>
  <si>
    <t>七、债务转贷收入</t>
  </si>
  <si>
    <t xml:space="preserve">    机关事业单位职业年金缴费支出</t>
  </si>
  <si>
    <t>八、政府性基金收入</t>
  </si>
  <si>
    <t>卫生健康支出</t>
  </si>
  <si>
    <t>财政拨款（基金）</t>
  </si>
  <si>
    <t xml:space="preserve">  行政事业单位医疗</t>
  </si>
  <si>
    <t>市本级政府性基金收入</t>
  </si>
  <si>
    <t xml:space="preserve">    行政单位医疗</t>
  </si>
  <si>
    <t>省专项转移支付收入（基金）</t>
  </si>
  <si>
    <t>住房保障支出</t>
  </si>
  <si>
    <t>债务转贷收入（基金）</t>
  </si>
  <si>
    <t xml:space="preserve">  住房改革支出</t>
  </si>
  <si>
    <t>九、财政专户收入</t>
  </si>
  <si>
    <t xml:space="preserve">    住房公积金</t>
  </si>
  <si>
    <t>十、国有资本经营预算拨款收入</t>
  </si>
  <si>
    <t>政府性基金支出</t>
  </si>
  <si>
    <t xml:space="preserve">    国有资本经营预算收入</t>
  </si>
  <si>
    <t xml:space="preserve">    其他支出</t>
  </si>
  <si>
    <t xml:space="preserve">    省转移支付收入（国资）</t>
  </si>
  <si>
    <t xml:space="preserve">      体育彩票销售机构的业务费支出</t>
  </si>
  <si>
    <t>十一、单位资金收入</t>
  </si>
  <si>
    <t xml:space="preserve">    其中：经营性收入</t>
  </si>
  <si>
    <t>上年结转结余</t>
  </si>
  <si>
    <t>收    入    合    计</t>
  </si>
  <si>
    <t>支  出   合    计</t>
  </si>
  <si>
    <t>2023年部门收支总体情况表（分单位）</t>
  </si>
  <si>
    <t>公开表2</t>
  </si>
  <si>
    <t>单位名称</t>
  </si>
  <si>
    <t>收入预算</t>
  </si>
  <si>
    <t>支出预算</t>
  </si>
  <si>
    <t>合计</t>
  </si>
  <si>
    <t>三、纳入预算管理的行政事业性收费收入</t>
  </si>
  <si>
    <t>六、纳入预算管理的政府性基金收入</t>
  </si>
  <si>
    <t>七、纳入专户管理的行政事业性收费收入</t>
  </si>
  <si>
    <t xml:space="preserve">八、上年结转结余 
</t>
  </si>
  <si>
    <t>基本支出</t>
  </si>
  <si>
    <t>项目支出</t>
  </si>
  <si>
    <t>小计</t>
  </si>
  <si>
    <t>其中：上级提前告知转移支付资金</t>
  </si>
  <si>
    <t>工资福利支出</t>
  </si>
  <si>
    <t>商品和服务支出</t>
  </si>
  <si>
    <t>对个人和家庭的补助支出</t>
  </si>
  <si>
    <t>部门合计</t>
  </si>
  <si>
    <t>抚顺市体育彩票管理中心</t>
  </si>
  <si>
    <t>2023年部门收入预算总表</t>
  </si>
  <si>
    <t>公开表3</t>
  </si>
  <si>
    <t>科目编码</t>
  </si>
  <si>
    <t>科目名称</t>
  </si>
  <si>
    <t>类</t>
  </si>
  <si>
    <t>款</t>
  </si>
  <si>
    <t>项</t>
  </si>
  <si>
    <t>八、上年结转结余</t>
  </si>
  <si>
    <t>抚顺市体育彩票中心</t>
  </si>
  <si>
    <t>229</t>
  </si>
  <si>
    <t>08</t>
  </si>
  <si>
    <t>05</t>
  </si>
  <si>
    <t>体育彩票销售机构的业务费用</t>
  </si>
  <si>
    <t>2023年部门支出总体情况表</t>
  </si>
  <si>
    <t>公开表4</t>
  </si>
  <si>
    <r>
      <t>2</t>
    </r>
    <r>
      <rPr>
        <sz val="10"/>
        <rFont val="宋体"/>
        <family val="0"/>
      </rPr>
      <t>29</t>
    </r>
  </si>
  <si>
    <t>其他支出</t>
  </si>
  <si>
    <t>146.45</t>
  </si>
  <si>
    <t>16.08</t>
  </si>
  <si>
    <t>21.86</t>
  </si>
  <si>
    <r>
      <t>0</t>
    </r>
    <r>
      <rPr>
        <sz val="9"/>
        <rFont val="宋体"/>
        <family val="0"/>
      </rPr>
      <t>8</t>
    </r>
  </si>
  <si>
    <t xml:space="preserve">  彩票发行销售机构业务费安排的支出</t>
  </si>
  <si>
    <r>
      <t>2</t>
    </r>
    <r>
      <rPr>
        <sz val="9"/>
        <rFont val="宋体"/>
        <family val="0"/>
      </rPr>
      <t>29</t>
    </r>
  </si>
  <si>
    <r>
      <t>0</t>
    </r>
    <r>
      <rPr>
        <sz val="9"/>
        <rFont val="宋体"/>
        <family val="0"/>
      </rPr>
      <t>5</t>
    </r>
  </si>
  <si>
    <r>
      <t xml:space="preserve"> 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体育彩票销售机构的业务费支出</t>
    </r>
  </si>
  <si>
    <t>2023年部门支出总体情况表（按功能科目）</t>
  </si>
  <si>
    <t>公开表5</t>
  </si>
  <si>
    <t>按资金来源划分</t>
  </si>
  <si>
    <t>2023年部门财政拨款收支总体情况表</t>
  </si>
  <si>
    <t>公开表6</t>
  </si>
  <si>
    <t>部门名称：  抚顺市体育彩票中心</t>
  </si>
  <si>
    <t>财政拨款收入预算</t>
  </si>
  <si>
    <t>财政拨款支出预算</t>
  </si>
  <si>
    <t>2023年部门财政拨款收支总体情况表（按功能科目）</t>
  </si>
  <si>
    <t>公开表7</t>
  </si>
  <si>
    <t>支出内容</t>
  </si>
  <si>
    <r>
      <t>0</t>
    </r>
    <r>
      <rPr>
        <sz val="10"/>
        <rFont val="宋体"/>
        <family val="0"/>
      </rPr>
      <t>8</t>
    </r>
  </si>
  <si>
    <r>
      <t xml:space="preserve"> </t>
    </r>
    <r>
      <rPr>
        <sz val="10"/>
        <rFont val="宋体"/>
        <family val="0"/>
      </rPr>
      <t xml:space="preserve"> 彩票发行销售机构业务费安排的支出</t>
    </r>
  </si>
  <si>
    <r>
      <t>0</t>
    </r>
    <r>
      <rPr>
        <sz val="10"/>
        <rFont val="宋体"/>
        <family val="0"/>
      </rPr>
      <t>5</t>
    </r>
  </si>
  <si>
    <r>
      <t xml:space="preserve"> </t>
    </r>
    <r>
      <rPr>
        <sz val="10"/>
        <rFont val="宋体"/>
        <family val="0"/>
      </rPr>
      <t xml:space="preserve">    体育彩票销售机构的业务费支出</t>
    </r>
  </si>
  <si>
    <t>2023年部门一般公共预算支出情况表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</si>
  <si>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</si>
  <si>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</si>
  <si>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</si>
  <si>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</si>
  <si>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</si>
  <si>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体彩中心此表无内容</t>
  </si>
  <si>
    <t>2023年部门一般公共预算基本支出表</t>
  </si>
  <si>
    <t>公开表9</t>
  </si>
  <si>
    <t xml:space="preserve">部门名称：抚顺市体育彩票中心 </t>
  </si>
  <si>
    <t>资金来源</t>
  </si>
  <si>
    <t>208</t>
  </si>
  <si>
    <t xml:space="preserve">  208</t>
  </si>
  <si>
    <t>210</t>
  </si>
  <si>
    <t xml:space="preserve">  210</t>
  </si>
  <si>
    <t>221</t>
  </si>
  <si>
    <t xml:space="preserve">  221</t>
  </si>
  <si>
    <t>2023年部门一般公共预算基本支出情况表（按经济分类）</t>
  </si>
  <si>
    <t>公开表10</t>
  </si>
  <si>
    <t>部门名称： 抚顺市体育彩票中心</t>
  </si>
  <si>
    <t>2022年预算数</t>
  </si>
  <si>
    <t>人员经费</t>
  </si>
  <si>
    <t>公用经费</t>
  </si>
  <si>
    <t>一般公共预算基本支出合计</t>
  </si>
  <si>
    <t>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</si>
  <si>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</si>
  <si>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</si>
  <si>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</si>
  <si>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</si>
  <si>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</si>
  <si>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</si>
  <si>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302</t>
  </si>
  <si>
    <t xml:space="preserve">  办公费</t>
  </si>
  <si>
    <r>
      <t>0</t>
    </r>
    <r>
      <rPr>
        <sz val="10"/>
        <rFont val="宋体"/>
        <family val="0"/>
      </rPr>
      <t>2</t>
    </r>
  </si>
  <si>
    <t xml:space="preserve">  印刷费</t>
  </si>
  <si>
    <t>99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</si>
  <si>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</si>
  <si>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</si>
  <si>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</si>
  <si>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</si>
  <si>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</si>
  <si>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其他对个人和家庭的补助支出</t>
  </si>
  <si>
    <t>2023年纳入预算管理的行政事业性收费预算支出表</t>
  </si>
  <si>
    <t>公开表11</t>
  </si>
  <si>
    <t>2023年部门（政府性基金收入）政府性基金预算支出表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</si>
  <si>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体育彩票销售机构的业务费支出</t>
    </r>
  </si>
  <si>
    <t>2023年部门（国有资本经营收入）国有资本经营预算支出表</t>
  </si>
  <si>
    <t>2023年部门项目支出预算表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</si>
  <si>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</si>
  <si>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</si>
  <si>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</si>
  <si>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</si>
  <si>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体彩销售系统运行维护费</t>
  </si>
  <si>
    <t>体彩运行费21.86万元：一、办公费（伙食费）3.75万元；二、水、电费1.26万元；三、专线、网络通讯费1.18万元（办公电话5台、网络6条)；四、彩票宣传推广费6.45万元（灭火器、帐篷；体验中心补贴）；五、彩票销售玩法宣传费6.22万元（条幅、宣传画、玩法折页、玩法走势图）；六、体彩+网点赋能费3万元。</t>
  </si>
  <si>
    <t>2023年部门政府采购支出预算表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</si>
  <si>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</si>
  <si>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</si>
  <si>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</si>
  <si>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</si>
  <si>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</si>
  <si>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2023年部门政府购买服务支出预算表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</si>
  <si>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</si>
  <si>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</si>
  <si>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</si>
  <si>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</si>
  <si>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</si>
  <si>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</si>
  <si>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</si>
  <si>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</si>
  <si>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</si>
  <si>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</si>
  <si>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2023年部门一般公共预算“三公”经费支出情况表</t>
  </si>
  <si>
    <t>公开表17</t>
  </si>
  <si>
    <t xml:space="preserve">部门名称：抚顺市体育彩票中心                                </t>
  </si>
  <si>
    <t>项目</t>
  </si>
  <si>
    <t>金额</t>
  </si>
  <si>
    <t>2023年预算</t>
  </si>
  <si>
    <t>2022年预算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</si>
  <si>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</si>
  <si>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</si>
  <si>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</si>
  <si>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</si>
  <si>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</si>
  <si>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</si>
  <si>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2023年部门一般公共预算机关运行经费明细表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</si>
  <si>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</si>
  <si>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</si>
  <si>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2020年预算</t>
  </si>
  <si>
    <t>2023年部门项目支出预算绩效目标情况表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</si>
  <si>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</si>
  <si>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</si>
  <si>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</si>
  <si>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</si>
  <si>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</si>
  <si>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</si>
  <si>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</si>
  <si>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</si>
  <si>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</si>
  <si>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根据本市体彩实际工作性质，依据中国体彩下发的《网点销售规范基础手册》等具体要求，在保证体彩工作顺利开展以筹集更多公益金为目标。通过促销、宣传推广及日常各项业务费用支出，使体彩工作有序开展，提升职工凝聚力，提升网点营销宣传能力，达到体彩宣传效果，筹集更多公益金。</t>
  </si>
  <si>
    <t>1、水、电、邮电费每月按实际金额支付；2、宣传品印制根据省中心统一工作布署，在宣传月时印制。3、根据省中心工作部署，全年开展体彩+网点赋能工作。4、根据预算安排，使用办公费用。5、按省中心工作布署，为站点（含户外站点）配备消防器材，建设综合体彩展示中心。</t>
  </si>
  <si>
    <t>通过对体彩的宣传推广等工作，达到提高销量，筹集更多公益资金的目的</t>
  </si>
  <si>
    <t xml:space="preserve">按中心的实际需求使用办公费用，支付水、电、邮电费，保证中心日常工作顺利开展。
</t>
  </si>
  <si>
    <t>按省工作部署，及时、高效完成巡查任务，提高网点营销能力，筹集更多公益金</t>
  </si>
  <si>
    <t>履职效能：重点工作、整体工作履行办结率、完成率达到90%；基础工作依法管理，符合管理规范。</t>
  </si>
  <si>
    <t>预算执行：预算执行率达到90%；预算结转及预算调整率不超过5%。</t>
  </si>
  <si>
    <t>管理效率、运行成本按预算要求严格规范，内控制度有效，预决算公开。</t>
  </si>
  <si>
    <t>社会效应、彩票公益金筹集量、彩票公告及时性，体彩销售网满意度达到90%以上，彩票机构平稳运行，可持续发展。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</si>
</sst>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#,##0_ "/>
    <numFmt numFmtId="179" formatCode="0.0_);[Red]\(0.0\)"/>
    <numFmt numFmtId="180" formatCode=";;"/>
    <numFmt numFmtId="181" formatCode="#,##0.00_ "/>
    <numFmt numFmtId="182" formatCode="#,##0.0000"/>
    <numFmt numFmtId="183" formatCode="0.00_);[Red]\(0.00\)"/>
    <numFmt numFmtId="184" formatCode="#,##0.00_);[Red]\(#,##0.00\)"/>
  </numFmts>
  <fonts count="46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" applyNumberFormat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3" fillId="7" borderId="1" applyNumberFormat="0" applyAlignment="0" applyProtection="0"/>
    <xf numFmtId="0" fontId="24" fillId="8" borderId="0" applyNumberFormat="0" applyBorder="0" applyAlignment="0" applyProtection="0"/>
    <xf numFmtId="9" fontId="9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0" fillId="10" borderId="2" applyNumberFormat="0" applyFont="0" applyAlignment="0" applyProtection="0"/>
    <xf numFmtId="0" fontId="9" fillId="0" borderId="0">
      <alignment/>
      <protection/>
    </xf>
    <xf numFmtId="0" fontId="20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0" fillId="13" borderId="0" applyNumberFormat="0" applyBorder="0" applyAlignment="0" applyProtection="0"/>
    <xf numFmtId="0" fontId="28" fillId="0" borderId="5" applyNumberFormat="0" applyFill="0" applyAlignment="0" applyProtection="0"/>
    <xf numFmtId="0" fontId="20" fillId="14" borderId="0" applyNumberFormat="0" applyBorder="0" applyAlignment="0" applyProtection="0"/>
    <xf numFmtId="0" fontId="34" fillId="7" borderId="6" applyNumberFormat="0" applyAlignment="0" applyProtection="0"/>
    <xf numFmtId="0" fontId="23" fillId="7" borderId="1" applyNumberFormat="0" applyAlignment="0" applyProtection="0"/>
    <xf numFmtId="0" fontId="35" fillId="15" borderId="7" applyNumberFormat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0" fillId="17" borderId="0" applyNumberFormat="0" applyBorder="0" applyAlignment="0" applyProtection="0"/>
    <xf numFmtId="0" fontId="36" fillId="0" borderId="8" applyNumberFormat="0" applyFill="0" applyAlignment="0" applyProtection="0"/>
    <xf numFmtId="0" fontId="21" fillId="18" borderId="0" applyNumberFormat="0" applyBorder="0" applyAlignment="0" applyProtection="0"/>
    <xf numFmtId="0" fontId="37" fillId="0" borderId="9" applyNumberFormat="0" applyFill="0" applyAlignment="0" applyProtection="0"/>
    <xf numFmtId="0" fontId="27" fillId="4" borderId="0" applyNumberFormat="0" applyBorder="0" applyAlignment="0" applyProtection="0"/>
    <xf numFmtId="0" fontId="38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0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34" fillId="7" borderId="6" applyNumberFormat="0" applyAlignment="0" applyProtection="0"/>
    <xf numFmtId="0" fontId="21" fillId="2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0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38" fillId="19" borderId="0" applyNumberFormat="0" applyBorder="0" applyAlignment="0" applyProtection="0"/>
    <xf numFmtId="0" fontId="20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0" fillId="14" borderId="0" applyNumberFormat="0" applyBorder="0" applyAlignment="0" applyProtection="0"/>
    <xf numFmtId="0" fontId="21" fillId="16" borderId="0" applyNumberFormat="0" applyBorder="0" applyAlignment="0" applyProtection="0"/>
    <xf numFmtId="0" fontId="9" fillId="0" borderId="0">
      <alignment vertical="center"/>
      <protection/>
    </xf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9" fillId="0" borderId="0">
      <alignment/>
      <protection/>
    </xf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4" fillId="8" borderId="0" applyNumberFormat="0" applyBorder="0" applyAlignment="0" applyProtection="0"/>
    <xf numFmtId="0" fontId="41" fillId="5" borderId="0" applyNumberFormat="0" applyBorder="0" applyAlignment="0" applyProtection="0"/>
    <xf numFmtId="0" fontId="43" fillId="25" borderId="0" applyNumberFormat="0" applyBorder="0" applyAlignment="0" applyProtection="0"/>
    <xf numFmtId="0" fontId="24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15" borderId="7" applyNumberFormat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2" fillId="5" borderId="1" applyNumberFormat="0" applyAlignment="0" applyProtection="0"/>
    <xf numFmtId="0" fontId="20" fillId="21" borderId="0" applyNumberFormat="0" applyBorder="0" applyAlignment="0" applyProtection="0"/>
    <xf numFmtId="0" fontId="0" fillId="10" borderId="2" applyNumberFormat="0" applyFont="0" applyAlignment="0" applyProtection="0"/>
  </cellStyleXfs>
  <cellXfs count="304">
    <xf numFmtId="0" fontId="0" fillId="0" borderId="0" xfId="0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176" fontId="0" fillId="26" borderId="0" xfId="0" applyNumberForma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176" fontId="2" fillId="26" borderId="0" xfId="0" applyNumberFormat="1" applyFont="1" applyFill="1" applyAlignment="1">
      <alignment horizontal="center" vertical="center"/>
    </xf>
    <xf numFmtId="0" fontId="2" fillId="26" borderId="0" xfId="0" applyFont="1" applyFill="1" applyAlignment="1">
      <alignment horizontal="centerContinuous" vertical="center"/>
    </xf>
    <xf numFmtId="176" fontId="2" fillId="26" borderId="0" xfId="0" applyNumberFormat="1" applyFont="1" applyFill="1" applyAlignment="1">
      <alignment horizontal="centerContinuous" vertical="center"/>
    </xf>
    <xf numFmtId="0" fontId="3" fillId="0" borderId="10" xfId="126" applyFont="1" applyFill="1" applyBorder="1" applyAlignment="1">
      <alignment horizontal="left" vertical="center"/>
      <protection/>
    </xf>
    <xf numFmtId="176" fontId="3" fillId="0" borderId="0" xfId="126" applyNumberFormat="1" applyFont="1" applyFill="1" applyBorder="1" applyAlignment="1">
      <alignment horizontal="left"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>
      <alignment horizontal="left" vertical="center" wrapText="1"/>
    </xf>
    <xf numFmtId="176" fontId="3" fillId="0" borderId="12" xfId="21" applyNumberFormat="1" applyFont="1" applyFill="1" applyBorder="1" applyAlignment="1" applyProtection="1">
      <alignment horizontal="right" vertical="center" wrapText="1"/>
      <protection/>
    </xf>
    <xf numFmtId="177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9" fontId="5" fillId="27" borderId="12" xfId="0" applyNumberFormat="1" applyFont="1" applyFill="1" applyBorder="1" applyAlignment="1">
      <alignment horizontal="left" vertical="center" wrapText="1"/>
    </xf>
    <xf numFmtId="176" fontId="5" fillId="0" borderId="12" xfId="21" applyNumberFormat="1" applyFont="1" applyFill="1" applyBorder="1" applyAlignment="1" applyProtection="1">
      <alignment horizontal="right" vertical="center" wrapText="1"/>
      <protection/>
    </xf>
    <xf numFmtId="178" fontId="5" fillId="0" borderId="12" xfId="0" applyNumberFormat="1" applyFont="1" applyBorder="1" applyAlignment="1">
      <alignment vertical="center" wrapText="1"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vertical="center" wrapText="1"/>
    </xf>
    <xf numFmtId="0" fontId="44" fillId="0" borderId="12" xfId="0" applyNumberFormat="1" applyFont="1" applyFill="1" applyBorder="1" applyAlignment="1" applyProtection="1">
      <alignment vertical="center" wrapText="1"/>
      <protection/>
    </xf>
    <xf numFmtId="49" fontId="5" fillId="0" borderId="15" xfId="125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9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0" fontId="3" fillId="0" borderId="0" xfId="126" applyFont="1" applyFill="1" applyBorder="1" applyAlignment="1">
      <alignment horizontal="left" vertical="center"/>
      <protection/>
    </xf>
    <xf numFmtId="179" fontId="5" fillId="0" borderId="0" xfId="21" applyNumberFormat="1" applyFont="1" applyFill="1" applyAlignment="1">
      <alignment horizontal="center" vertical="center"/>
      <protection/>
    </xf>
    <xf numFmtId="179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9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26" applyFont="1" applyFill="1" applyBorder="1" applyAlignment="1">
      <alignment vertical="center"/>
      <protection/>
    </xf>
    <xf numFmtId="0" fontId="3" fillId="0" borderId="10" xfId="126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7" fillId="0" borderId="0" xfId="0" applyNumberFormat="1" applyFont="1" applyFill="1" applyAlignment="1" applyProtection="1">
      <alignment vertical="center" wrapText="1"/>
      <protection/>
    </xf>
    <xf numFmtId="177" fontId="7" fillId="0" borderId="0" xfId="0" applyNumberFormat="1" applyFont="1" applyFill="1" applyAlignment="1" applyProtection="1">
      <alignment vertical="center" wrapText="1"/>
      <protection/>
    </xf>
    <xf numFmtId="0" fontId="3" fillId="0" borderId="20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80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5" fillId="0" borderId="12" xfId="125" applyNumberFormat="1" applyFont="1" applyFill="1" applyBorder="1" applyAlignment="1" applyProtection="1">
      <alignment horizontal="left" vertical="center" wrapText="1"/>
      <protection/>
    </xf>
    <xf numFmtId="49" fontId="5" fillId="27" borderId="15" xfId="0" applyNumberFormat="1" applyFont="1" applyFill="1" applyBorder="1" applyAlignment="1">
      <alignment horizontal="left" vertical="center" wrapText="1"/>
    </xf>
    <xf numFmtId="0" fontId="5" fillId="27" borderId="15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126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83" fontId="3" fillId="0" borderId="12" xfId="0" applyNumberFormat="1" applyFont="1" applyFill="1" applyBorder="1" applyAlignment="1" applyProtection="1">
      <alignment horizontal="right" vertical="center"/>
      <protection/>
    </xf>
    <xf numFmtId="183" fontId="5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vertical="center"/>
    </xf>
    <xf numFmtId="49" fontId="3" fillId="0" borderId="12" xfId="83" applyNumberFormat="1" applyFont="1" applyFill="1" applyBorder="1">
      <alignment vertical="center"/>
      <protection/>
    </xf>
    <xf numFmtId="0" fontId="3" fillId="0" borderId="12" xfId="83" applyNumberFormat="1" applyFont="1" applyFill="1" applyBorder="1" applyAlignment="1">
      <alignment horizontal="center" vertical="center"/>
      <protection/>
    </xf>
    <xf numFmtId="184" fontId="3" fillId="0" borderId="12" xfId="83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183" fontId="5" fillId="0" borderId="12" xfId="83" applyNumberFormat="1" applyFont="1" applyFill="1" applyBorder="1" applyAlignment="1">
      <alignment horizontal="right" vertical="center"/>
      <protection/>
    </xf>
    <xf numFmtId="183" fontId="0" fillId="0" borderId="12" xfId="0" applyNumberFormat="1" applyFill="1" applyBorder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84" fontId="3" fillId="0" borderId="12" xfId="121" applyNumberFormat="1" applyFont="1" applyFill="1" applyBorder="1" applyAlignment="1">
      <alignment horizontal="right" vertical="center"/>
      <protection/>
    </xf>
    <xf numFmtId="184" fontId="5" fillId="0" borderId="12" xfId="0" applyNumberFormat="1" applyFont="1" applyFill="1" applyBorder="1" applyAlignment="1">
      <alignment vertical="center"/>
    </xf>
    <xf numFmtId="49" fontId="5" fillId="0" borderId="12" xfId="121" applyNumberFormat="1" applyFont="1" applyFill="1" applyBorder="1">
      <alignment vertical="center"/>
      <protection/>
    </xf>
    <xf numFmtId="0" fontId="5" fillId="0" borderId="12" xfId="121" applyNumberFormat="1" applyFont="1" applyFill="1" applyBorder="1">
      <alignment vertical="center"/>
      <protection/>
    </xf>
    <xf numFmtId="184" fontId="5" fillId="0" borderId="12" xfId="121" applyNumberFormat="1" applyFont="1" applyFill="1" applyBorder="1" applyAlignment="1">
      <alignment horizontal="right" vertical="center"/>
      <protection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184" fontId="3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83" fontId="0" fillId="0" borderId="12" xfId="0" applyNumberFormat="1" applyFill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right" vertical="center" wrapText="1"/>
    </xf>
    <xf numFmtId="181" fontId="5" fillId="0" borderId="12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horizontal="left" vertical="center" wrapText="1"/>
    </xf>
    <xf numFmtId="184" fontId="0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81" fontId="5" fillId="0" borderId="12" xfId="0" applyNumberFormat="1" applyFont="1" applyBorder="1" applyAlignment="1">
      <alignment vertical="center"/>
    </xf>
    <xf numFmtId="0" fontId="10" fillId="0" borderId="0" xfId="127" applyFont="1" applyAlignment="1">
      <alignment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181" fontId="5" fillId="0" borderId="14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45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49" fontId="6" fillId="0" borderId="0" xfId="21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 vertical="center"/>
    </xf>
    <xf numFmtId="0" fontId="3" fillId="26" borderId="12" xfId="0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184" fontId="0" fillId="0" borderId="28" xfId="0" applyNumberFormat="1" applyFont="1" applyFill="1" applyBorder="1" applyAlignment="1">
      <alignment horizontal="right" vertical="center"/>
    </xf>
    <xf numFmtId="181" fontId="5" fillId="0" borderId="28" xfId="0" applyNumberFormat="1" applyFont="1" applyFill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181" fontId="0" fillId="0" borderId="28" xfId="0" applyNumberFormat="1" applyFill="1" applyBorder="1" applyAlignment="1">
      <alignment vertical="center"/>
    </xf>
    <xf numFmtId="49" fontId="45" fillId="0" borderId="28" xfId="0" applyNumberFormat="1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Continuous" vertical="center"/>
      <protection/>
    </xf>
    <xf numFmtId="0" fontId="3" fillId="0" borderId="30" xfId="0" applyFont="1" applyBorder="1" applyAlignment="1">
      <alignment horizontal="center" vertical="center" wrapText="1"/>
    </xf>
    <xf numFmtId="184" fontId="0" fillId="0" borderId="30" xfId="0" applyNumberFormat="1" applyFont="1" applyFill="1" applyBorder="1" applyAlignment="1">
      <alignment horizontal="right" vertical="center"/>
    </xf>
    <xf numFmtId="184" fontId="0" fillId="0" borderId="31" xfId="0" applyNumberFormat="1" applyFont="1" applyFill="1" applyBorder="1" applyAlignment="1">
      <alignment horizontal="right" vertical="center"/>
    </xf>
    <xf numFmtId="0" fontId="10" fillId="0" borderId="0" xfId="127" applyFont="1">
      <alignment/>
      <protection/>
    </xf>
    <xf numFmtId="0" fontId="9" fillId="0" borderId="0" xfId="127">
      <alignment/>
      <protection/>
    </xf>
    <xf numFmtId="0" fontId="6" fillId="0" borderId="0" xfId="126" applyNumberFormat="1" applyFont="1" applyFill="1" applyAlignment="1" applyProtection="1">
      <alignment horizontal="center" vertical="center"/>
      <protection/>
    </xf>
    <xf numFmtId="0" fontId="5" fillId="0" borderId="0" xfId="126" applyFont="1" applyFill="1" applyAlignment="1">
      <alignment vertical="center"/>
      <protection/>
    </xf>
    <xf numFmtId="0" fontId="5" fillId="0" borderId="0" xfId="126" applyFont="1" applyFill="1" applyAlignment="1">
      <alignment horizontal="center" vertical="center"/>
      <protection/>
    </xf>
    <xf numFmtId="179" fontId="3" fillId="0" borderId="0" xfId="126" applyNumberFormat="1" applyFont="1" applyFill="1" applyAlignment="1" applyProtection="1">
      <alignment horizontal="right" vertical="center"/>
      <protection/>
    </xf>
    <xf numFmtId="0" fontId="1" fillId="0" borderId="0" xfId="126" applyFont="1" applyFill="1" applyAlignment="1">
      <alignment vertical="center"/>
      <protection/>
    </xf>
    <xf numFmtId="179" fontId="5" fillId="0" borderId="10" xfId="126" applyNumberFormat="1" applyFont="1" applyFill="1" applyBorder="1" applyAlignment="1">
      <alignment horizontal="center" vertical="center"/>
      <protection/>
    </xf>
    <xf numFmtId="0" fontId="5" fillId="0" borderId="10" xfId="126" applyFont="1" applyFill="1" applyBorder="1" applyAlignment="1">
      <alignment horizontal="center" vertical="center"/>
      <protection/>
    </xf>
    <xf numFmtId="0" fontId="1" fillId="0" borderId="0" xfId="126" applyFont="1" applyFill="1" applyBorder="1" applyAlignment="1">
      <alignment vertical="center"/>
      <protection/>
    </xf>
    <xf numFmtId="0" fontId="3" fillId="0" borderId="12" xfId="126" applyNumberFormat="1" applyFont="1" applyFill="1" applyBorder="1" applyAlignment="1" applyProtection="1">
      <alignment horizontal="center" vertical="center"/>
      <protection/>
    </xf>
    <xf numFmtId="179" fontId="3" fillId="0" borderId="11" xfId="126" applyNumberFormat="1" applyFont="1" applyFill="1" applyBorder="1" applyAlignment="1" applyProtection="1">
      <alignment horizontal="center" vertical="center"/>
      <protection/>
    </xf>
    <xf numFmtId="179" fontId="3" fillId="0" borderId="12" xfId="126" applyNumberFormat="1" applyFont="1" applyFill="1" applyBorder="1" applyAlignment="1" applyProtection="1">
      <alignment horizontal="center" vertical="center"/>
      <protection/>
    </xf>
    <xf numFmtId="181" fontId="5" fillId="0" borderId="12" xfId="126" applyNumberFormat="1" applyFont="1" applyFill="1" applyBorder="1" applyAlignment="1" applyProtection="1">
      <alignment horizontal="right" vertical="center" wrapText="1"/>
      <protection/>
    </xf>
    <xf numFmtId="49" fontId="5" fillId="0" borderId="12" xfId="126" applyNumberFormat="1" applyFont="1" applyFill="1" applyBorder="1" applyAlignment="1" applyProtection="1">
      <alignment horizontal="left" vertical="center" indent="1"/>
      <protection/>
    </xf>
    <xf numFmtId="49" fontId="5" fillId="0" borderId="12" xfId="126" applyNumberFormat="1" applyFont="1" applyFill="1" applyBorder="1" applyAlignment="1" applyProtection="1">
      <alignment horizontal="left" vertical="center" indent="2"/>
      <protection/>
    </xf>
    <xf numFmtId="49" fontId="5" fillId="0" borderId="15" xfId="126" applyNumberFormat="1" applyFont="1" applyFill="1" applyBorder="1" applyAlignment="1" applyProtection="1">
      <alignment vertical="center"/>
      <protection/>
    </xf>
    <xf numFmtId="4" fontId="5" fillId="0" borderId="12" xfId="126" applyNumberFormat="1" applyFont="1" applyFill="1" applyBorder="1" applyAlignment="1" applyProtection="1">
      <alignment horizontal="right" vertical="center" wrapText="1"/>
      <protection/>
    </xf>
    <xf numFmtId="0" fontId="13" fillId="0" borderId="0" xfId="126" applyFont="1" applyFill="1" applyAlignment="1">
      <alignment vertical="center"/>
      <protection/>
    </xf>
    <xf numFmtId="0" fontId="9" fillId="0" borderId="12" xfId="127" applyBorder="1">
      <alignment/>
      <protection/>
    </xf>
    <xf numFmtId="0" fontId="5" fillId="0" borderId="12" xfId="127" applyFont="1" applyBorder="1">
      <alignment/>
      <protection/>
    </xf>
    <xf numFmtId="49" fontId="3" fillId="0" borderId="15" xfId="126" applyNumberFormat="1" applyFont="1" applyFill="1" applyBorder="1" applyAlignment="1" applyProtection="1">
      <alignment horizontal="center" vertical="center"/>
      <protection/>
    </xf>
    <xf numFmtId="0" fontId="1" fillId="0" borderId="0" xfId="126" applyFont="1" applyFill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2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适中" xfId="55"/>
    <cellStyle name="着色 5" xfId="56"/>
    <cellStyle name="40% - 强调文字颜色 2 2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20% - 着色 3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20% - 强调文字颜色 6 2" xfId="85"/>
    <cellStyle name="20% - 着色 4" xfId="86"/>
    <cellStyle name="20% - 着色 6" xfId="87"/>
    <cellStyle name="着色 2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60% - 强调文字颜色 1 2" xfId="98"/>
    <cellStyle name="着色 6" xfId="99"/>
    <cellStyle name="60% - 强调文字颜色 2 2" xfId="100"/>
    <cellStyle name="常规 5" xfId="101"/>
    <cellStyle name="60% - 强调文字颜色 3 2" xfId="102"/>
    <cellStyle name="60% - 强调文字颜色 4 2" xfId="103"/>
    <cellStyle name="60% - 强调文字颜色 5 2" xfId="104"/>
    <cellStyle name="60% - 强调文字颜色 6 2" xfId="105"/>
    <cellStyle name="60% - 着色 1" xfId="106"/>
    <cellStyle name="60% - 着色 3" xfId="107"/>
    <cellStyle name="60% - 着色 4" xfId="108"/>
    <cellStyle name="60% - 着色 5" xfId="109"/>
    <cellStyle name="60% - 着色 6" xfId="110"/>
    <cellStyle name="ColLevel_1" xfId="111"/>
    <cellStyle name="常规 2" xfId="112"/>
    <cellStyle name="RowLevel_1" xfId="113"/>
    <cellStyle name="强调文字颜色 1 2" xfId="114"/>
    <cellStyle name="差 2" xfId="115"/>
    <cellStyle name="差_（新增预算公开表20160201）2016年鞍山市市本级一般公共预算经济分类预算表" xfId="116"/>
    <cellStyle name="差_StartUp" xfId="117"/>
    <cellStyle name="差_填报模板 " xfId="118"/>
    <cellStyle name="常规 10" xfId="119"/>
    <cellStyle name="常规 11" xfId="120"/>
    <cellStyle name="常规 4" xfId="121"/>
    <cellStyle name="常规 7" xfId="122"/>
    <cellStyle name="常规 8" xfId="123"/>
    <cellStyle name="常规 9" xfId="124"/>
    <cellStyle name="常规_2014年附表" xfId="125"/>
    <cellStyle name="常规_Sheet1" xfId="126"/>
    <cellStyle name="常规_附件1：2016年部门预算和“三公”经费预算公开表样" xfId="127"/>
    <cellStyle name="好 2" xfId="128"/>
    <cellStyle name="好_（新增预算公开表20160201）2016年鞍山市市本级一般公共预算经济分类预算表" xfId="129"/>
    <cellStyle name="好_填报模板 " xfId="130"/>
    <cellStyle name="检查单元格 2" xfId="131"/>
    <cellStyle name="强调文字颜色 2 2" xfId="132"/>
    <cellStyle name="强调文字颜色 3 2" xfId="133"/>
    <cellStyle name="强调文字颜色 4 2" xfId="134"/>
    <cellStyle name="强调文字颜色 5 2" xfId="135"/>
    <cellStyle name="强调文字颜色 6 2" xfId="136"/>
    <cellStyle name="输入 2" xfId="137"/>
    <cellStyle name="着色 3" xfId="138"/>
    <cellStyle name="注释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M13" sqref="M13"/>
    </sheetView>
  </sheetViews>
  <sheetFormatPr defaultColWidth="7" defaultRowHeight="11.25"/>
  <cols>
    <col min="1" max="5" width="8.83203125" style="289" customWidth="1"/>
    <col min="6" max="6" width="8.83203125" style="286" customWidth="1"/>
    <col min="7" max="16" width="8.83203125" style="289" customWidth="1"/>
    <col min="17" max="19" width="7" style="289" customWidth="1"/>
    <col min="20" max="20" width="50.83203125" style="289" customWidth="1"/>
    <col min="21" max="16384" width="7" style="289" customWidth="1"/>
  </cols>
  <sheetData>
    <row r="1" spans="1:26" ht="15" customHeight="1">
      <c r="A1" s="29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86"/>
      <c r="Y4"/>
      <c r="Z4"/>
    </row>
    <row r="5" spans="1:26" s="286" customFormat="1" ht="36" customHeight="1">
      <c r="A5" s="291"/>
      <c r="W5" s="299"/>
      <c r="X5" s="122"/>
      <c r="Y5" s="122"/>
      <c r="Z5" s="122"/>
    </row>
    <row r="6" spans="4:26" ht="10.5" customHeight="1">
      <c r="D6" s="286"/>
      <c r="U6" s="286"/>
      <c r="V6" s="286"/>
      <c r="W6" s="286"/>
      <c r="X6" s="286"/>
      <c r="Y6"/>
      <c r="Z6"/>
    </row>
    <row r="7" spans="4:26" ht="10.5" customHeight="1">
      <c r="D7" s="286"/>
      <c r="N7" s="286"/>
      <c r="O7" s="286"/>
      <c r="U7" s="286"/>
      <c r="V7" s="286"/>
      <c r="W7" s="286"/>
      <c r="X7" s="286"/>
      <c r="Y7"/>
      <c r="Z7"/>
    </row>
    <row r="8" spans="1:26" s="287" customFormat="1" ht="30" customHeight="1">
      <c r="A8" s="292" t="s">
        <v>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300"/>
      <c r="R8" s="300"/>
      <c r="S8" s="300"/>
      <c r="T8" s="301"/>
      <c r="U8" s="300"/>
      <c r="V8" s="300"/>
      <c r="W8" s="300"/>
      <c r="X8" s="300"/>
      <c r="Y8"/>
      <c r="Z8"/>
    </row>
    <row r="9" spans="1:26" ht="19.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86"/>
      <c r="T9" s="302"/>
      <c r="U9" s="286"/>
      <c r="V9" s="286"/>
      <c r="W9" s="286"/>
      <c r="X9" s="286"/>
      <c r="Y9"/>
      <c r="Z9"/>
    </row>
    <row r="10" spans="1:26" ht="10.5" customHeight="1">
      <c r="A10" s="286"/>
      <c r="B10" s="286"/>
      <c r="D10" s="286"/>
      <c r="E10" s="286"/>
      <c r="H10" s="286"/>
      <c r="N10" s="286"/>
      <c r="O10" s="286"/>
      <c r="U10" s="286"/>
      <c r="V10" s="286"/>
      <c r="X10" s="286"/>
      <c r="Y10"/>
      <c r="Z10"/>
    </row>
    <row r="11" spans="1:26" ht="77.2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U11" s="286"/>
      <c r="V11" s="286"/>
      <c r="X11" s="286"/>
      <c r="Y11"/>
      <c r="Z11"/>
    </row>
    <row r="12" spans="1:26" ht="56.25" customHeight="1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S12" s="286"/>
      <c r="T12" s="286"/>
      <c r="U12" s="286"/>
      <c r="V12" s="286"/>
      <c r="W12" s="286"/>
      <c r="X12" s="286"/>
      <c r="Y12"/>
      <c r="Z12"/>
    </row>
    <row r="13" spans="8:26" ht="10.5" customHeight="1">
      <c r="H13" s="286"/>
      <c r="R13" s="286"/>
      <c r="S13" s="286"/>
      <c r="U13" s="286"/>
      <c r="V13" s="286"/>
      <c r="W13" s="286"/>
      <c r="X13" s="286"/>
      <c r="Y13"/>
      <c r="Z13"/>
    </row>
    <row r="14" spans="1:26" s="288" customFormat="1" ht="25.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R14" s="303"/>
      <c r="S14" s="303"/>
      <c r="U14" s="303"/>
      <c r="V14" s="303"/>
      <c r="W14" s="303"/>
      <c r="X14" s="303"/>
      <c r="Y14" s="303"/>
      <c r="Z14" s="303"/>
    </row>
    <row r="15" spans="1:26" s="288" customFormat="1" ht="25.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S15" s="303"/>
      <c r="T15" s="303"/>
      <c r="U15" s="303"/>
      <c r="V15" s="303"/>
      <c r="W15" s="303"/>
      <c r="X15"/>
      <c r="Y15"/>
      <c r="Z15" s="303"/>
    </row>
    <row r="16" spans="15:26" ht="11.25">
      <c r="O16" s="286"/>
      <c r="V16"/>
      <c r="W16"/>
      <c r="X16"/>
      <c r="Y16"/>
      <c r="Z16" s="28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86"/>
    </row>
    <row r="21" ht="11.25">
      <c r="M21" s="286"/>
    </row>
    <row r="22" ht="11.25">
      <c r="B22" s="289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17" sqref="F17"/>
    </sheetView>
  </sheetViews>
  <sheetFormatPr defaultColWidth="9.33203125" defaultRowHeight="11.25"/>
  <cols>
    <col min="1" max="1" width="128.83203125" style="0" customWidth="1"/>
  </cols>
  <sheetData>
    <row r="1" ht="33" customHeight="1">
      <c r="A1" s="96" t="s">
        <v>2</v>
      </c>
    </row>
    <row r="2" s="284" customFormat="1" ht="21.75" customHeight="1">
      <c r="A2" s="285" t="s">
        <v>3</v>
      </c>
    </row>
    <row r="3" s="284" customFormat="1" ht="21.75" customHeight="1">
      <c r="A3" s="285" t="s">
        <v>4</v>
      </c>
    </row>
    <row r="4" s="284" customFormat="1" ht="21.75" customHeight="1">
      <c r="A4" s="285" t="s">
        <v>5</v>
      </c>
    </row>
    <row r="5" s="284" customFormat="1" ht="21.75" customHeight="1">
      <c r="A5" s="285" t="s">
        <v>6</v>
      </c>
    </row>
    <row r="6" s="284" customFormat="1" ht="21.75" customHeight="1">
      <c r="A6" s="285" t="s">
        <v>7</v>
      </c>
    </row>
    <row r="7" s="284" customFormat="1" ht="21.75" customHeight="1">
      <c r="A7" s="285" t="s">
        <v>8</v>
      </c>
    </row>
    <row r="8" s="284" customFormat="1" ht="21.75" customHeight="1">
      <c r="A8" s="285" t="s">
        <v>9</v>
      </c>
    </row>
    <row r="9" s="284" customFormat="1" ht="21.75" customHeight="1">
      <c r="A9" s="285" t="s">
        <v>10</v>
      </c>
    </row>
    <row r="10" s="284" customFormat="1" ht="21.75" customHeight="1">
      <c r="A10" s="285" t="s">
        <v>11</v>
      </c>
    </row>
    <row r="11" s="284" customFormat="1" ht="21.75" customHeight="1">
      <c r="A11" s="285" t="s">
        <v>12</v>
      </c>
    </row>
    <row r="12" s="284" customFormat="1" ht="21.75" customHeight="1">
      <c r="A12" s="285" t="s">
        <v>13</v>
      </c>
    </row>
    <row r="13" s="284" customFormat="1" ht="21.75" customHeight="1">
      <c r="A13" s="285" t="s">
        <v>14</v>
      </c>
    </row>
    <row r="14" s="284" customFormat="1" ht="21.75" customHeight="1">
      <c r="A14" s="285" t="s">
        <v>15</v>
      </c>
    </row>
    <row r="15" s="284" customFormat="1" ht="21.75" customHeight="1">
      <c r="A15" s="285" t="s">
        <v>16</v>
      </c>
    </row>
    <row r="16" s="284" customFormat="1" ht="21.75" customHeight="1">
      <c r="A16" s="285" t="s">
        <v>17</v>
      </c>
    </row>
    <row r="17" s="284" customFormat="1" ht="21.75" customHeight="1">
      <c r="A17" s="285" t="s">
        <v>18</v>
      </c>
    </row>
    <row r="18" s="284" customFormat="1" ht="21.75" customHeight="1">
      <c r="A18" s="285" t="s">
        <v>19</v>
      </c>
    </row>
    <row r="19" s="284" customFormat="1" ht="21.75" customHeight="1">
      <c r="A19" s="285" t="s">
        <v>20</v>
      </c>
    </row>
    <row r="20" s="284" customFormat="1" ht="21.75" customHeight="1">
      <c r="A20" s="285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7">
      <selection activeCell="C33" sqref="C33"/>
    </sheetView>
  </sheetViews>
  <sheetFormatPr defaultColWidth="9.33203125" defaultRowHeight="11.25"/>
  <cols>
    <col min="1" max="1" width="52.66015625" style="262" customWidth="1"/>
    <col min="2" max="2" width="21.5" style="262" customWidth="1"/>
    <col min="3" max="3" width="48.66015625" style="262" customWidth="1"/>
    <col min="4" max="4" width="22.16015625" style="262" customWidth="1"/>
    <col min="5" max="16384" width="9.33203125" style="262" customWidth="1"/>
  </cols>
  <sheetData>
    <row r="1" spans="1:22" ht="27">
      <c r="A1" s="263" t="s">
        <v>22</v>
      </c>
      <c r="B1" s="263"/>
      <c r="C1" s="263"/>
      <c r="D1" s="263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3.5">
      <c r="A2" s="265"/>
      <c r="B2" s="265"/>
      <c r="C2" s="265"/>
      <c r="D2" s="266" t="s">
        <v>23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ht="17.25" customHeight="1">
      <c r="A3" s="8" t="s">
        <v>24</v>
      </c>
      <c r="B3" s="268"/>
      <c r="C3" s="269"/>
      <c r="D3" s="266" t="s">
        <v>25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ht="19.5" customHeight="1">
      <c r="A4" s="271" t="s">
        <v>26</v>
      </c>
      <c r="B4" s="271"/>
      <c r="C4" s="271" t="s">
        <v>27</v>
      </c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</row>
    <row r="5" spans="1:22" ht="18" customHeight="1">
      <c r="A5" s="271" t="s">
        <v>28</v>
      </c>
      <c r="B5" s="272" t="s">
        <v>29</v>
      </c>
      <c r="C5" s="271" t="s">
        <v>28</v>
      </c>
      <c r="D5" s="273" t="s">
        <v>29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2" ht="15" customHeight="1">
      <c r="A6" s="146" t="s">
        <v>30</v>
      </c>
      <c r="B6" s="274"/>
      <c r="C6" s="74" t="s">
        <v>31</v>
      </c>
      <c r="D6" s="184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</row>
    <row r="7" spans="1:22" ht="15" customHeight="1">
      <c r="A7" s="275" t="s">
        <v>32</v>
      </c>
      <c r="B7" s="274"/>
      <c r="C7" s="74" t="s">
        <v>33</v>
      </c>
      <c r="D7" s="184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</row>
    <row r="8" spans="1:22" ht="15" customHeight="1">
      <c r="A8" s="276" t="s">
        <v>34</v>
      </c>
      <c r="B8" s="274"/>
      <c r="C8" s="74" t="s">
        <v>35</v>
      </c>
      <c r="D8" s="184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</row>
    <row r="9" spans="1:22" ht="15" customHeight="1">
      <c r="A9" s="276" t="s">
        <v>36</v>
      </c>
      <c r="B9" s="274"/>
      <c r="C9" s="74" t="s">
        <v>37</v>
      </c>
      <c r="D9" s="184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</row>
    <row r="10" spans="1:22" ht="15" customHeight="1">
      <c r="A10" s="276" t="s">
        <v>38</v>
      </c>
      <c r="B10" s="274"/>
      <c r="C10" s="74" t="s">
        <v>39</v>
      </c>
      <c r="D10" s="184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</row>
    <row r="11" spans="1:22" ht="15" customHeight="1">
      <c r="A11" s="146" t="s">
        <v>40</v>
      </c>
      <c r="B11" s="274"/>
      <c r="C11" s="141" t="s">
        <v>41</v>
      </c>
      <c r="D11" s="184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</row>
    <row r="12" spans="1:22" ht="15" customHeight="1">
      <c r="A12" s="146" t="s">
        <v>42</v>
      </c>
      <c r="B12" s="274"/>
      <c r="C12" s="141" t="s">
        <v>43</v>
      </c>
      <c r="D12" s="184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</row>
    <row r="13" spans="1:22" ht="15" customHeight="1">
      <c r="A13" s="146" t="s">
        <v>44</v>
      </c>
      <c r="B13" s="274"/>
      <c r="C13" s="141" t="s">
        <v>45</v>
      </c>
      <c r="D13" s="184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</row>
    <row r="14" spans="1:22" ht="15" customHeight="1">
      <c r="A14" s="146" t="s">
        <v>46</v>
      </c>
      <c r="B14" s="274"/>
      <c r="C14" s="141" t="s">
        <v>47</v>
      </c>
      <c r="D14" s="184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</row>
    <row r="15" spans="1:22" ht="15" customHeight="1">
      <c r="A15" s="146" t="s">
        <v>48</v>
      </c>
      <c r="B15" s="274"/>
      <c r="C15" s="141" t="s">
        <v>49</v>
      </c>
      <c r="D15" s="184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</row>
    <row r="16" spans="1:22" ht="15" customHeight="1">
      <c r="A16" s="146" t="s">
        <v>50</v>
      </c>
      <c r="B16" s="274"/>
      <c r="C16" s="141" t="s">
        <v>51</v>
      </c>
      <c r="D16" s="184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</row>
    <row r="17" spans="1:22" ht="15" customHeight="1">
      <c r="A17" s="146" t="s">
        <v>52</v>
      </c>
      <c r="B17" s="274">
        <v>184.39</v>
      </c>
      <c r="C17" s="141" t="s">
        <v>53</v>
      </c>
      <c r="D17" s="184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</row>
    <row r="18" spans="1:22" ht="15" customHeight="1">
      <c r="A18" s="275" t="s">
        <v>54</v>
      </c>
      <c r="B18" s="274"/>
      <c r="C18" s="141" t="s">
        <v>55</v>
      </c>
      <c r="D18" s="184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</row>
    <row r="19" spans="1:22" ht="15" customHeight="1">
      <c r="A19" s="276" t="s">
        <v>56</v>
      </c>
      <c r="B19" s="274"/>
      <c r="C19" s="141" t="s">
        <v>57</v>
      </c>
      <c r="D19" s="184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</row>
    <row r="20" spans="1:22" ht="15" customHeight="1">
      <c r="A20" s="275" t="s">
        <v>58</v>
      </c>
      <c r="B20" s="274"/>
      <c r="C20" s="141" t="s">
        <v>59</v>
      </c>
      <c r="D20" s="184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</row>
    <row r="21" spans="1:22" ht="15" customHeight="1">
      <c r="A21" s="275" t="s">
        <v>60</v>
      </c>
      <c r="B21" s="274"/>
      <c r="C21" s="141" t="s">
        <v>61</v>
      </c>
      <c r="D21" s="184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</row>
    <row r="22" spans="1:22" ht="15" customHeight="1">
      <c r="A22" s="146" t="s">
        <v>62</v>
      </c>
      <c r="B22" s="274"/>
      <c r="C22" s="141" t="s">
        <v>63</v>
      </c>
      <c r="D22" s="184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</row>
    <row r="23" spans="1:22" ht="15" customHeight="1">
      <c r="A23" s="277" t="s">
        <v>64</v>
      </c>
      <c r="B23" s="274"/>
      <c r="C23" s="74" t="s">
        <v>65</v>
      </c>
      <c r="D23" s="278">
        <v>184.39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</row>
    <row r="24" spans="1:22" ht="15" customHeight="1">
      <c r="A24" s="277" t="s">
        <v>66</v>
      </c>
      <c r="B24" s="274"/>
      <c r="C24" s="74" t="s">
        <v>67</v>
      </c>
      <c r="D24" s="278">
        <v>184.39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83"/>
    </row>
    <row r="25" spans="1:22" s="261" customFormat="1" ht="15" customHeight="1">
      <c r="A25" s="277" t="s">
        <v>68</v>
      </c>
      <c r="B25" s="274"/>
      <c r="C25" s="74" t="s">
        <v>69</v>
      </c>
      <c r="D25" s="278">
        <v>184.39</v>
      </c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</row>
    <row r="26" spans="1:4" ht="15" customHeight="1">
      <c r="A26" s="277" t="s">
        <v>70</v>
      </c>
      <c r="B26" s="274"/>
      <c r="C26" s="280"/>
      <c r="D26" s="184"/>
    </row>
    <row r="27" spans="1:4" ht="15" customHeight="1">
      <c r="A27" s="277" t="s">
        <v>71</v>
      </c>
      <c r="B27" s="274"/>
      <c r="C27" s="280"/>
      <c r="D27" s="184"/>
    </row>
    <row r="28" spans="1:4" ht="15" customHeight="1">
      <c r="A28" s="281" t="s">
        <v>72</v>
      </c>
      <c r="B28" s="274"/>
      <c r="C28" s="74"/>
      <c r="D28" s="184"/>
    </row>
    <row r="29" spans="1:4" ht="15" customHeight="1">
      <c r="A29" s="280"/>
      <c r="B29" s="280"/>
      <c r="C29" s="74"/>
      <c r="D29" s="184"/>
    </row>
    <row r="30" spans="1:4" ht="12">
      <c r="A30" s="282" t="s">
        <v>73</v>
      </c>
      <c r="B30" s="233">
        <f>SUM(B17:B29)</f>
        <v>184.39</v>
      </c>
      <c r="C30" s="282" t="s">
        <v>74</v>
      </c>
      <c r="D30" s="233">
        <f>D23</f>
        <v>184.39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15"/>
  <sheetViews>
    <sheetView showGridLines="0" showZeros="0" workbookViewId="0" topLeftCell="A1">
      <selection activeCell="L20" sqref="L20"/>
    </sheetView>
  </sheetViews>
  <sheetFormatPr defaultColWidth="9.33203125" defaultRowHeight="11.25"/>
  <cols>
    <col min="1" max="1" width="25.83203125" style="72" customWidth="1"/>
    <col min="2" max="2" width="12.5" style="72" customWidth="1"/>
    <col min="3" max="3" width="9" style="72" customWidth="1"/>
    <col min="4" max="4" width="11.5" style="72" customWidth="1"/>
    <col min="5" max="5" width="10.33203125" style="72" customWidth="1"/>
    <col min="6" max="6" width="9" style="72" customWidth="1"/>
    <col min="7" max="7" width="10.16015625" style="72" customWidth="1"/>
    <col min="8" max="8" width="9.83203125" style="72" customWidth="1"/>
    <col min="9" max="11" width="10.16015625" style="72" customWidth="1"/>
    <col min="12" max="12" width="10.16015625" style="0" customWidth="1"/>
    <col min="13" max="13" width="10.66015625" style="72" customWidth="1"/>
    <col min="14" max="15" width="10.33203125" style="72" customWidth="1"/>
    <col min="16" max="16" width="14.83203125" style="72" customWidth="1"/>
    <col min="17" max="17" width="10.66015625" style="72" customWidth="1"/>
    <col min="18" max="254" width="9.16015625" style="72" customWidth="1"/>
    <col min="255" max="16384" width="9.16015625" style="0" customWidth="1"/>
  </cols>
  <sheetData>
    <row r="1" spans="1:18" ht="27">
      <c r="A1" s="228" t="s">
        <v>75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53"/>
      <c r="M1" s="228"/>
      <c r="N1" s="228"/>
      <c r="O1" s="228"/>
      <c r="P1" s="228"/>
      <c r="Q1" s="228"/>
      <c r="R1" s="235"/>
    </row>
    <row r="2" spans="16:19" ht="12">
      <c r="P2" s="148" t="s">
        <v>76</v>
      </c>
      <c r="Q2" s="148"/>
      <c r="R2"/>
      <c r="S2"/>
    </row>
    <row r="3" spans="1:19" ht="12.75">
      <c r="A3" s="58" t="s">
        <v>24</v>
      </c>
      <c r="P3" s="148" t="s">
        <v>25</v>
      </c>
      <c r="Q3" s="187"/>
      <c r="R3"/>
      <c r="S3"/>
    </row>
    <row r="4" spans="1:18" s="205" customFormat="1" ht="18.75" customHeight="1">
      <c r="A4" s="244" t="s">
        <v>77</v>
      </c>
      <c r="B4" s="245" t="s">
        <v>78</v>
      </c>
      <c r="C4" s="245"/>
      <c r="D4" s="245"/>
      <c r="E4" s="245"/>
      <c r="F4" s="245"/>
      <c r="G4" s="245"/>
      <c r="H4" s="245"/>
      <c r="I4" s="245"/>
      <c r="J4" s="245"/>
      <c r="K4" s="245"/>
      <c r="L4" s="254"/>
      <c r="M4" s="245" t="s">
        <v>79</v>
      </c>
      <c r="N4" s="245"/>
      <c r="O4" s="245"/>
      <c r="P4" s="245"/>
      <c r="Q4" s="257"/>
      <c r="R4" s="51"/>
    </row>
    <row r="5" spans="1:18" s="205" customFormat="1" ht="40.5" customHeight="1">
      <c r="A5" s="246"/>
      <c r="B5" s="63" t="s">
        <v>80</v>
      </c>
      <c r="C5" s="16" t="s">
        <v>30</v>
      </c>
      <c r="D5" s="16"/>
      <c r="E5" s="16" t="s">
        <v>40</v>
      </c>
      <c r="F5" s="16" t="s">
        <v>81</v>
      </c>
      <c r="G5" s="16" t="s">
        <v>44</v>
      </c>
      <c r="H5" s="16" t="s">
        <v>46</v>
      </c>
      <c r="I5" s="16" t="s">
        <v>82</v>
      </c>
      <c r="J5" s="16"/>
      <c r="K5" s="31" t="s">
        <v>83</v>
      </c>
      <c r="L5" s="31" t="s">
        <v>84</v>
      </c>
      <c r="M5" s="16" t="s">
        <v>80</v>
      </c>
      <c r="N5" s="82" t="s">
        <v>85</v>
      </c>
      <c r="O5" s="82"/>
      <c r="P5" s="82"/>
      <c r="Q5" s="258" t="s">
        <v>86</v>
      </c>
      <c r="R5" s="51"/>
    </row>
    <row r="6" spans="1:18" s="205" customFormat="1" ht="64.5" customHeight="1">
      <c r="A6" s="246"/>
      <c r="B6" s="63"/>
      <c r="C6" s="16" t="s">
        <v>87</v>
      </c>
      <c r="D6" s="16" t="s">
        <v>88</v>
      </c>
      <c r="E6" s="16"/>
      <c r="F6" s="16"/>
      <c r="G6" s="16"/>
      <c r="H6" s="16"/>
      <c r="I6" s="106" t="s">
        <v>87</v>
      </c>
      <c r="J6" s="106" t="s">
        <v>88</v>
      </c>
      <c r="K6" s="33"/>
      <c r="L6" s="33"/>
      <c r="M6" s="16"/>
      <c r="N6" s="16" t="s">
        <v>89</v>
      </c>
      <c r="O6" s="16" t="s">
        <v>90</v>
      </c>
      <c r="P6" s="16" t="s">
        <v>91</v>
      </c>
      <c r="Q6" s="258"/>
      <c r="R6" s="51"/>
    </row>
    <row r="7" spans="1:18" s="206" customFormat="1" ht="12">
      <c r="A7" s="63" t="s">
        <v>92</v>
      </c>
      <c r="B7" s="211">
        <f>SUM(B8:B13)</f>
        <v>184.39</v>
      </c>
      <c r="C7" s="211">
        <f>SUM(C8:C13)</f>
        <v>0</v>
      </c>
      <c r="D7" s="211">
        <f>SUM(D8:D13)</f>
        <v>0</v>
      </c>
      <c r="E7" s="211">
        <f>SUM(E8:E13)</f>
        <v>0</v>
      </c>
      <c r="F7" s="211">
        <f>SUM(F8:F13)</f>
        <v>0</v>
      </c>
      <c r="G7" s="211"/>
      <c r="H7" s="211"/>
      <c r="I7" s="211">
        <v>184.39</v>
      </c>
      <c r="J7" s="211"/>
      <c r="K7" s="211"/>
      <c r="L7" s="211"/>
      <c r="M7" s="211">
        <f>SUM(M8:M13)</f>
        <v>184.39</v>
      </c>
      <c r="N7" s="211">
        <f>SUM(N8:N13)</f>
        <v>146.45</v>
      </c>
      <c r="O7" s="211">
        <f>SUM(O8:O13)</f>
        <v>16.08</v>
      </c>
      <c r="P7" s="211">
        <f>SUM(P8:P13)</f>
        <v>0</v>
      </c>
      <c r="Q7" s="211">
        <f>SUM(Q8:Q13)</f>
        <v>21.86</v>
      </c>
      <c r="R7"/>
    </row>
    <row r="8" spans="1:17" ht="12">
      <c r="A8" s="19" t="s">
        <v>93</v>
      </c>
      <c r="B8" s="237">
        <v>184.39</v>
      </c>
      <c r="C8" s="215"/>
      <c r="D8" s="215"/>
      <c r="E8" s="215"/>
      <c r="F8" s="215"/>
      <c r="G8" s="215"/>
      <c r="H8" s="215"/>
      <c r="I8" s="215">
        <v>184.39</v>
      </c>
      <c r="J8" s="215"/>
      <c r="K8" s="215"/>
      <c r="L8" s="75"/>
      <c r="M8" s="237">
        <v>184.39</v>
      </c>
      <c r="N8" s="237">
        <v>146.45</v>
      </c>
      <c r="O8" s="237">
        <v>16.08</v>
      </c>
      <c r="P8" s="237"/>
      <c r="Q8" s="215">
        <v>21.86</v>
      </c>
    </row>
    <row r="9" spans="1:17" ht="12">
      <c r="A9" s="247"/>
      <c r="B9" s="214"/>
      <c r="C9" s="214"/>
      <c r="D9" s="215"/>
      <c r="E9" s="215"/>
      <c r="F9" s="215"/>
      <c r="G9" s="215"/>
      <c r="H9" s="215"/>
      <c r="I9" s="215"/>
      <c r="J9" s="215"/>
      <c r="K9" s="215"/>
      <c r="L9" s="75"/>
      <c r="M9" s="214"/>
      <c r="N9" s="223"/>
      <c r="O9" s="223"/>
      <c r="P9" s="223"/>
      <c r="Q9" s="259"/>
    </row>
    <row r="10" spans="1:17" ht="12">
      <c r="A10" s="247"/>
      <c r="B10" s="214"/>
      <c r="C10" s="214"/>
      <c r="D10" s="212"/>
      <c r="E10" s="212"/>
      <c r="F10" s="212"/>
      <c r="G10" s="212"/>
      <c r="H10" s="212"/>
      <c r="I10" s="212"/>
      <c r="J10" s="212"/>
      <c r="K10" s="212"/>
      <c r="L10" s="242"/>
      <c r="M10" s="214"/>
      <c r="N10" s="223"/>
      <c r="O10" s="223"/>
      <c r="P10" s="223"/>
      <c r="Q10" s="259"/>
    </row>
    <row r="11" spans="1:17" ht="12">
      <c r="A11" s="248"/>
      <c r="B11" s="214"/>
      <c r="C11" s="214"/>
      <c r="D11" s="212"/>
      <c r="E11" s="212"/>
      <c r="F11" s="217"/>
      <c r="G11" s="217"/>
      <c r="H11" s="217"/>
      <c r="I11" s="217"/>
      <c r="J11" s="217"/>
      <c r="K11" s="217"/>
      <c r="L11" s="242"/>
      <c r="M11" s="214"/>
      <c r="N11" s="223"/>
      <c r="O11" s="223"/>
      <c r="P11" s="223"/>
      <c r="Q11" s="259"/>
    </row>
    <row r="12" spans="1:17" ht="12.75">
      <c r="A12" s="249"/>
      <c r="B12" s="250"/>
      <c r="C12" s="250"/>
      <c r="D12" s="251"/>
      <c r="E12" s="251"/>
      <c r="F12" s="252"/>
      <c r="G12" s="252"/>
      <c r="H12" s="252"/>
      <c r="I12" s="252"/>
      <c r="J12" s="252"/>
      <c r="K12" s="252"/>
      <c r="L12" s="255"/>
      <c r="M12" s="250"/>
      <c r="N12" s="256"/>
      <c r="O12" s="256"/>
      <c r="P12" s="256"/>
      <c r="Q12" s="260"/>
    </row>
    <row r="13" spans="1:17" ht="14.2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6:12" ht="12">
      <c r="F14" s="94"/>
      <c r="G14" s="94"/>
      <c r="H14" s="94"/>
      <c r="I14" s="94"/>
      <c r="J14" s="94"/>
      <c r="K14" s="94"/>
      <c r="L14" s="122"/>
    </row>
    <row r="15" ht="12">
      <c r="C15" s="94"/>
    </row>
  </sheetData>
  <sheetProtection/>
  <mergeCells count="16">
    <mergeCell ref="P2:Q2"/>
    <mergeCell ref="P3:Q3"/>
    <mergeCell ref="C5:D5"/>
    <mergeCell ref="I5:J5"/>
    <mergeCell ref="N5:P5"/>
    <mergeCell ref="A13:Q13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4"/>
  <sheetViews>
    <sheetView showGridLines="0" showZeros="0" workbookViewId="0" topLeftCell="A1">
      <selection activeCell="J25" sqref="J25"/>
    </sheetView>
  </sheetViews>
  <sheetFormatPr defaultColWidth="9.16015625" defaultRowHeight="11.25"/>
  <cols>
    <col min="1" max="1" width="32.83203125" style="72" customWidth="1"/>
    <col min="2" max="2" width="6.83203125" style="72" customWidth="1"/>
    <col min="3" max="3" width="6" style="72" customWidth="1"/>
    <col min="4" max="4" width="7.33203125" style="72" customWidth="1"/>
    <col min="5" max="5" width="11.66015625" style="72" customWidth="1"/>
    <col min="6" max="6" width="10.66015625" style="72" customWidth="1"/>
    <col min="7" max="7" width="9" style="72" customWidth="1"/>
    <col min="8" max="8" width="13.16015625" style="72" customWidth="1"/>
    <col min="9" max="9" width="9" style="72" bestFit="1" customWidth="1"/>
    <col min="10" max="10" width="10.83203125" style="72" customWidth="1"/>
    <col min="11" max="11" width="11.5" style="72" customWidth="1"/>
    <col min="12" max="12" width="10.66015625" style="0" customWidth="1"/>
    <col min="13" max="13" width="8.66015625" style="72" customWidth="1"/>
    <col min="14" max="15" width="14.5" style="72" customWidth="1"/>
    <col min="16" max="16" width="12.83203125" style="72" customWidth="1"/>
    <col min="17" max="17" width="9.33203125" style="72" customWidth="1"/>
    <col min="18" max="250" width="9.16015625" style="72" customWidth="1"/>
  </cols>
  <sheetData>
    <row r="1" spans="1:16" ht="28.5" customHeight="1">
      <c r="A1" s="123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3:16" ht="10.5" customHeight="1">
      <c r="M2"/>
      <c r="N2" s="238"/>
      <c r="O2" s="238"/>
      <c r="P2" s="239" t="s">
        <v>95</v>
      </c>
    </row>
    <row r="3" spans="1:16" ht="17.25" customHeight="1">
      <c r="A3" s="8" t="s">
        <v>24</v>
      </c>
      <c r="B3" s="143"/>
      <c r="C3" s="143"/>
      <c r="D3" s="143"/>
      <c r="E3" s="143"/>
      <c r="M3"/>
      <c r="N3" s="240" t="s">
        <v>25</v>
      </c>
      <c r="O3" s="240"/>
      <c r="P3" s="240"/>
    </row>
    <row r="4" spans="1:16" s="205" customFormat="1" ht="16.5" customHeight="1">
      <c r="A4" s="63" t="s">
        <v>77</v>
      </c>
      <c r="B4" s="87" t="s">
        <v>96</v>
      </c>
      <c r="C4" s="87"/>
      <c r="D4" s="87"/>
      <c r="E4" s="86" t="s">
        <v>97</v>
      </c>
      <c r="F4" s="82" t="s">
        <v>78</v>
      </c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205" customFormat="1" ht="63" customHeight="1">
      <c r="A5" s="63"/>
      <c r="B5" s="236" t="s">
        <v>98</v>
      </c>
      <c r="C5" s="236" t="s">
        <v>99</v>
      </c>
      <c r="D5" s="236" t="s">
        <v>100</v>
      </c>
      <c r="E5" s="86"/>
      <c r="F5" s="63" t="s">
        <v>80</v>
      </c>
      <c r="G5" s="16" t="s">
        <v>30</v>
      </c>
      <c r="H5" s="16"/>
      <c r="I5" s="16" t="s">
        <v>40</v>
      </c>
      <c r="J5" s="16" t="s">
        <v>81</v>
      </c>
      <c r="K5" s="16" t="s">
        <v>44</v>
      </c>
      <c r="L5" s="16" t="s">
        <v>46</v>
      </c>
      <c r="M5" s="16" t="s">
        <v>82</v>
      </c>
      <c r="N5" s="16"/>
      <c r="O5" s="16" t="s">
        <v>83</v>
      </c>
      <c r="P5" s="16" t="s">
        <v>101</v>
      </c>
    </row>
    <row r="6" spans="1:16" s="205" customFormat="1" ht="51.75" customHeight="1">
      <c r="A6" s="63"/>
      <c r="B6" s="236"/>
      <c r="C6" s="236"/>
      <c r="D6" s="236"/>
      <c r="E6" s="86"/>
      <c r="F6" s="63"/>
      <c r="G6" s="16" t="s">
        <v>87</v>
      </c>
      <c r="H6" s="16" t="s">
        <v>88</v>
      </c>
      <c r="I6" s="16"/>
      <c r="J6" s="16"/>
      <c r="K6" s="16"/>
      <c r="L6" s="16"/>
      <c r="M6" s="16" t="s">
        <v>87</v>
      </c>
      <c r="N6" s="16" t="s">
        <v>88</v>
      </c>
      <c r="O6" s="16"/>
      <c r="P6" s="16"/>
    </row>
    <row r="7" spans="1:250" s="51" customFormat="1" ht="15" customHeight="1">
      <c r="A7" s="64"/>
      <c r="B7" s="65"/>
      <c r="C7" s="65"/>
      <c r="D7" s="65"/>
      <c r="E7" s="66" t="s">
        <v>80</v>
      </c>
      <c r="F7" s="233">
        <f>SUM(F8:F23)</f>
        <v>184.39</v>
      </c>
      <c r="G7" s="233">
        <f>SUM(G8:G23)</f>
        <v>0</v>
      </c>
      <c r="H7" s="233">
        <v>0</v>
      </c>
      <c r="I7" s="233">
        <v>0</v>
      </c>
      <c r="J7" s="233"/>
      <c r="K7" s="233"/>
      <c r="L7" s="241">
        <v>0</v>
      </c>
      <c r="M7" s="150">
        <v>184.39</v>
      </c>
      <c r="N7" s="150"/>
      <c r="O7" s="150"/>
      <c r="P7" s="150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16" ht="50.25" customHeight="1">
      <c r="A8" s="19" t="s">
        <v>102</v>
      </c>
      <c r="B8" s="145" t="s">
        <v>103</v>
      </c>
      <c r="C8" s="145" t="s">
        <v>104</v>
      </c>
      <c r="D8" s="145" t="s">
        <v>105</v>
      </c>
      <c r="E8" s="119" t="s">
        <v>106</v>
      </c>
      <c r="F8" s="237">
        <v>184.39</v>
      </c>
      <c r="G8" s="212"/>
      <c r="H8" s="212"/>
      <c r="I8" s="212"/>
      <c r="J8" s="217"/>
      <c r="K8" s="217"/>
      <c r="L8" s="242"/>
      <c r="M8" s="137">
        <v>184.39</v>
      </c>
      <c r="N8" s="137"/>
      <c r="O8" s="137"/>
      <c r="P8" s="137"/>
    </row>
    <row r="9" spans="1:16" ht="15" customHeight="1">
      <c r="A9" s="213"/>
      <c r="B9" s="145"/>
      <c r="C9" s="145"/>
      <c r="D9" s="145"/>
      <c r="E9" s="119"/>
      <c r="F9" s="214"/>
      <c r="G9" s="214"/>
      <c r="H9" s="212"/>
      <c r="I9" s="212"/>
      <c r="J9" s="212"/>
      <c r="K9" s="212"/>
      <c r="L9" s="242"/>
      <c r="M9" s="137"/>
      <c r="N9" s="137"/>
      <c r="O9" s="137"/>
      <c r="P9" s="137"/>
    </row>
    <row r="10" spans="1:16" ht="15" customHeight="1">
      <c r="A10" s="213"/>
      <c r="B10" s="145"/>
      <c r="C10" s="145"/>
      <c r="D10" s="145"/>
      <c r="E10" s="119"/>
      <c r="F10" s="214"/>
      <c r="G10" s="214"/>
      <c r="H10" s="212"/>
      <c r="I10" s="212"/>
      <c r="J10" s="212"/>
      <c r="K10" s="212"/>
      <c r="L10" s="242"/>
      <c r="M10" s="137"/>
      <c r="N10" s="137"/>
      <c r="O10" s="137"/>
      <c r="P10" s="137"/>
    </row>
    <row r="11" spans="1:16" ht="15" customHeight="1">
      <c r="A11" s="213"/>
      <c r="B11" s="145"/>
      <c r="C11" s="145"/>
      <c r="D11" s="145"/>
      <c r="E11" s="119"/>
      <c r="F11" s="214"/>
      <c r="G11" s="214"/>
      <c r="H11" s="212"/>
      <c r="I11" s="212"/>
      <c r="J11" s="212"/>
      <c r="K11" s="212"/>
      <c r="L11" s="242"/>
      <c r="M11" s="137"/>
      <c r="N11" s="137"/>
      <c r="O11" s="137"/>
      <c r="P11" s="137"/>
    </row>
    <row r="12" spans="1:16" ht="15" customHeight="1">
      <c r="A12" s="213"/>
      <c r="B12" s="145"/>
      <c r="C12" s="145"/>
      <c r="D12" s="145"/>
      <c r="E12" s="119"/>
      <c r="F12" s="214"/>
      <c r="G12" s="214"/>
      <c r="H12" s="212"/>
      <c r="I12" s="212"/>
      <c r="J12" s="212"/>
      <c r="K12" s="212"/>
      <c r="L12" s="242"/>
      <c r="M12" s="137"/>
      <c r="N12" s="137"/>
      <c r="O12" s="137"/>
      <c r="P12" s="137"/>
    </row>
    <row r="13" spans="1:16" ht="15" customHeight="1">
      <c r="A13" s="213"/>
      <c r="B13" s="145"/>
      <c r="C13" s="145"/>
      <c r="D13" s="145"/>
      <c r="E13" s="119"/>
      <c r="F13" s="214"/>
      <c r="G13" s="214"/>
      <c r="H13" s="212"/>
      <c r="I13" s="212"/>
      <c r="J13" s="217"/>
      <c r="K13" s="217"/>
      <c r="L13" s="242"/>
      <c r="M13" s="137"/>
      <c r="N13" s="137"/>
      <c r="O13" s="137"/>
      <c r="P13" s="137"/>
    </row>
    <row r="14" spans="1:16" ht="15" customHeight="1">
      <c r="A14" s="213"/>
      <c r="B14" s="145"/>
      <c r="C14" s="145"/>
      <c r="D14" s="145"/>
      <c r="E14" s="119"/>
      <c r="F14" s="214"/>
      <c r="G14" s="214"/>
      <c r="H14" s="212"/>
      <c r="I14" s="212"/>
      <c r="J14" s="212"/>
      <c r="K14" s="212"/>
      <c r="L14" s="242"/>
      <c r="M14" s="137"/>
      <c r="N14" s="137"/>
      <c r="O14" s="137"/>
      <c r="P14" s="137"/>
    </row>
    <row r="15" spans="1:16" ht="15" customHeight="1">
      <c r="A15" s="216"/>
      <c r="B15" s="145"/>
      <c r="C15" s="145"/>
      <c r="D15" s="145"/>
      <c r="E15" s="119"/>
      <c r="F15" s="214"/>
      <c r="G15" s="214"/>
      <c r="H15" s="212"/>
      <c r="I15" s="212"/>
      <c r="J15" s="212"/>
      <c r="K15" s="212"/>
      <c r="L15" s="242"/>
      <c r="M15" s="137"/>
      <c r="N15" s="137"/>
      <c r="O15" s="137"/>
      <c r="P15" s="137"/>
    </row>
    <row r="16" spans="1:16" ht="15" customHeight="1">
      <c r="A16" s="216"/>
      <c r="B16" s="145"/>
      <c r="C16" s="145"/>
      <c r="D16" s="145"/>
      <c r="E16" s="119"/>
      <c r="F16" s="214"/>
      <c r="G16" s="214"/>
      <c r="H16" s="212"/>
      <c r="I16" s="212"/>
      <c r="J16" s="212"/>
      <c r="K16" s="212"/>
      <c r="L16" s="242"/>
      <c r="M16" s="137"/>
      <c r="N16" s="137"/>
      <c r="O16" s="137"/>
      <c r="P16" s="137"/>
    </row>
    <row r="17" spans="1:16" ht="21" customHeight="1" hidden="1">
      <c r="A17" s="19"/>
      <c r="B17" s="145"/>
      <c r="C17" s="145"/>
      <c r="D17" s="145"/>
      <c r="E17" s="119"/>
      <c r="F17" s="237">
        <f aca="true" t="shared" si="0" ref="F17:F23">SUM(G17:L17)</f>
        <v>0</v>
      </c>
      <c r="G17" s="217"/>
      <c r="H17" s="217"/>
      <c r="I17" s="212"/>
      <c r="J17" s="212"/>
      <c r="K17" s="212"/>
      <c r="L17" s="242"/>
      <c r="M17" s="137"/>
      <c r="N17" s="137"/>
      <c r="O17" s="137"/>
      <c r="P17" s="137"/>
    </row>
    <row r="18" spans="1:16" ht="21" customHeight="1" hidden="1">
      <c r="A18" s="19"/>
      <c r="B18" s="145"/>
      <c r="C18" s="145"/>
      <c r="D18" s="145"/>
      <c r="E18" s="119"/>
      <c r="F18" s="237">
        <f t="shared" si="0"/>
        <v>0</v>
      </c>
      <c r="G18" s="217"/>
      <c r="H18" s="217"/>
      <c r="I18" s="217"/>
      <c r="J18" s="212"/>
      <c r="K18" s="212"/>
      <c r="L18" s="242"/>
      <c r="M18" s="137"/>
      <c r="N18" s="137"/>
      <c r="O18" s="137"/>
      <c r="P18" s="137"/>
    </row>
    <row r="19" spans="1:16" ht="21" customHeight="1" hidden="1">
      <c r="A19" s="19"/>
      <c r="B19" s="145"/>
      <c r="C19" s="145"/>
      <c r="D19" s="145"/>
      <c r="E19" s="119"/>
      <c r="F19" s="237">
        <f t="shared" si="0"/>
        <v>0</v>
      </c>
      <c r="G19" s="217"/>
      <c r="H19" s="217"/>
      <c r="I19" s="217"/>
      <c r="J19" s="217"/>
      <c r="K19" s="217"/>
      <c r="L19" s="243"/>
      <c r="M19" s="137"/>
      <c r="N19" s="137"/>
      <c r="O19" s="137"/>
      <c r="P19" s="137"/>
    </row>
    <row r="20" spans="1:16" ht="21" customHeight="1" hidden="1">
      <c r="A20" s="19"/>
      <c r="B20" s="145"/>
      <c r="C20" s="145"/>
      <c r="D20" s="145"/>
      <c r="E20" s="119"/>
      <c r="F20" s="237">
        <f t="shared" si="0"/>
        <v>0</v>
      </c>
      <c r="G20" s="217"/>
      <c r="H20" s="217"/>
      <c r="I20" s="217"/>
      <c r="J20" s="217"/>
      <c r="K20" s="217"/>
      <c r="L20" s="243"/>
      <c r="M20" s="137"/>
      <c r="N20" s="137"/>
      <c r="O20" s="137"/>
      <c r="P20" s="137"/>
    </row>
    <row r="21" spans="1:16" ht="21" customHeight="1" hidden="1">
      <c r="A21" s="19"/>
      <c r="B21" s="145"/>
      <c r="C21" s="145"/>
      <c r="D21" s="145"/>
      <c r="E21" s="119"/>
      <c r="F21" s="237">
        <f t="shared" si="0"/>
        <v>0</v>
      </c>
      <c r="G21" s="217"/>
      <c r="H21" s="217"/>
      <c r="I21" s="217"/>
      <c r="J21" s="217"/>
      <c r="K21" s="217"/>
      <c r="L21" s="243"/>
      <c r="M21" s="137"/>
      <c r="N21" s="137"/>
      <c r="O21" s="137"/>
      <c r="P21" s="137"/>
    </row>
    <row r="22" spans="1:16" ht="21" customHeight="1" hidden="1">
      <c r="A22" s="19"/>
      <c r="B22" s="145"/>
      <c r="C22" s="145"/>
      <c r="D22" s="145"/>
      <c r="E22" s="119"/>
      <c r="F22" s="237">
        <f t="shared" si="0"/>
        <v>0</v>
      </c>
      <c r="G22" s="217"/>
      <c r="H22" s="217"/>
      <c r="I22" s="217"/>
      <c r="J22" s="217"/>
      <c r="K22" s="217"/>
      <c r="L22" s="243"/>
      <c r="M22" s="137"/>
      <c r="N22" s="137"/>
      <c r="O22" s="137"/>
      <c r="P22" s="137"/>
    </row>
    <row r="23" spans="1:16" ht="21" customHeight="1" hidden="1">
      <c r="A23" s="19"/>
      <c r="B23" s="145"/>
      <c r="C23" s="145"/>
      <c r="D23" s="145"/>
      <c r="E23" s="119"/>
      <c r="F23" s="237">
        <f t="shared" si="0"/>
        <v>0</v>
      </c>
      <c r="G23" s="217"/>
      <c r="H23" s="217"/>
      <c r="I23" s="217"/>
      <c r="J23" s="217"/>
      <c r="K23" s="217"/>
      <c r="L23" s="243"/>
      <c r="M23" s="137"/>
      <c r="N23" s="137"/>
      <c r="O23" s="137"/>
      <c r="P23" s="137"/>
    </row>
    <row r="24" spans="1:16" ht="14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</row>
  </sheetData>
  <sheetProtection/>
  <mergeCells count="19">
    <mergeCell ref="A1:P1"/>
    <mergeCell ref="N3:P3"/>
    <mergeCell ref="B4:D4"/>
    <mergeCell ref="F4:P4"/>
    <mergeCell ref="G5:H5"/>
    <mergeCell ref="M5:N5"/>
    <mergeCell ref="A24:P24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3"/>
  <sheetViews>
    <sheetView showGridLines="0" showZeros="0" workbookViewId="0" topLeftCell="A1">
      <selection activeCell="H22" sqref="H22"/>
    </sheetView>
  </sheetViews>
  <sheetFormatPr defaultColWidth="9.16015625" defaultRowHeight="11.25"/>
  <cols>
    <col min="1" max="1" width="40.33203125" style="72" customWidth="1"/>
    <col min="2" max="2" width="5" style="188" bestFit="1" customWidth="1"/>
    <col min="3" max="4" width="4.33203125" style="188" bestFit="1" customWidth="1"/>
    <col min="5" max="5" width="42" style="72" bestFit="1" customWidth="1"/>
    <col min="6" max="6" width="13.16015625" style="72" customWidth="1"/>
    <col min="7" max="7" width="9.83203125" style="72" customWidth="1"/>
    <col min="8" max="8" width="11.83203125" style="72" customWidth="1"/>
    <col min="9" max="9" width="15.16015625" style="72" customWidth="1"/>
    <col min="10" max="10" width="11.5" style="72" bestFit="1" customWidth="1"/>
    <col min="11" max="248" width="9.16015625" style="72" customWidth="1"/>
    <col min="249" max="254" width="9.16015625" style="0" customWidth="1"/>
  </cols>
  <sheetData>
    <row r="1" spans="1:11" ht="27">
      <c r="A1" s="228" t="s">
        <v>107</v>
      </c>
      <c r="B1" s="229"/>
      <c r="C1" s="229"/>
      <c r="D1" s="229"/>
      <c r="E1" s="228"/>
      <c r="F1" s="228"/>
      <c r="G1" s="228"/>
      <c r="H1" s="228"/>
      <c r="I1" s="228"/>
      <c r="J1" s="228"/>
      <c r="K1" s="235"/>
    </row>
    <row r="2" spans="9:12" ht="12">
      <c r="I2" s="148" t="s">
        <v>108</v>
      </c>
      <c r="J2" s="148"/>
      <c r="K2"/>
      <c r="L2"/>
    </row>
    <row r="3" spans="1:12" ht="17.25" customHeight="1">
      <c r="A3" s="8" t="s">
        <v>24</v>
      </c>
      <c r="B3" s="230"/>
      <c r="C3" s="230"/>
      <c r="D3" s="230"/>
      <c r="E3" s="143"/>
      <c r="I3" s="148" t="s">
        <v>25</v>
      </c>
      <c r="J3" s="149"/>
      <c r="K3"/>
      <c r="L3"/>
    </row>
    <row r="4" spans="1:11" s="205" customFormat="1" ht="19.5" customHeight="1">
      <c r="A4" s="63" t="s">
        <v>77</v>
      </c>
      <c r="B4" s="87" t="s">
        <v>96</v>
      </c>
      <c r="C4" s="87"/>
      <c r="D4" s="87"/>
      <c r="E4" s="86" t="s">
        <v>97</v>
      </c>
      <c r="F4" s="207" t="s">
        <v>79</v>
      </c>
      <c r="G4" s="208"/>
      <c r="H4" s="208"/>
      <c r="I4" s="208"/>
      <c r="J4" s="220"/>
      <c r="K4" s="51"/>
    </row>
    <row r="5" spans="1:11" s="205" customFormat="1" ht="19.5" customHeight="1">
      <c r="A5" s="63"/>
      <c r="B5" s="231" t="s">
        <v>98</v>
      </c>
      <c r="C5" s="231" t="s">
        <v>99</v>
      </c>
      <c r="D5" s="231" t="s">
        <v>100</v>
      </c>
      <c r="E5" s="86"/>
      <c r="F5" s="31" t="s">
        <v>80</v>
      </c>
      <c r="G5" s="201" t="s">
        <v>85</v>
      </c>
      <c r="H5" s="202"/>
      <c r="I5" s="204"/>
      <c r="J5" s="31" t="s">
        <v>86</v>
      </c>
      <c r="K5" s="51"/>
    </row>
    <row r="6" spans="1:11" s="205" customFormat="1" ht="39" customHeight="1">
      <c r="A6" s="63"/>
      <c r="B6" s="232"/>
      <c r="C6" s="232"/>
      <c r="D6" s="232"/>
      <c r="E6" s="86"/>
      <c r="F6" s="33"/>
      <c r="G6" s="33" t="s">
        <v>89</v>
      </c>
      <c r="H6" s="33" t="s">
        <v>90</v>
      </c>
      <c r="I6" s="33" t="s">
        <v>91</v>
      </c>
      <c r="J6" s="33"/>
      <c r="K6" s="51"/>
    </row>
    <row r="7" spans="1:248" s="51" customFormat="1" ht="17.25" customHeight="1">
      <c r="A7" s="64"/>
      <c r="B7" s="65"/>
      <c r="C7" s="65"/>
      <c r="D7" s="65"/>
      <c r="E7" s="66" t="s">
        <v>80</v>
      </c>
      <c r="F7" s="233"/>
      <c r="G7" s="233"/>
      <c r="H7" s="233"/>
      <c r="I7" s="233"/>
      <c r="J7" s="233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</row>
    <row r="8" spans="1:248" s="51" customFormat="1" ht="12">
      <c r="A8" s="19" t="s">
        <v>102</v>
      </c>
      <c r="B8" s="145" t="s">
        <v>109</v>
      </c>
      <c r="C8" s="145"/>
      <c r="D8" s="145"/>
      <c r="E8" s="119" t="s">
        <v>110</v>
      </c>
      <c r="F8" s="184">
        <v>184.39</v>
      </c>
      <c r="G8" s="234" t="s">
        <v>111</v>
      </c>
      <c r="H8" s="234" t="s">
        <v>112</v>
      </c>
      <c r="I8" s="234"/>
      <c r="J8" s="234" t="s">
        <v>113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</row>
    <row r="9" spans="1:10" ht="12">
      <c r="A9" s="19"/>
      <c r="B9" s="73" t="s">
        <v>103</v>
      </c>
      <c r="C9" s="76" t="s">
        <v>114</v>
      </c>
      <c r="D9" s="73"/>
      <c r="E9" s="186" t="s">
        <v>115</v>
      </c>
      <c r="F9" s="184">
        <v>184.39</v>
      </c>
      <c r="G9" s="234" t="s">
        <v>111</v>
      </c>
      <c r="H9" s="234" t="s">
        <v>112</v>
      </c>
      <c r="I9" s="234"/>
      <c r="J9" s="234" t="s">
        <v>113</v>
      </c>
    </row>
    <row r="10" spans="1:10" ht="12">
      <c r="A10" s="19"/>
      <c r="B10" s="76" t="s">
        <v>116</v>
      </c>
      <c r="C10" s="76" t="s">
        <v>114</v>
      </c>
      <c r="D10" s="76" t="s">
        <v>117</v>
      </c>
      <c r="E10" s="186" t="s">
        <v>118</v>
      </c>
      <c r="F10" s="184">
        <v>184.39</v>
      </c>
      <c r="G10" s="234" t="s">
        <v>111</v>
      </c>
      <c r="H10" s="234" t="s">
        <v>112</v>
      </c>
      <c r="I10" s="234"/>
      <c r="J10" s="234" t="s">
        <v>113</v>
      </c>
    </row>
    <row r="11" spans="1:10" ht="12">
      <c r="A11" s="19"/>
      <c r="B11" s="73"/>
      <c r="C11" s="76"/>
      <c r="D11" s="76"/>
      <c r="E11" s="74"/>
      <c r="F11" s="75"/>
      <c r="G11" s="75"/>
      <c r="H11" s="75"/>
      <c r="I11" s="75"/>
      <c r="J11" s="75"/>
    </row>
    <row r="12" spans="1:10" ht="12">
      <c r="A12" s="19"/>
      <c r="B12" s="73"/>
      <c r="C12" s="76"/>
      <c r="D12" s="73"/>
      <c r="E12" s="74"/>
      <c r="F12" s="75"/>
      <c r="G12" s="75"/>
      <c r="H12" s="75"/>
      <c r="I12" s="75"/>
      <c r="J12" s="75"/>
    </row>
    <row r="13" spans="1:10" ht="12">
      <c r="A13" s="19"/>
      <c r="B13" s="73"/>
      <c r="C13" s="76"/>
      <c r="D13" s="76"/>
      <c r="E13" s="74"/>
      <c r="F13" s="75"/>
      <c r="G13" s="75"/>
      <c r="H13" s="75"/>
      <c r="I13" s="75"/>
      <c r="J13" s="75"/>
    </row>
    <row r="14" spans="1:10" ht="12">
      <c r="A14" s="19"/>
      <c r="B14" s="73"/>
      <c r="C14" s="73"/>
      <c r="D14" s="73"/>
      <c r="E14" s="74"/>
      <c r="F14" s="75"/>
      <c r="G14" s="75"/>
      <c r="H14" s="75"/>
      <c r="I14" s="75"/>
      <c r="J14" s="75"/>
    </row>
    <row r="15" spans="1:10" ht="12">
      <c r="A15" s="19"/>
      <c r="B15" s="73"/>
      <c r="C15" s="73"/>
      <c r="D15" s="76"/>
      <c r="E15" s="74"/>
      <c r="F15" s="75"/>
      <c r="G15" s="75"/>
      <c r="H15" s="75"/>
      <c r="I15" s="75"/>
      <c r="J15" s="75"/>
    </row>
    <row r="16" spans="1:10" ht="12">
      <c r="A16" s="19"/>
      <c r="B16" s="73"/>
      <c r="C16" s="73"/>
      <c r="D16" s="76"/>
      <c r="E16" s="74"/>
      <c r="F16" s="75"/>
      <c r="G16" s="75"/>
      <c r="H16" s="75"/>
      <c r="I16" s="75"/>
      <c r="J16" s="75"/>
    </row>
    <row r="17" spans="1:10" ht="12">
      <c r="A17" s="19"/>
      <c r="B17" s="73"/>
      <c r="C17" s="73"/>
      <c r="D17" s="73"/>
      <c r="E17" s="74"/>
      <c r="F17" s="75"/>
      <c r="G17" s="75"/>
      <c r="H17" s="75"/>
      <c r="I17" s="75"/>
      <c r="J17" s="75"/>
    </row>
    <row r="18" spans="1:10" ht="12">
      <c r="A18" s="19"/>
      <c r="B18" s="73"/>
      <c r="C18" s="76"/>
      <c r="D18" s="73"/>
      <c r="E18" s="74"/>
      <c r="F18" s="75"/>
      <c r="G18" s="75"/>
      <c r="H18" s="75"/>
      <c r="I18" s="75"/>
      <c r="J18" s="75"/>
    </row>
    <row r="19" spans="1:10" ht="12">
      <c r="A19" s="19"/>
      <c r="B19" s="73"/>
      <c r="C19" s="76"/>
      <c r="D19" s="76"/>
      <c r="E19" s="74"/>
      <c r="F19" s="75"/>
      <c r="G19" s="75"/>
      <c r="H19" s="75"/>
      <c r="I19" s="75"/>
      <c r="J19" s="75"/>
    </row>
    <row r="20" spans="1:10" ht="12">
      <c r="A20" s="19"/>
      <c r="B20" s="73"/>
      <c r="C20" s="76"/>
      <c r="D20" s="76"/>
      <c r="E20" s="74"/>
      <c r="F20" s="75"/>
      <c r="G20" s="75"/>
      <c r="H20" s="75"/>
      <c r="I20" s="75"/>
      <c r="J20" s="75"/>
    </row>
    <row r="21" spans="1:10" ht="12">
      <c r="A21" s="19"/>
      <c r="B21" s="73"/>
      <c r="C21" s="73"/>
      <c r="D21" s="73"/>
      <c r="E21" s="74"/>
      <c r="F21" s="75"/>
      <c r="G21" s="75"/>
      <c r="H21" s="75"/>
      <c r="I21" s="75"/>
      <c r="J21" s="75"/>
    </row>
    <row r="22" spans="1:10" ht="12">
      <c r="A22" s="19"/>
      <c r="B22" s="73"/>
      <c r="C22" s="73"/>
      <c r="D22" s="73"/>
      <c r="E22" s="74"/>
      <c r="F22" s="75"/>
      <c r="G22" s="75"/>
      <c r="H22" s="75"/>
      <c r="I22" s="75"/>
      <c r="J22" s="75"/>
    </row>
    <row r="23" spans="1:10" ht="12">
      <c r="A23" s="19"/>
      <c r="B23" s="73"/>
      <c r="C23" s="73"/>
      <c r="D23" s="76"/>
      <c r="E23" s="74"/>
      <c r="F23" s="75"/>
      <c r="G23" s="75"/>
      <c r="H23" s="75"/>
      <c r="I23" s="75"/>
      <c r="J23" s="75"/>
    </row>
    <row r="24" spans="1:10" ht="12">
      <c r="A24" s="19"/>
      <c r="B24" s="73"/>
      <c r="C24" s="73"/>
      <c r="D24" s="73"/>
      <c r="E24" s="74"/>
      <c r="F24" s="75"/>
      <c r="G24" s="75"/>
      <c r="H24" s="75"/>
      <c r="I24" s="75"/>
      <c r="J24" s="75"/>
    </row>
    <row r="25" spans="1:10" ht="12">
      <c r="A25" s="19"/>
      <c r="B25" s="73"/>
      <c r="C25" s="76"/>
      <c r="D25" s="73"/>
      <c r="E25" s="74"/>
      <c r="F25" s="75"/>
      <c r="G25" s="75"/>
      <c r="H25" s="75"/>
      <c r="I25" s="75"/>
      <c r="J25" s="75"/>
    </row>
    <row r="26" spans="1:10" ht="12">
      <c r="A26" s="19"/>
      <c r="B26" s="73"/>
      <c r="C26" s="76"/>
      <c r="D26" s="73"/>
      <c r="E26" s="74"/>
      <c r="F26" s="75"/>
      <c r="G26" s="75"/>
      <c r="H26" s="75"/>
      <c r="I26" s="75"/>
      <c r="J26" s="75"/>
    </row>
    <row r="27" spans="1:10" ht="12">
      <c r="A27" s="19"/>
      <c r="B27" s="73"/>
      <c r="C27" s="73"/>
      <c r="D27" s="73"/>
      <c r="E27" s="74"/>
      <c r="F27" s="75"/>
      <c r="G27" s="75"/>
      <c r="H27" s="75"/>
      <c r="I27" s="75"/>
      <c r="J27" s="75"/>
    </row>
    <row r="28" spans="1:10" ht="12">
      <c r="A28" s="19"/>
      <c r="B28" s="73"/>
      <c r="C28" s="76"/>
      <c r="D28" s="73"/>
      <c r="E28" s="74"/>
      <c r="F28" s="75"/>
      <c r="G28" s="75"/>
      <c r="H28" s="75"/>
      <c r="I28" s="75"/>
      <c r="J28" s="75"/>
    </row>
    <row r="29" spans="1:10" ht="12">
      <c r="A29" s="19"/>
      <c r="B29" s="73"/>
      <c r="C29" s="76"/>
      <c r="D29" s="76"/>
      <c r="E29" s="74"/>
      <c r="F29" s="75"/>
      <c r="G29" s="75"/>
      <c r="H29" s="75"/>
      <c r="I29" s="75"/>
      <c r="J29" s="75"/>
    </row>
    <row r="30" spans="1:248" s="51" customFormat="1" ht="12">
      <c r="A30" s="64"/>
      <c r="B30" s="69"/>
      <c r="C30" s="69"/>
      <c r="D30" s="69"/>
      <c r="E30" s="70"/>
      <c r="F30" s="71"/>
      <c r="G30" s="71"/>
      <c r="H30" s="71"/>
      <c r="I30" s="71"/>
      <c r="J30" s="71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</row>
    <row r="31" spans="1:10" ht="12">
      <c r="A31" s="19"/>
      <c r="B31" s="73"/>
      <c r="C31" s="73"/>
      <c r="D31" s="73"/>
      <c r="E31" s="74"/>
      <c r="F31" s="75"/>
      <c r="G31" s="75"/>
      <c r="H31" s="75"/>
      <c r="I31" s="75"/>
      <c r="J31" s="75"/>
    </row>
    <row r="32" spans="1:10" ht="12">
      <c r="A32" s="19"/>
      <c r="B32" s="73"/>
      <c r="C32" s="73"/>
      <c r="D32" s="73"/>
      <c r="E32" s="74"/>
      <c r="F32" s="75"/>
      <c r="G32" s="75"/>
      <c r="H32" s="75"/>
      <c r="I32" s="75"/>
      <c r="J32" s="75"/>
    </row>
    <row r="33" spans="1:10" ht="12">
      <c r="A33" s="19" t="s">
        <v>41</v>
      </c>
      <c r="B33" s="73"/>
      <c r="C33" s="73"/>
      <c r="D33" s="73"/>
      <c r="E33" s="74"/>
      <c r="F33" s="75"/>
      <c r="G33" s="75"/>
      <c r="H33" s="75"/>
      <c r="I33" s="75"/>
      <c r="J33" s="75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O31"/>
  <sheetViews>
    <sheetView showGridLines="0" showZeros="0" workbookViewId="0" topLeftCell="A1">
      <selection activeCell="J17" sqref="J17"/>
    </sheetView>
  </sheetViews>
  <sheetFormatPr defaultColWidth="9.16015625" defaultRowHeight="11.25"/>
  <cols>
    <col min="1" max="3" width="4" style="72" customWidth="1"/>
    <col min="4" max="4" width="38.33203125" style="72" customWidth="1"/>
    <col min="5" max="6" width="11" style="72" bestFit="1" customWidth="1"/>
    <col min="7" max="7" width="17" style="72" customWidth="1"/>
    <col min="8" max="8" width="12.33203125" style="72" customWidth="1"/>
    <col min="9" max="9" width="17" style="72" customWidth="1"/>
    <col min="10" max="10" width="9" style="72" bestFit="1" customWidth="1"/>
    <col min="11" max="11" width="10" style="72" customWidth="1"/>
    <col min="12" max="12" width="10.83203125" style="72" customWidth="1"/>
    <col min="13" max="14" width="14" style="72" customWidth="1"/>
    <col min="15" max="15" width="13.83203125" style="72" customWidth="1"/>
    <col min="16" max="248" width="9.16015625" style="72" customWidth="1"/>
    <col min="249" max="254" width="9.16015625" style="0" customWidth="1"/>
  </cols>
  <sheetData>
    <row r="1" spans="1:15" ht="25.5" customHeight="1">
      <c r="A1" s="123" t="s">
        <v>119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7.2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L2"/>
      <c r="O2" s="163" t="s">
        <v>120</v>
      </c>
    </row>
    <row r="3" spans="1:15" ht="17.25" customHeight="1">
      <c r="A3" s="8" t="s">
        <v>24</v>
      </c>
      <c r="B3" s="143"/>
      <c r="C3" s="143"/>
      <c r="D3" s="143"/>
      <c r="I3" s="227"/>
      <c r="J3" s="227"/>
      <c r="L3"/>
      <c r="O3" s="187" t="s">
        <v>25</v>
      </c>
    </row>
    <row r="4" spans="1:15" s="205" customFormat="1" ht="18" customHeight="1">
      <c r="A4" s="87" t="s">
        <v>96</v>
      </c>
      <c r="B4" s="87"/>
      <c r="C4" s="87"/>
      <c r="D4" s="178" t="s">
        <v>97</v>
      </c>
      <c r="E4" s="16" t="s">
        <v>121</v>
      </c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05" customFormat="1" ht="33" customHeight="1">
      <c r="A5" s="179" t="s">
        <v>98</v>
      </c>
      <c r="B5" s="179" t="s">
        <v>99</v>
      </c>
      <c r="C5" s="179" t="s">
        <v>100</v>
      </c>
      <c r="D5" s="180"/>
      <c r="E5" s="63" t="s">
        <v>80</v>
      </c>
      <c r="F5" s="16" t="s">
        <v>30</v>
      </c>
      <c r="G5" s="16"/>
      <c r="H5" s="16" t="s">
        <v>40</v>
      </c>
      <c r="I5" s="16" t="s">
        <v>81</v>
      </c>
      <c r="J5" s="16" t="s">
        <v>44</v>
      </c>
      <c r="K5" s="16" t="s">
        <v>46</v>
      </c>
      <c r="L5" s="16" t="s">
        <v>82</v>
      </c>
      <c r="M5" s="16"/>
      <c r="N5" s="16" t="s">
        <v>83</v>
      </c>
      <c r="O5" s="16" t="s">
        <v>101</v>
      </c>
    </row>
    <row r="6" spans="1:15" s="205" customFormat="1" ht="36">
      <c r="A6" s="181"/>
      <c r="B6" s="181"/>
      <c r="C6" s="181"/>
      <c r="D6" s="182"/>
      <c r="E6" s="63"/>
      <c r="F6" s="16" t="s">
        <v>87</v>
      </c>
      <c r="G6" s="16" t="s">
        <v>88</v>
      </c>
      <c r="H6" s="16"/>
      <c r="I6" s="16"/>
      <c r="J6" s="16"/>
      <c r="K6" s="16"/>
      <c r="L6" s="16" t="s">
        <v>87</v>
      </c>
      <c r="M6" s="16" t="s">
        <v>88</v>
      </c>
      <c r="N6" s="16"/>
      <c r="O6" s="16"/>
    </row>
    <row r="7" spans="1:248" s="51" customFormat="1" ht="15" customHeight="1">
      <c r="A7" s="160"/>
      <c r="B7" s="160"/>
      <c r="C7" s="160"/>
      <c r="D7" s="74" t="s">
        <v>80</v>
      </c>
      <c r="E7" s="184">
        <v>184.39</v>
      </c>
      <c r="F7" s="184"/>
      <c r="G7" s="144"/>
      <c r="H7" s="144"/>
      <c r="I7" s="184"/>
      <c r="J7" s="144"/>
      <c r="K7" s="144"/>
      <c r="L7" s="150">
        <v>184.39</v>
      </c>
      <c r="M7" s="150"/>
      <c r="N7" s="150"/>
      <c r="O7" s="150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</row>
    <row r="8" spans="1:15" ht="15" customHeight="1">
      <c r="A8" s="145" t="s">
        <v>109</v>
      </c>
      <c r="B8" s="145"/>
      <c r="C8" s="145"/>
      <c r="D8" s="119" t="s">
        <v>110</v>
      </c>
      <c r="E8" s="226">
        <v>184.39</v>
      </c>
      <c r="F8" s="184"/>
      <c r="G8" s="117"/>
      <c r="H8" s="117"/>
      <c r="I8" s="117"/>
      <c r="J8" s="117"/>
      <c r="K8" s="137"/>
      <c r="L8" s="137">
        <v>184.39</v>
      </c>
      <c r="M8" s="137"/>
      <c r="N8" s="137"/>
      <c r="O8" s="137"/>
    </row>
    <row r="9" spans="1:15" ht="15" customHeight="1">
      <c r="A9" s="160" t="s">
        <v>103</v>
      </c>
      <c r="B9" s="193" t="s">
        <v>114</v>
      </c>
      <c r="C9" s="160"/>
      <c r="D9" s="186" t="s">
        <v>115</v>
      </c>
      <c r="E9" s="226">
        <v>184.39</v>
      </c>
      <c r="F9" s="184"/>
      <c r="G9" s="117"/>
      <c r="H9" s="117"/>
      <c r="I9" s="117"/>
      <c r="J9" s="117"/>
      <c r="K9" s="137"/>
      <c r="L9" s="137">
        <v>184.39</v>
      </c>
      <c r="M9" s="137"/>
      <c r="N9" s="137"/>
      <c r="O9" s="137"/>
    </row>
    <row r="10" spans="1:15" ht="15" customHeight="1">
      <c r="A10" s="193" t="s">
        <v>116</v>
      </c>
      <c r="B10" s="193" t="s">
        <v>114</v>
      </c>
      <c r="C10" s="193" t="s">
        <v>117</v>
      </c>
      <c r="D10" s="186" t="s">
        <v>118</v>
      </c>
      <c r="E10" s="226">
        <v>184.39</v>
      </c>
      <c r="F10" s="184"/>
      <c r="G10" s="117"/>
      <c r="H10" s="117"/>
      <c r="I10" s="117"/>
      <c r="J10" s="117"/>
      <c r="K10" s="137"/>
      <c r="L10" s="137">
        <v>184.39</v>
      </c>
      <c r="M10" s="137"/>
      <c r="N10" s="137"/>
      <c r="O10" s="137"/>
    </row>
    <row r="11" spans="1:15" ht="15" customHeight="1">
      <c r="A11" s="160"/>
      <c r="B11" s="160"/>
      <c r="C11" s="160"/>
      <c r="D11" s="74"/>
      <c r="E11" s="184"/>
      <c r="F11" s="184"/>
      <c r="G11" s="117"/>
      <c r="H11" s="117"/>
      <c r="I11" s="184"/>
      <c r="J11" s="117"/>
      <c r="K11" s="137"/>
      <c r="L11" s="137"/>
      <c r="M11" s="137"/>
      <c r="N11" s="137"/>
      <c r="O11" s="137"/>
    </row>
    <row r="12" spans="1:15" ht="15" customHeight="1">
      <c r="A12" s="160"/>
      <c r="B12" s="160"/>
      <c r="C12" s="160"/>
      <c r="D12" s="74"/>
      <c r="E12" s="184"/>
      <c r="F12" s="184"/>
      <c r="G12" s="117"/>
      <c r="H12" s="117"/>
      <c r="I12" s="184"/>
      <c r="J12" s="117"/>
      <c r="K12" s="137"/>
      <c r="L12" s="137"/>
      <c r="M12" s="137"/>
      <c r="N12" s="137"/>
      <c r="O12" s="137"/>
    </row>
    <row r="13" spans="1:15" ht="15" customHeight="1">
      <c r="A13" s="160"/>
      <c r="B13" s="160"/>
      <c r="C13" s="160"/>
      <c r="D13" s="74"/>
      <c r="E13" s="184"/>
      <c r="F13" s="184"/>
      <c r="G13" s="117"/>
      <c r="H13" s="117"/>
      <c r="I13" s="184"/>
      <c r="J13" s="117"/>
      <c r="K13" s="137"/>
      <c r="L13" s="137"/>
      <c r="M13" s="137"/>
      <c r="N13" s="137"/>
      <c r="O13" s="137"/>
    </row>
    <row r="14" spans="1:15" ht="15" customHeight="1">
      <c r="A14" s="160"/>
      <c r="B14" s="160"/>
      <c r="C14" s="160"/>
      <c r="D14" s="74"/>
      <c r="E14" s="184"/>
      <c r="F14" s="184"/>
      <c r="G14" s="117"/>
      <c r="H14" s="117"/>
      <c r="I14" s="184"/>
      <c r="J14" s="117"/>
      <c r="K14" s="137"/>
      <c r="L14" s="137"/>
      <c r="M14" s="137"/>
      <c r="N14" s="137"/>
      <c r="O14" s="137"/>
    </row>
    <row r="15" spans="1:15" ht="15" customHeight="1">
      <c r="A15" s="160"/>
      <c r="B15" s="160"/>
      <c r="C15" s="160"/>
      <c r="D15" s="74"/>
      <c r="E15" s="184"/>
      <c r="F15" s="184"/>
      <c r="G15" s="117"/>
      <c r="H15" s="117"/>
      <c r="I15" s="184"/>
      <c r="J15" s="117"/>
      <c r="K15" s="137"/>
      <c r="L15" s="137"/>
      <c r="M15" s="137"/>
      <c r="N15" s="137"/>
      <c r="O15" s="137"/>
    </row>
    <row r="16" spans="1:15" ht="15" customHeight="1">
      <c r="A16" s="160"/>
      <c r="B16" s="160"/>
      <c r="C16" s="160"/>
      <c r="D16" s="74"/>
      <c r="E16" s="184"/>
      <c r="F16" s="184"/>
      <c r="G16" s="117"/>
      <c r="H16" s="117"/>
      <c r="I16" s="184"/>
      <c r="J16" s="117"/>
      <c r="K16" s="137"/>
      <c r="L16" s="137"/>
      <c r="M16" s="137"/>
      <c r="N16" s="137"/>
      <c r="O16" s="137"/>
    </row>
    <row r="17" spans="1:15" ht="15" customHeight="1">
      <c r="A17" s="160"/>
      <c r="B17" s="160"/>
      <c r="C17" s="160"/>
      <c r="D17" s="74"/>
      <c r="E17" s="184"/>
      <c r="F17" s="184"/>
      <c r="G17" s="117"/>
      <c r="H17" s="117"/>
      <c r="I17" s="184"/>
      <c r="J17" s="117"/>
      <c r="K17" s="137"/>
      <c r="L17" s="137"/>
      <c r="M17" s="137"/>
      <c r="N17" s="137"/>
      <c r="O17" s="137"/>
    </row>
    <row r="18" spans="1:15" ht="15" customHeight="1">
      <c r="A18" s="160"/>
      <c r="B18" s="160"/>
      <c r="C18" s="160"/>
      <c r="D18" s="74"/>
      <c r="E18" s="184"/>
      <c r="F18" s="184"/>
      <c r="G18" s="117"/>
      <c r="H18" s="117"/>
      <c r="I18" s="184"/>
      <c r="J18" s="117"/>
      <c r="K18" s="137"/>
      <c r="L18" s="137"/>
      <c r="M18" s="137"/>
      <c r="N18" s="137"/>
      <c r="O18" s="137"/>
    </row>
    <row r="19" spans="1:15" ht="15" customHeight="1">
      <c r="A19" s="160"/>
      <c r="B19" s="160"/>
      <c r="C19" s="160"/>
      <c r="D19" s="74"/>
      <c r="E19" s="184"/>
      <c r="F19" s="184"/>
      <c r="G19" s="117"/>
      <c r="H19" s="117"/>
      <c r="I19" s="184"/>
      <c r="J19" s="117"/>
      <c r="K19" s="137"/>
      <c r="L19" s="137"/>
      <c r="M19" s="137"/>
      <c r="N19" s="137"/>
      <c r="O19" s="137"/>
    </row>
    <row r="20" spans="1:15" ht="15" customHeight="1">
      <c r="A20" s="160"/>
      <c r="B20" s="160"/>
      <c r="C20" s="160"/>
      <c r="D20" s="74"/>
      <c r="E20" s="184"/>
      <c r="F20" s="184"/>
      <c r="G20" s="117"/>
      <c r="H20" s="117"/>
      <c r="I20" s="184"/>
      <c r="J20" s="117"/>
      <c r="K20" s="137"/>
      <c r="L20" s="137"/>
      <c r="M20" s="137"/>
      <c r="N20" s="137"/>
      <c r="O20" s="137"/>
    </row>
    <row r="21" spans="1:249" s="72" customFormat="1" ht="15" customHeight="1">
      <c r="A21" s="160"/>
      <c r="B21" s="160"/>
      <c r="C21" s="160"/>
      <c r="D21" s="74"/>
      <c r="E21" s="184"/>
      <c r="F21" s="184"/>
      <c r="G21" s="117"/>
      <c r="H21" s="117"/>
      <c r="I21" s="184"/>
      <c r="J21" s="117"/>
      <c r="K21" s="137"/>
      <c r="L21" s="137"/>
      <c r="M21" s="137"/>
      <c r="N21" s="137"/>
      <c r="O21" s="137"/>
      <c r="IO21"/>
    </row>
    <row r="22" spans="1:249" s="72" customFormat="1" ht="15" customHeight="1">
      <c r="A22" s="160"/>
      <c r="B22" s="160"/>
      <c r="C22" s="160"/>
      <c r="D22" s="74"/>
      <c r="E22" s="184"/>
      <c r="F22" s="184"/>
      <c r="G22" s="117"/>
      <c r="H22" s="117"/>
      <c r="I22" s="184"/>
      <c r="J22" s="117"/>
      <c r="K22" s="137"/>
      <c r="L22" s="137"/>
      <c r="M22" s="137"/>
      <c r="N22" s="137"/>
      <c r="O22" s="137"/>
      <c r="IO22"/>
    </row>
    <row r="23" spans="1:249" s="72" customFormat="1" ht="15" customHeight="1">
      <c r="A23" s="160"/>
      <c r="B23" s="160"/>
      <c r="C23" s="160"/>
      <c r="D23" s="74"/>
      <c r="E23" s="184"/>
      <c r="F23" s="184"/>
      <c r="G23" s="117"/>
      <c r="H23" s="117"/>
      <c r="I23" s="184"/>
      <c r="J23" s="117"/>
      <c r="K23" s="137"/>
      <c r="L23" s="137"/>
      <c r="M23" s="137"/>
      <c r="N23" s="137"/>
      <c r="O23" s="137"/>
      <c r="IO23"/>
    </row>
    <row r="24" spans="1:249" s="72" customFormat="1" ht="15" customHeight="1">
      <c r="A24" s="160"/>
      <c r="B24" s="160"/>
      <c r="C24" s="160"/>
      <c r="D24" s="74"/>
      <c r="E24" s="184"/>
      <c r="F24" s="184"/>
      <c r="G24" s="117"/>
      <c r="H24" s="117"/>
      <c r="I24" s="184"/>
      <c r="J24" s="117"/>
      <c r="K24" s="137"/>
      <c r="L24" s="137"/>
      <c r="M24" s="137"/>
      <c r="N24" s="137"/>
      <c r="O24" s="137"/>
      <c r="IO24"/>
    </row>
    <row r="25" spans="1:249" s="72" customFormat="1" ht="15" customHeight="1">
      <c r="A25" s="160"/>
      <c r="B25" s="160"/>
      <c r="C25" s="160"/>
      <c r="D25" s="74"/>
      <c r="E25" s="184"/>
      <c r="F25" s="184"/>
      <c r="G25" s="117"/>
      <c r="H25" s="117"/>
      <c r="I25" s="184"/>
      <c r="J25" s="117"/>
      <c r="K25" s="137"/>
      <c r="L25" s="137"/>
      <c r="M25" s="137"/>
      <c r="N25" s="137"/>
      <c r="O25" s="137"/>
      <c r="IO25"/>
    </row>
    <row r="26" spans="1:15" ht="15" customHeight="1">
      <c r="A26" s="160"/>
      <c r="B26" s="160"/>
      <c r="C26" s="160"/>
      <c r="D26" s="74"/>
      <c r="E26" s="184"/>
      <c r="F26" s="184"/>
      <c r="G26" s="137"/>
      <c r="H26" s="137"/>
      <c r="I26" s="184"/>
      <c r="J26" s="137"/>
      <c r="K26" s="137"/>
      <c r="L26" s="137"/>
      <c r="M26" s="137"/>
      <c r="N26" s="137"/>
      <c r="O26" s="137"/>
    </row>
    <row r="27" spans="1:15" ht="15" customHeight="1">
      <c r="A27" s="160"/>
      <c r="B27" s="160"/>
      <c r="C27" s="160"/>
      <c r="D27" s="74"/>
      <c r="E27" s="184"/>
      <c r="F27" s="184"/>
      <c r="G27" s="137"/>
      <c r="H27" s="137"/>
      <c r="I27" s="184"/>
      <c r="J27" s="137"/>
      <c r="K27" s="137"/>
      <c r="L27" s="137"/>
      <c r="M27" s="137"/>
      <c r="N27" s="137"/>
      <c r="O27" s="137"/>
    </row>
    <row r="28" spans="1:15" ht="15" customHeight="1">
      <c r="A28" s="160"/>
      <c r="B28" s="160"/>
      <c r="C28" s="160"/>
      <c r="D28" s="74"/>
      <c r="E28" s="184"/>
      <c r="F28" s="184"/>
      <c r="G28" s="137"/>
      <c r="H28" s="137"/>
      <c r="I28" s="184"/>
      <c r="J28" s="137"/>
      <c r="K28" s="137"/>
      <c r="L28" s="137"/>
      <c r="M28" s="137"/>
      <c r="N28" s="137"/>
      <c r="O28" s="137"/>
    </row>
    <row r="29" spans="1:15" ht="15" customHeight="1">
      <c r="A29" s="160"/>
      <c r="B29" s="160"/>
      <c r="C29" s="160"/>
      <c r="D29" s="74"/>
      <c r="E29" s="184"/>
      <c r="F29" s="184"/>
      <c r="G29" s="137"/>
      <c r="H29" s="137"/>
      <c r="I29" s="184"/>
      <c r="J29" s="137"/>
      <c r="K29" s="137"/>
      <c r="L29" s="137"/>
      <c r="M29" s="137"/>
      <c r="N29" s="137"/>
      <c r="O29" s="137"/>
    </row>
    <row r="30" spans="1:15" ht="15" customHeight="1">
      <c r="A30" s="160"/>
      <c r="B30" s="160"/>
      <c r="C30" s="160"/>
      <c r="D30" s="74"/>
      <c r="E30" s="184"/>
      <c r="F30" s="184"/>
      <c r="G30" s="137"/>
      <c r="H30" s="137"/>
      <c r="I30" s="184"/>
      <c r="J30" s="137"/>
      <c r="K30" s="137"/>
      <c r="L30" s="137"/>
      <c r="M30" s="137"/>
      <c r="N30" s="137"/>
      <c r="O30" s="137"/>
    </row>
    <row r="31" spans="1:15" ht="15" customHeight="1">
      <c r="A31" s="160"/>
      <c r="B31" s="160"/>
      <c r="C31" s="160"/>
      <c r="D31" s="74"/>
      <c r="E31" s="184"/>
      <c r="F31" s="184"/>
      <c r="G31" s="137"/>
      <c r="H31" s="137"/>
      <c r="I31" s="184"/>
      <c r="J31" s="137"/>
      <c r="K31" s="137"/>
      <c r="L31" s="137"/>
      <c r="M31" s="137"/>
      <c r="N31" s="137"/>
      <c r="O31" s="137"/>
    </row>
  </sheetData>
  <sheetProtection/>
  <mergeCells count="16">
    <mergeCell ref="A1:O1"/>
    <mergeCell ref="A4:C4"/>
    <mergeCell ref="E4:O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"/>
  <sheetViews>
    <sheetView showGridLines="0" showZeros="0" workbookViewId="0" topLeftCell="A1">
      <selection activeCell="N12" sqref="N12"/>
    </sheetView>
  </sheetViews>
  <sheetFormatPr defaultColWidth="9.16015625" defaultRowHeight="11.25"/>
  <cols>
    <col min="1" max="1" width="23.66015625" style="72" customWidth="1"/>
    <col min="2" max="2" width="11.16015625" style="72" customWidth="1"/>
    <col min="3" max="3" width="9.33203125" style="72" customWidth="1"/>
    <col min="4" max="4" width="13.33203125" style="72" customWidth="1"/>
    <col min="5" max="5" width="10.83203125" style="72" customWidth="1"/>
    <col min="6" max="6" width="12.83203125" style="72" customWidth="1"/>
    <col min="7" max="7" width="12.66015625" style="72" customWidth="1"/>
    <col min="8" max="8" width="9" style="72" customWidth="1"/>
    <col min="9" max="9" width="10.5" style="72" customWidth="1"/>
    <col min="10" max="10" width="12" style="72" customWidth="1"/>
    <col min="11" max="11" width="10.5" style="72" customWidth="1"/>
    <col min="12" max="12" width="10.33203125" style="72" customWidth="1"/>
    <col min="13" max="14" width="11" style="72" customWidth="1"/>
    <col min="15" max="16" width="11.5" style="72" customWidth="1"/>
    <col min="17" max="16384" width="9.16015625" style="72" customWidth="1"/>
  </cols>
  <sheetData>
    <row r="1" spans="1:16" ht="36.75" customHeight="1">
      <c r="A1" s="142" t="s">
        <v>122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5:16" ht="15.75" customHeight="1">
      <c r="O2" s="148" t="s">
        <v>123</v>
      </c>
      <c r="P2" s="148"/>
    </row>
    <row r="3" spans="1:16" ht="18" customHeight="1">
      <c r="A3" s="8" t="s">
        <v>124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O3" s="149" t="s">
        <v>25</v>
      </c>
      <c r="P3" s="149"/>
    </row>
    <row r="4" spans="1:17" s="205" customFormat="1" ht="21" customHeight="1">
      <c r="A4" s="124" t="s">
        <v>77</v>
      </c>
      <c r="B4" s="207" t="s">
        <v>125</v>
      </c>
      <c r="C4" s="208"/>
      <c r="D4" s="208"/>
      <c r="E4" s="208"/>
      <c r="F4" s="208"/>
      <c r="G4" s="208"/>
      <c r="H4" s="208"/>
      <c r="I4" s="219"/>
      <c r="J4" s="219"/>
      <c r="K4" s="219"/>
      <c r="L4" s="207" t="s">
        <v>126</v>
      </c>
      <c r="M4" s="208"/>
      <c r="N4" s="208"/>
      <c r="O4" s="208"/>
      <c r="P4" s="220"/>
      <c r="Q4" s="51"/>
    </row>
    <row r="5" spans="1:17" s="205" customFormat="1" ht="27.75" customHeight="1">
      <c r="A5" s="125"/>
      <c r="B5" s="124" t="s">
        <v>80</v>
      </c>
      <c r="C5" s="209" t="s">
        <v>30</v>
      </c>
      <c r="D5" s="210"/>
      <c r="E5" s="31" t="s">
        <v>40</v>
      </c>
      <c r="F5" s="31" t="s">
        <v>81</v>
      </c>
      <c r="G5" s="31" t="s">
        <v>44</v>
      </c>
      <c r="H5" s="31" t="s">
        <v>46</v>
      </c>
      <c r="I5" s="209" t="s">
        <v>82</v>
      </c>
      <c r="J5" s="210"/>
      <c r="K5" s="16" t="s">
        <v>101</v>
      </c>
      <c r="L5" s="31" t="s">
        <v>80</v>
      </c>
      <c r="M5" s="201" t="s">
        <v>85</v>
      </c>
      <c r="N5" s="202"/>
      <c r="O5" s="204"/>
      <c r="P5" s="31" t="s">
        <v>86</v>
      </c>
      <c r="Q5" s="51"/>
    </row>
    <row r="6" spans="1:17" s="205" customFormat="1" ht="60" customHeight="1">
      <c r="A6" s="127"/>
      <c r="B6" s="127"/>
      <c r="C6" s="16" t="s">
        <v>87</v>
      </c>
      <c r="D6" s="16" t="s">
        <v>88</v>
      </c>
      <c r="E6" s="33"/>
      <c r="F6" s="33"/>
      <c r="G6" s="33"/>
      <c r="H6" s="33"/>
      <c r="I6" s="16" t="s">
        <v>87</v>
      </c>
      <c r="J6" s="106" t="s">
        <v>88</v>
      </c>
      <c r="K6" s="16"/>
      <c r="L6" s="33"/>
      <c r="M6" s="33" t="s">
        <v>89</v>
      </c>
      <c r="N6" s="33" t="s">
        <v>90</v>
      </c>
      <c r="O6" s="33" t="s">
        <v>91</v>
      </c>
      <c r="P6" s="33"/>
      <c r="Q6" s="51"/>
    </row>
    <row r="7" spans="1:16" s="206" customFormat="1" ht="19.5" customHeight="1">
      <c r="A7" s="63" t="s">
        <v>80</v>
      </c>
      <c r="B7" s="211">
        <f>SUM(B8:B12)</f>
        <v>184.39</v>
      </c>
      <c r="C7" s="211">
        <f>SUM(C8:C12)</f>
        <v>0</v>
      </c>
      <c r="D7" s="211">
        <f>SUM(D8:D12)</f>
        <v>0</v>
      </c>
      <c r="E7" s="211">
        <f>SUM(E8:E12)</f>
        <v>0</v>
      </c>
      <c r="F7" s="211">
        <f>SUM(F8:F12)</f>
        <v>0</v>
      </c>
      <c r="G7" s="211"/>
      <c r="H7" s="211"/>
      <c r="I7" s="211">
        <v>184.39</v>
      </c>
      <c r="J7" s="211"/>
      <c r="K7" s="211"/>
      <c r="L7" s="211">
        <v>184.39</v>
      </c>
      <c r="M7" s="211">
        <f>SUM(M8:M12)</f>
        <v>146.45</v>
      </c>
      <c r="N7" s="211">
        <f>SUM(N8:N12)</f>
        <v>16.08</v>
      </c>
      <c r="O7" s="211">
        <f>SUM(O8:O12)</f>
        <v>0</v>
      </c>
      <c r="P7" s="211">
        <v>21.86</v>
      </c>
    </row>
    <row r="8" spans="1:16" ht="19.5" customHeight="1">
      <c r="A8" s="19" t="s">
        <v>102</v>
      </c>
      <c r="B8" s="152">
        <v>184.39</v>
      </c>
      <c r="C8" s="212"/>
      <c r="D8" s="133"/>
      <c r="E8" s="133"/>
      <c r="F8" s="133"/>
      <c r="G8" s="133"/>
      <c r="H8" s="133"/>
      <c r="I8" s="133">
        <v>184.39</v>
      </c>
      <c r="J8" s="133"/>
      <c r="K8" s="221"/>
      <c r="L8" s="222">
        <v>184.39</v>
      </c>
      <c r="M8" s="222">
        <v>146.45</v>
      </c>
      <c r="N8" s="222">
        <v>16.08</v>
      </c>
      <c r="O8" s="222"/>
      <c r="P8" s="133">
        <v>21.86</v>
      </c>
    </row>
    <row r="9" spans="1:16" ht="19.5" customHeight="1">
      <c r="A9" s="213"/>
      <c r="B9" s="214"/>
      <c r="C9" s="214"/>
      <c r="D9" s="215"/>
      <c r="E9" s="215"/>
      <c r="F9" s="215"/>
      <c r="G9" s="215"/>
      <c r="H9" s="215"/>
      <c r="I9" s="215"/>
      <c r="J9" s="215"/>
      <c r="K9" s="215"/>
      <c r="L9" s="214"/>
      <c r="M9" s="223"/>
      <c r="N9" s="223"/>
      <c r="O9" s="223"/>
      <c r="P9" s="214"/>
    </row>
    <row r="10" spans="1:16" ht="19.5" customHeight="1">
      <c r="A10" s="216"/>
      <c r="B10" s="214"/>
      <c r="C10" s="214"/>
      <c r="D10" s="212"/>
      <c r="E10" s="212"/>
      <c r="F10" s="212"/>
      <c r="G10" s="212"/>
      <c r="H10" s="212"/>
      <c r="I10" s="212"/>
      <c r="J10" s="212"/>
      <c r="K10" s="212"/>
      <c r="L10" s="214"/>
      <c r="M10" s="223"/>
      <c r="N10" s="223"/>
      <c r="O10" s="223"/>
      <c r="P10" s="214"/>
    </row>
    <row r="11" spans="1:16" ht="19.5" customHeight="1">
      <c r="A11" s="216"/>
      <c r="B11" s="214"/>
      <c r="C11" s="214"/>
      <c r="D11" s="212"/>
      <c r="E11" s="212"/>
      <c r="F11" s="217"/>
      <c r="G11" s="217"/>
      <c r="H11" s="217"/>
      <c r="I11" s="217"/>
      <c r="J11" s="217"/>
      <c r="K11" s="217"/>
      <c r="L11" s="214"/>
      <c r="M11" s="223"/>
      <c r="N11" s="223"/>
      <c r="O11" s="223"/>
      <c r="P11" s="214"/>
    </row>
    <row r="12" spans="1:16" ht="19.5" customHeight="1">
      <c r="A12" s="216"/>
      <c r="B12" s="214"/>
      <c r="C12" s="214"/>
      <c r="D12" s="212"/>
      <c r="E12" s="212"/>
      <c r="F12" s="217"/>
      <c r="G12" s="217"/>
      <c r="H12" s="217"/>
      <c r="I12" s="217"/>
      <c r="J12" s="217"/>
      <c r="K12" s="217"/>
      <c r="L12" s="214"/>
      <c r="M12" s="223"/>
      <c r="N12" s="223"/>
      <c r="O12" s="223"/>
      <c r="P12" s="214"/>
    </row>
    <row r="13" spans="1:16" ht="36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24"/>
      <c r="N13" s="224"/>
      <c r="O13" s="224"/>
      <c r="P13" s="224"/>
    </row>
    <row r="14" ht="12">
      <c r="D14" s="94"/>
    </row>
    <row r="18" ht="12">
      <c r="A18" s="94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N21" sqref="N21"/>
    </sheetView>
  </sheetViews>
  <sheetFormatPr defaultColWidth="9.16015625" defaultRowHeight="11.25"/>
  <cols>
    <col min="1" max="1" width="26.66015625" style="72" customWidth="1"/>
    <col min="2" max="2" width="5" style="72" bestFit="1" customWidth="1"/>
    <col min="3" max="4" width="4.33203125" style="72" bestFit="1" customWidth="1"/>
    <col min="5" max="5" width="42" style="72" bestFit="1" customWidth="1"/>
    <col min="6" max="6" width="14.5" style="72" bestFit="1" customWidth="1"/>
    <col min="7" max="7" width="12" style="72" customWidth="1"/>
    <col min="8" max="8" width="14.16015625" style="72" customWidth="1"/>
    <col min="9" max="9" width="16.16015625" style="72" customWidth="1"/>
    <col min="10" max="10" width="11.5" style="72" bestFit="1" customWidth="1"/>
    <col min="11" max="16384" width="9.16015625" style="72" customWidth="1"/>
  </cols>
  <sheetData>
    <row r="1" spans="1:10" ht="33" customHeight="1">
      <c r="A1" s="142" t="s">
        <v>127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9:10" ht="15.75" customHeight="1">
      <c r="I2" s="148" t="s">
        <v>128</v>
      </c>
      <c r="J2" s="148"/>
    </row>
    <row r="3" spans="1:10" ht="18" customHeight="1">
      <c r="A3" s="8" t="s">
        <v>24</v>
      </c>
      <c r="B3" s="143"/>
      <c r="C3" s="143"/>
      <c r="D3" s="143"/>
      <c r="E3" s="143"/>
      <c r="F3" s="143"/>
      <c r="G3" s="143"/>
      <c r="H3" s="143"/>
      <c r="I3" s="149" t="s">
        <v>25</v>
      </c>
      <c r="J3" s="149"/>
    </row>
    <row r="4" spans="1:10" s="77" customFormat="1" ht="18" customHeight="1">
      <c r="A4" s="179" t="s">
        <v>77</v>
      </c>
      <c r="B4" s="87" t="s">
        <v>96</v>
      </c>
      <c r="C4" s="87"/>
      <c r="D4" s="87"/>
      <c r="E4" s="178" t="s">
        <v>97</v>
      </c>
      <c r="F4" s="198" t="s">
        <v>129</v>
      </c>
      <c r="G4" s="199"/>
      <c r="H4" s="199"/>
      <c r="I4" s="199"/>
      <c r="J4" s="203"/>
    </row>
    <row r="5" spans="1:10" s="77" customFormat="1" ht="18" customHeight="1">
      <c r="A5" s="200"/>
      <c r="B5" s="179" t="s">
        <v>98</v>
      </c>
      <c r="C5" s="179" t="s">
        <v>99</v>
      </c>
      <c r="D5" s="179" t="s">
        <v>100</v>
      </c>
      <c r="E5" s="180"/>
      <c r="F5" s="31" t="s">
        <v>80</v>
      </c>
      <c r="G5" s="201" t="s">
        <v>85</v>
      </c>
      <c r="H5" s="202"/>
      <c r="I5" s="204"/>
      <c r="J5" s="31" t="s">
        <v>86</v>
      </c>
    </row>
    <row r="6" spans="1:12" s="77" customFormat="1" ht="26.25" customHeight="1">
      <c r="A6" s="181"/>
      <c r="B6" s="181"/>
      <c r="C6" s="181"/>
      <c r="D6" s="181"/>
      <c r="E6" s="182"/>
      <c r="F6" s="33"/>
      <c r="G6" s="33" t="s">
        <v>89</v>
      </c>
      <c r="H6" s="33" t="s">
        <v>90</v>
      </c>
      <c r="I6" s="33" t="s">
        <v>91</v>
      </c>
      <c r="J6" s="33"/>
      <c r="K6" s="85"/>
      <c r="L6" s="85"/>
    </row>
    <row r="7" spans="1:12" s="77" customFormat="1" ht="19.5" customHeight="1">
      <c r="A7" s="64"/>
      <c r="B7" s="65"/>
      <c r="C7" s="65"/>
      <c r="D7" s="65"/>
      <c r="E7" s="66" t="s">
        <v>80</v>
      </c>
      <c r="F7" s="152">
        <v>184.39</v>
      </c>
      <c r="G7" s="152">
        <v>146.45</v>
      </c>
      <c r="H7" s="152">
        <v>16.08</v>
      </c>
      <c r="I7" s="152"/>
      <c r="J7" s="152">
        <v>21.86</v>
      </c>
      <c r="K7" s="85"/>
      <c r="L7" s="85"/>
    </row>
    <row r="8" spans="1:10" ht="15" customHeight="1">
      <c r="A8" s="19" t="s">
        <v>102</v>
      </c>
      <c r="B8" s="145" t="s">
        <v>109</v>
      </c>
      <c r="C8" s="145"/>
      <c r="D8" s="145"/>
      <c r="E8" s="119" t="s">
        <v>110</v>
      </c>
      <c r="F8" s="152">
        <v>184.39</v>
      </c>
      <c r="G8" s="152">
        <v>146.45</v>
      </c>
      <c r="H8" s="152">
        <v>16.08</v>
      </c>
      <c r="I8" s="152"/>
      <c r="J8" s="152">
        <v>21.86</v>
      </c>
    </row>
    <row r="9" spans="1:10" ht="15" customHeight="1">
      <c r="A9" s="19"/>
      <c r="B9" s="145" t="s">
        <v>103</v>
      </c>
      <c r="C9" s="145" t="s">
        <v>130</v>
      </c>
      <c r="D9" s="145"/>
      <c r="E9" s="119" t="s">
        <v>131</v>
      </c>
      <c r="F9" s="152">
        <v>184.39</v>
      </c>
      <c r="G9" s="152">
        <v>146.45</v>
      </c>
      <c r="H9" s="152">
        <v>16.08</v>
      </c>
      <c r="I9" s="152"/>
      <c r="J9" s="152">
        <v>21.86</v>
      </c>
    </row>
    <row r="10" spans="1:10" ht="15" customHeight="1">
      <c r="A10" s="19"/>
      <c r="B10" s="145" t="s">
        <v>109</v>
      </c>
      <c r="C10" s="145" t="s">
        <v>130</v>
      </c>
      <c r="D10" s="145" t="s">
        <v>132</v>
      </c>
      <c r="E10" s="119" t="s">
        <v>133</v>
      </c>
      <c r="F10" s="152">
        <v>184.39</v>
      </c>
      <c r="G10" s="152">
        <v>146.45</v>
      </c>
      <c r="H10" s="152">
        <v>16.08</v>
      </c>
      <c r="I10" s="152"/>
      <c r="J10" s="152">
        <v>21.86</v>
      </c>
    </row>
    <row r="11" spans="1:10" ht="15" customHeight="1">
      <c r="A11" s="19"/>
      <c r="B11" s="73"/>
      <c r="C11" s="76"/>
      <c r="D11" s="76"/>
      <c r="E11" s="74"/>
      <c r="F11" s="75"/>
      <c r="G11" s="75"/>
      <c r="H11" s="75"/>
      <c r="I11" s="75"/>
      <c r="J11" s="75"/>
    </row>
    <row r="12" spans="1:10" ht="15" customHeight="1">
      <c r="A12" s="19"/>
      <c r="B12" s="73"/>
      <c r="C12" s="76"/>
      <c r="D12" s="73"/>
      <c r="E12" s="74"/>
      <c r="F12" s="75"/>
      <c r="G12" s="75"/>
      <c r="H12" s="75"/>
      <c r="I12" s="75"/>
      <c r="J12" s="75"/>
    </row>
    <row r="13" spans="1:10" ht="15" customHeight="1">
      <c r="A13" s="19"/>
      <c r="B13" s="73"/>
      <c r="C13" s="76"/>
      <c r="D13" s="76"/>
      <c r="E13" s="74"/>
      <c r="F13" s="75"/>
      <c r="G13" s="75"/>
      <c r="H13" s="75"/>
      <c r="I13" s="75"/>
      <c r="J13" s="75"/>
    </row>
    <row r="14" spans="1:10" ht="15" customHeight="1">
      <c r="A14" s="19"/>
      <c r="B14" s="73"/>
      <c r="C14" s="73"/>
      <c r="D14" s="73"/>
      <c r="E14" s="183"/>
      <c r="F14" s="75"/>
      <c r="G14" s="75"/>
      <c r="H14" s="75"/>
      <c r="I14" s="75"/>
      <c r="J14" s="75"/>
    </row>
    <row r="15" spans="1:10" ht="15" customHeight="1">
      <c r="A15" s="19"/>
      <c r="B15" s="73"/>
      <c r="C15" s="73"/>
      <c r="D15" s="73"/>
      <c r="E15" s="74"/>
      <c r="F15" s="75"/>
      <c r="G15" s="75"/>
      <c r="H15" s="75"/>
      <c r="I15" s="75"/>
      <c r="J15" s="75"/>
    </row>
    <row r="16" spans="1:10" ht="15" customHeight="1">
      <c r="A16" s="19"/>
      <c r="B16" s="73"/>
      <c r="C16" s="76"/>
      <c r="D16" s="73"/>
      <c r="E16" s="74"/>
      <c r="F16" s="75"/>
      <c r="G16" s="75"/>
      <c r="H16" s="75"/>
      <c r="I16" s="75"/>
      <c r="J16" s="75"/>
    </row>
    <row r="17" spans="1:10" ht="15" customHeight="1">
      <c r="A17" s="19"/>
      <c r="B17" s="73"/>
      <c r="C17" s="76"/>
      <c r="D17" s="76"/>
      <c r="E17" s="74"/>
      <c r="F17" s="75"/>
      <c r="G17" s="75"/>
      <c r="H17" s="75"/>
      <c r="I17" s="75"/>
      <c r="J17" s="75"/>
    </row>
    <row r="18" spans="1:10" ht="15" customHeight="1">
      <c r="A18" s="19"/>
      <c r="B18" s="73"/>
      <c r="C18" s="73"/>
      <c r="D18" s="73"/>
      <c r="E18" s="74"/>
      <c r="F18" s="75"/>
      <c r="G18" s="75"/>
      <c r="H18" s="75"/>
      <c r="I18" s="75"/>
      <c r="J18" s="75"/>
    </row>
    <row r="19" spans="1:10" ht="15" customHeight="1">
      <c r="A19" s="19"/>
      <c r="B19" s="73"/>
      <c r="C19" s="76"/>
      <c r="D19" s="73"/>
      <c r="E19" s="74"/>
      <c r="F19" s="75"/>
      <c r="G19" s="75"/>
      <c r="H19" s="75"/>
      <c r="I19" s="75"/>
      <c r="J19" s="75"/>
    </row>
    <row r="20" spans="1:10" ht="15" customHeight="1">
      <c r="A20" s="19"/>
      <c r="B20" s="73"/>
      <c r="C20" s="76"/>
      <c r="D20" s="76"/>
      <c r="E20" s="74"/>
      <c r="F20" s="75"/>
      <c r="G20" s="75"/>
      <c r="H20" s="75"/>
      <c r="I20" s="75"/>
      <c r="J20" s="75"/>
    </row>
    <row r="21" spans="1:10" ht="15" customHeight="1">
      <c r="A21" s="19"/>
      <c r="B21" s="73"/>
      <c r="C21" s="76"/>
      <c r="D21" s="76"/>
      <c r="E21" s="74"/>
      <c r="F21" s="75"/>
      <c r="G21" s="75"/>
      <c r="H21" s="75"/>
      <c r="I21" s="75"/>
      <c r="J21" s="75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7.16015625" style="72" customWidth="1"/>
    <col min="2" max="2" width="6.5" style="188" customWidth="1"/>
    <col min="3" max="3" width="5.66015625" style="188" customWidth="1"/>
    <col min="4" max="4" width="5" style="188" customWidth="1"/>
    <col min="5" max="5" width="38.33203125" style="72" customWidth="1"/>
    <col min="6" max="6" width="9" style="72" customWidth="1"/>
    <col min="7" max="7" width="12" style="72" customWidth="1"/>
    <col min="8" max="8" width="12.33203125" style="72" customWidth="1"/>
    <col min="9" max="9" width="14.83203125" style="72" customWidth="1"/>
    <col min="10" max="10" width="10.16015625" style="72" customWidth="1"/>
    <col min="11" max="11" width="7.5" style="72" customWidth="1"/>
    <col min="12" max="12" width="8" style="72" customWidth="1"/>
    <col min="13" max="13" width="11.66015625" style="72" customWidth="1"/>
    <col min="14" max="16384" width="9.16015625" style="72" customWidth="1"/>
  </cols>
  <sheetData>
    <row r="1" spans="1:13" ht="31.5" customHeight="1">
      <c r="A1" s="142" t="s">
        <v>134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2:13" ht="15.75" customHeight="1">
      <c r="L2" s="148" t="s">
        <v>135</v>
      </c>
      <c r="M2" s="148"/>
    </row>
    <row r="3" spans="1:13" ht="18" customHeight="1">
      <c r="A3" s="58" t="s">
        <v>24</v>
      </c>
      <c r="B3" s="189"/>
      <c r="C3" s="189"/>
      <c r="D3" s="189"/>
      <c r="E3" s="176"/>
      <c r="F3" s="176"/>
      <c r="G3" s="176"/>
      <c r="H3" s="176"/>
      <c r="L3" s="187" t="s">
        <v>25</v>
      </c>
      <c r="M3" s="187"/>
    </row>
    <row r="4" spans="1:13" s="77" customFormat="1" ht="21.75" customHeight="1">
      <c r="A4" s="87" t="s">
        <v>77</v>
      </c>
      <c r="B4" s="169" t="s">
        <v>96</v>
      </c>
      <c r="C4" s="169"/>
      <c r="D4" s="169"/>
      <c r="E4" s="86" t="s">
        <v>97</v>
      </c>
      <c r="F4" s="86" t="s">
        <v>129</v>
      </c>
      <c r="G4" s="86"/>
      <c r="H4" s="86"/>
      <c r="I4" s="86"/>
      <c r="J4" s="86"/>
      <c r="K4" s="86"/>
      <c r="L4" s="86"/>
      <c r="M4" s="86"/>
    </row>
    <row r="5" spans="1:13" s="77" customFormat="1" ht="30" customHeight="1">
      <c r="A5" s="87"/>
      <c r="B5" s="169" t="s">
        <v>98</v>
      </c>
      <c r="C5" s="169" t="s">
        <v>99</v>
      </c>
      <c r="D5" s="168" t="s">
        <v>100</v>
      </c>
      <c r="E5" s="86"/>
      <c r="F5" s="86" t="s">
        <v>80</v>
      </c>
      <c r="G5" s="16" t="s">
        <v>136</v>
      </c>
      <c r="H5" s="16" t="s">
        <v>137</v>
      </c>
      <c r="I5" s="16" t="s">
        <v>138</v>
      </c>
      <c r="J5" s="16" t="s">
        <v>41</v>
      </c>
      <c r="K5" s="16"/>
      <c r="L5" s="16"/>
      <c r="M5" s="16" t="s">
        <v>139</v>
      </c>
    </row>
    <row r="6" spans="1:13" s="77" customFormat="1" ht="19.5" customHeight="1">
      <c r="A6" s="64"/>
      <c r="B6" s="65"/>
      <c r="C6" s="65"/>
      <c r="D6" s="65"/>
      <c r="E6" s="66" t="s">
        <v>80</v>
      </c>
      <c r="F6" s="190"/>
      <c r="G6" s="190"/>
      <c r="H6" s="190"/>
      <c r="I6" s="190"/>
      <c r="J6" s="190"/>
      <c r="K6" s="190"/>
      <c r="L6" s="190"/>
      <c r="M6" s="190"/>
    </row>
    <row r="7" spans="1:13" s="77" customFormat="1" ht="19.5" customHeight="1">
      <c r="A7" s="64" t="s">
        <v>140</v>
      </c>
      <c r="B7" s="191"/>
      <c r="C7" s="191"/>
      <c r="D7" s="191"/>
      <c r="E7" s="70" t="s">
        <v>87</v>
      </c>
      <c r="F7" s="192"/>
      <c r="G7" s="192"/>
      <c r="H7" s="190"/>
      <c r="I7" s="190"/>
      <c r="J7" s="190"/>
      <c r="K7" s="196"/>
      <c r="L7" s="196"/>
      <c r="M7" s="196"/>
    </row>
    <row r="8" spans="1:13" ht="19.5" customHeight="1">
      <c r="A8" s="19"/>
      <c r="B8" s="193"/>
      <c r="C8" s="193"/>
      <c r="D8" s="193"/>
      <c r="E8" s="74"/>
      <c r="F8" s="194"/>
      <c r="G8" s="194"/>
      <c r="H8" s="152"/>
      <c r="I8" s="152"/>
      <c r="J8" s="152"/>
      <c r="K8" s="197"/>
      <c r="L8" s="197"/>
      <c r="M8" s="197"/>
    </row>
    <row r="9" spans="1:13" ht="19.5" customHeight="1">
      <c r="A9" s="19"/>
      <c r="B9" s="193"/>
      <c r="C9" s="193"/>
      <c r="D9" s="193"/>
      <c r="E9" s="74"/>
      <c r="F9" s="194"/>
      <c r="G9" s="194"/>
      <c r="H9" s="152"/>
      <c r="I9" s="152"/>
      <c r="J9" s="152"/>
      <c r="K9" s="195"/>
      <c r="L9" s="195"/>
      <c r="M9" s="195"/>
    </row>
    <row r="10" spans="1:13" ht="19.5" customHeight="1">
      <c r="A10" s="19"/>
      <c r="B10" s="193"/>
      <c r="C10" s="193"/>
      <c r="D10" s="193"/>
      <c r="E10" s="74"/>
      <c r="F10" s="194"/>
      <c r="G10" s="194"/>
      <c r="H10" s="152"/>
      <c r="I10" s="152"/>
      <c r="J10" s="152"/>
      <c r="K10" s="195"/>
      <c r="L10" s="195"/>
      <c r="M10" s="195"/>
    </row>
    <row r="11" spans="1:13" ht="19.5" customHeight="1">
      <c r="A11" s="19"/>
      <c r="B11" s="193"/>
      <c r="C11" s="193"/>
      <c r="D11" s="193"/>
      <c r="E11" s="74"/>
      <c r="F11" s="194"/>
      <c r="G11" s="194"/>
      <c r="H11" s="152"/>
      <c r="I11" s="152"/>
      <c r="J11" s="152"/>
      <c r="K11" s="195"/>
      <c r="L11" s="195"/>
      <c r="M11" s="195"/>
    </row>
    <row r="12" spans="1:13" ht="19.5" customHeight="1">
      <c r="A12" s="19"/>
      <c r="B12" s="193"/>
      <c r="C12" s="193"/>
      <c r="D12" s="193"/>
      <c r="E12" s="74"/>
      <c r="F12" s="194"/>
      <c r="G12" s="194"/>
      <c r="H12" s="152"/>
      <c r="I12" s="152"/>
      <c r="J12" s="152"/>
      <c r="K12" s="195"/>
      <c r="L12" s="195"/>
      <c r="M12" s="195"/>
    </row>
    <row r="13" spans="1:13" ht="19.5" customHeight="1">
      <c r="A13" s="137"/>
      <c r="B13" s="193"/>
      <c r="C13" s="193"/>
      <c r="D13" s="193"/>
      <c r="E13" s="74"/>
      <c r="F13" s="194"/>
      <c r="G13" s="194"/>
      <c r="H13" s="195"/>
      <c r="I13" s="195"/>
      <c r="J13" s="195"/>
      <c r="K13" s="195"/>
      <c r="L13" s="195"/>
      <c r="M13" s="195"/>
    </row>
    <row r="14" spans="1:13" ht="19.5" customHeight="1">
      <c r="A14" s="137"/>
      <c r="B14" s="193"/>
      <c r="C14" s="193"/>
      <c r="D14" s="193"/>
      <c r="E14" s="74"/>
      <c r="F14" s="194"/>
      <c r="G14" s="194"/>
      <c r="H14" s="195"/>
      <c r="I14" s="195"/>
      <c r="J14" s="195"/>
      <c r="K14" s="195"/>
      <c r="L14" s="195"/>
      <c r="M14" s="195"/>
    </row>
    <row r="15" spans="1:13" ht="19.5" customHeight="1">
      <c r="A15" s="137"/>
      <c r="B15" s="193"/>
      <c r="C15" s="193"/>
      <c r="D15" s="193"/>
      <c r="E15" s="74"/>
      <c r="F15" s="194"/>
      <c r="G15" s="194"/>
      <c r="H15" s="195"/>
      <c r="I15" s="195"/>
      <c r="J15" s="195"/>
      <c r="K15" s="195"/>
      <c r="L15" s="195"/>
      <c r="M15" s="195"/>
    </row>
    <row r="16" spans="1:13" s="77" customFormat="1" ht="19.5" customHeight="1">
      <c r="A16" s="150"/>
      <c r="B16" s="69"/>
      <c r="C16" s="69"/>
      <c r="D16" s="69"/>
      <c r="E16" s="70"/>
      <c r="F16" s="71"/>
      <c r="G16" s="71"/>
      <c r="H16" s="71"/>
      <c r="I16" s="71"/>
      <c r="J16" s="150"/>
      <c r="K16" s="156"/>
      <c r="L16" s="156"/>
      <c r="M16" s="156"/>
    </row>
    <row r="17" spans="1:13" ht="19.5" customHeight="1">
      <c r="A17" s="137"/>
      <c r="B17" s="193"/>
      <c r="C17" s="193"/>
      <c r="D17" s="193"/>
      <c r="E17" s="74"/>
      <c r="F17" s="75"/>
      <c r="G17" s="75"/>
      <c r="H17" s="75"/>
      <c r="I17" s="75"/>
      <c r="J17" s="137"/>
      <c r="K17" s="137"/>
      <c r="L17" s="137"/>
      <c r="M17" s="137"/>
    </row>
    <row r="18" spans="1:13" ht="19.5" customHeight="1">
      <c r="A18" s="137"/>
      <c r="B18" s="193"/>
      <c r="C18" s="193"/>
      <c r="D18" s="193"/>
      <c r="E18" s="74"/>
      <c r="F18" s="75"/>
      <c r="G18" s="75"/>
      <c r="H18" s="75"/>
      <c r="I18" s="75"/>
      <c r="J18" s="137"/>
      <c r="K18" s="137"/>
      <c r="L18" s="137"/>
      <c r="M18" s="137"/>
    </row>
    <row r="19" spans="1:13" ht="19.5" customHeight="1">
      <c r="A19" s="137"/>
      <c r="B19" s="193"/>
      <c r="C19" s="193"/>
      <c r="D19" s="193"/>
      <c r="E19" s="74"/>
      <c r="F19" s="75"/>
      <c r="G19" s="75"/>
      <c r="H19" s="75"/>
      <c r="I19" s="75"/>
      <c r="J19" s="137"/>
      <c r="K19" s="137"/>
      <c r="L19" s="137"/>
      <c r="M19" s="137"/>
    </row>
    <row r="20" spans="1:13" ht="19.5" customHeight="1">
      <c r="A20" s="137"/>
      <c r="B20" s="73"/>
      <c r="C20" s="73"/>
      <c r="D20" s="73"/>
      <c r="E20" s="74"/>
      <c r="F20" s="75"/>
      <c r="G20" s="75"/>
      <c r="H20" s="75"/>
      <c r="I20" s="75"/>
      <c r="J20" s="137"/>
      <c r="K20" s="137"/>
      <c r="L20" s="137"/>
      <c r="M20" s="137"/>
    </row>
    <row r="21" spans="1:13" ht="19.5" customHeight="1">
      <c r="A21" s="137"/>
      <c r="B21" s="73"/>
      <c r="C21" s="76"/>
      <c r="D21" s="73"/>
      <c r="E21" s="74"/>
      <c r="F21" s="75"/>
      <c r="G21" s="75"/>
      <c r="H21" s="75"/>
      <c r="I21" s="75"/>
      <c r="J21" s="137"/>
      <c r="K21" s="137"/>
      <c r="L21" s="137"/>
      <c r="M21" s="137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workbookViewId="0" topLeftCell="A1">
      <selection activeCell="F16" sqref="F16"/>
    </sheetView>
  </sheetViews>
  <sheetFormatPr defaultColWidth="9.33203125" defaultRowHeight="11.25"/>
  <cols>
    <col min="1" max="1" width="4.33203125" style="72" customWidth="1"/>
    <col min="2" max="3" width="4.33203125" style="72" bestFit="1" customWidth="1"/>
    <col min="4" max="4" width="43.5" style="72" customWidth="1"/>
    <col min="5" max="5" width="11.33203125" style="72" customWidth="1"/>
    <col min="6" max="6" width="11" style="72" bestFit="1" customWidth="1"/>
    <col min="7" max="7" width="13.33203125" style="72" customWidth="1"/>
    <col min="8" max="8" width="12.66015625" style="72" customWidth="1"/>
    <col min="9" max="9" width="13.16015625" style="72" customWidth="1"/>
    <col min="10" max="10" width="13" style="72" customWidth="1"/>
    <col min="11" max="11" width="12.83203125" style="72" customWidth="1"/>
    <col min="12" max="240" width="9.16015625" style="72" customWidth="1"/>
    <col min="241" max="16384" width="9.33203125" style="72" customWidth="1"/>
  </cols>
  <sheetData>
    <row r="1" spans="1:11" ht="30" customHeight="1">
      <c r="A1" s="142" t="s">
        <v>141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5.75" customHeight="1">
      <c r="A2"/>
      <c r="B2"/>
      <c r="C2"/>
      <c r="D2"/>
      <c r="E2"/>
      <c r="F2"/>
      <c r="G2"/>
      <c r="K2" s="148" t="s">
        <v>142</v>
      </c>
    </row>
    <row r="3" spans="1:11" ht="18" customHeight="1">
      <c r="A3" s="8" t="s">
        <v>143</v>
      </c>
      <c r="B3" s="143"/>
      <c r="C3" s="143"/>
      <c r="D3" s="143"/>
      <c r="E3" s="176"/>
      <c r="F3"/>
      <c r="G3" s="177"/>
      <c r="K3" s="187" t="s">
        <v>25</v>
      </c>
    </row>
    <row r="4" spans="1:11" s="77" customFormat="1" ht="18" customHeight="1">
      <c r="A4" s="87" t="s">
        <v>96</v>
      </c>
      <c r="B4" s="87"/>
      <c r="C4" s="87"/>
      <c r="D4" s="178" t="s">
        <v>97</v>
      </c>
      <c r="E4" s="16" t="s">
        <v>144</v>
      </c>
      <c r="F4" s="16"/>
      <c r="G4" s="16"/>
      <c r="H4" s="16"/>
      <c r="I4" s="16"/>
      <c r="J4" s="16"/>
      <c r="K4" s="16"/>
    </row>
    <row r="5" spans="1:11" s="77" customFormat="1" ht="19.5" customHeight="1">
      <c r="A5" s="179" t="s">
        <v>98</v>
      </c>
      <c r="B5" s="179" t="s">
        <v>99</v>
      </c>
      <c r="C5" s="179" t="s">
        <v>100</v>
      </c>
      <c r="D5" s="180"/>
      <c r="E5" s="16" t="s">
        <v>80</v>
      </c>
      <c r="F5" s="16" t="s">
        <v>30</v>
      </c>
      <c r="G5" s="16"/>
      <c r="H5" s="16" t="s">
        <v>40</v>
      </c>
      <c r="I5" s="16" t="s">
        <v>81</v>
      </c>
      <c r="J5" s="16" t="s">
        <v>44</v>
      </c>
      <c r="K5" s="16" t="s">
        <v>46</v>
      </c>
    </row>
    <row r="6" spans="1:11" s="77" customFormat="1" ht="60.75" customHeight="1">
      <c r="A6" s="181"/>
      <c r="B6" s="181"/>
      <c r="C6" s="181"/>
      <c r="D6" s="182"/>
      <c r="E6" s="16"/>
      <c r="F6" s="16" t="s">
        <v>87</v>
      </c>
      <c r="G6" s="16" t="s">
        <v>88</v>
      </c>
      <c r="H6" s="16"/>
      <c r="I6" s="16"/>
      <c r="J6" s="16"/>
      <c r="K6" s="16"/>
    </row>
    <row r="7" spans="1:11" s="77" customFormat="1" ht="19.5" customHeight="1">
      <c r="A7" s="160"/>
      <c r="B7" s="160"/>
      <c r="C7" s="160"/>
      <c r="D7" s="183" t="s">
        <v>80</v>
      </c>
      <c r="E7" s="184"/>
      <c r="F7" s="184"/>
      <c r="G7" s="16"/>
      <c r="H7" s="16"/>
      <c r="I7" s="184"/>
      <c r="J7" s="16"/>
      <c r="K7" s="16"/>
    </row>
    <row r="8" spans="1:11" ht="15" customHeight="1">
      <c r="A8" s="160"/>
      <c r="B8" s="160"/>
      <c r="C8" s="160"/>
      <c r="D8" s="185" t="s">
        <v>140</v>
      </c>
      <c r="E8" s="184"/>
      <c r="F8" s="184"/>
      <c r="G8" s="117"/>
      <c r="H8" s="137"/>
      <c r="I8" s="184"/>
      <c r="J8" s="137"/>
      <c r="K8" s="184"/>
    </row>
    <row r="9" spans="1:11" ht="15" customHeight="1">
      <c r="A9" s="160" t="s">
        <v>145</v>
      </c>
      <c r="B9" s="160"/>
      <c r="C9" s="160"/>
      <c r="D9" s="74"/>
      <c r="E9" s="184"/>
      <c r="F9" s="184"/>
      <c r="G9" s="117"/>
      <c r="H9" s="137"/>
      <c r="I9" s="184"/>
      <c r="J9" s="137"/>
      <c r="K9" s="184"/>
    </row>
    <row r="10" spans="1:11" ht="15" customHeight="1">
      <c r="A10" s="160"/>
      <c r="B10" s="160"/>
      <c r="C10" s="160"/>
      <c r="D10" s="74"/>
      <c r="E10" s="184"/>
      <c r="F10" s="184"/>
      <c r="G10" s="117"/>
      <c r="H10" s="137"/>
      <c r="I10" s="184"/>
      <c r="J10" s="137"/>
      <c r="K10" s="184"/>
    </row>
    <row r="11" spans="1:11" ht="15" customHeight="1">
      <c r="A11" s="160" t="s">
        <v>146</v>
      </c>
      <c r="B11" s="160"/>
      <c r="C11" s="160"/>
      <c r="D11" s="186"/>
      <c r="E11" s="184"/>
      <c r="F11" s="184"/>
      <c r="G11" s="117"/>
      <c r="H11" s="137"/>
      <c r="I11" s="184"/>
      <c r="J11" s="137"/>
      <c r="K11" s="184"/>
    </row>
    <row r="12" spans="1:11" ht="15" customHeight="1">
      <c r="A12" s="160" t="s">
        <v>146</v>
      </c>
      <c r="B12" s="160"/>
      <c r="C12" s="160"/>
      <c r="D12" s="74"/>
      <c r="E12" s="184"/>
      <c r="F12" s="184"/>
      <c r="G12" s="117"/>
      <c r="H12" s="137"/>
      <c r="I12" s="184"/>
      <c r="J12" s="137"/>
      <c r="K12" s="184"/>
    </row>
    <row r="13" spans="1:11" ht="15" customHeight="1">
      <c r="A13" s="160" t="s">
        <v>147</v>
      </c>
      <c r="B13" s="160"/>
      <c r="C13" s="160"/>
      <c r="D13" s="74"/>
      <c r="E13" s="184"/>
      <c r="F13" s="184"/>
      <c r="G13" s="117"/>
      <c r="H13" s="137"/>
      <c r="I13" s="184"/>
      <c r="J13" s="137"/>
      <c r="K13" s="184"/>
    </row>
    <row r="14" spans="1:11" ht="15" customHeight="1">
      <c r="A14" s="160"/>
      <c r="B14" s="160"/>
      <c r="C14" s="160"/>
      <c r="D14" s="74"/>
      <c r="E14" s="184"/>
      <c r="F14" s="184"/>
      <c r="G14" s="117"/>
      <c r="H14" s="137"/>
      <c r="I14" s="184"/>
      <c r="J14" s="137"/>
      <c r="K14" s="184"/>
    </row>
    <row r="15" spans="1:11" ht="15" customHeight="1">
      <c r="A15" s="160" t="s">
        <v>148</v>
      </c>
      <c r="B15" s="160"/>
      <c r="C15" s="160"/>
      <c r="D15" s="74"/>
      <c r="E15" s="184"/>
      <c r="F15" s="184"/>
      <c r="G15" s="117"/>
      <c r="H15" s="137"/>
      <c r="I15" s="184"/>
      <c r="J15" s="137"/>
      <c r="K15" s="184"/>
    </row>
    <row r="16" spans="1:11" ht="15" customHeight="1">
      <c r="A16" s="160" t="s">
        <v>149</v>
      </c>
      <c r="B16" s="160"/>
      <c r="C16" s="160"/>
      <c r="D16" s="74"/>
      <c r="E16" s="184"/>
      <c r="F16" s="184"/>
      <c r="G16" s="117"/>
      <c r="H16" s="137"/>
      <c r="I16" s="184"/>
      <c r="J16" s="137"/>
      <c r="K16" s="184"/>
    </row>
    <row r="17" spans="1:11" ht="15" customHeight="1">
      <c r="A17" s="160"/>
      <c r="B17" s="160"/>
      <c r="C17" s="160"/>
      <c r="D17" s="74"/>
      <c r="E17" s="184"/>
      <c r="F17" s="184"/>
      <c r="G17" s="117"/>
      <c r="H17" s="137"/>
      <c r="I17" s="184"/>
      <c r="J17" s="137"/>
      <c r="K17" s="184"/>
    </row>
    <row r="18" spans="1:11" ht="15" customHeight="1">
      <c r="A18" s="160" t="s">
        <v>150</v>
      </c>
      <c r="B18" s="160"/>
      <c r="C18" s="160"/>
      <c r="D18" s="74"/>
      <c r="E18" s="184"/>
      <c r="F18" s="184"/>
      <c r="G18" s="117"/>
      <c r="H18" s="137"/>
      <c r="I18" s="184"/>
      <c r="J18" s="137"/>
      <c r="K18" s="184"/>
    </row>
    <row r="19" spans="1:11" ht="15" customHeight="1">
      <c r="A19" s="160"/>
      <c r="B19" s="160"/>
      <c r="C19" s="160"/>
      <c r="D19" s="74"/>
      <c r="E19" s="184"/>
      <c r="F19" s="184"/>
      <c r="G19" s="117"/>
      <c r="H19" s="137"/>
      <c r="I19" s="184"/>
      <c r="J19" s="137"/>
      <c r="K19" s="184"/>
    </row>
    <row r="20" spans="1:11" ht="15" customHeight="1">
      <c r="A20" s="160" t="s">
        <v>150</v>
      </c>
      <c r="B20" s="160"/>
      <c r="C20" s="160"/>
      <c r="D20" s="74"/>
      <c r="E20" s="184"/>
      <c r="F20" s="184"/>
      <c r="G20" s="117"/>
      <c r="H20" s="137"/>
      <c r="I20" s="184"/>
      <c r="J20" s="137"/>
      <c r="K20" s="184"/>
    </row>
    <row r="21" spans="1:11" ht="15" customHeight="1">
      <c r="A21" s="160"/>
      <c r="B21" s="160"/>
      <c r="C21" s="160"/>
      <c r="D21" s="74"/>
      <c r="E21" s="184"/>
      <c r="F21" s="184"/>
      <c r="G21" s="117"/>
      <c r="H21" s="137"/>
      <c r="I21" s="184"/>
      <c r="J21" s="137"/>
      <c r="K21" s="137"/>
    </row>
    <row r="22" spans="1:11" ht="15" customHeight="1">
      <c r="A22" s="160"/>
      <c r="B22" s="160"/>
      <c r="C22" s="160"/>
      <c r="D22" s="74"/>
      <c r="E22" s="184"/>
      <c r="F22" s="184"/>
      <c r="G22" s="117"/>
      <c r="H22" s="137"/>
      <c r="I22" s="184"/>
      <c r="J22" s="137"/>
      <c r="K22" s="137"/>
    </row>
    <row r="23" spans="1:11" ht="15" customHeight="1">
      <c r="A23" s="160"/>
      <c r="B23" s="160"/>
      <c r="C23" s="160"/>
      <c r="D23" s="74"/>
      <c r="E23" s="184"/>
      <c r="F23" s="184"/>
      <c r="G23" s="117"/>
      <c r="H23" s="137"/>
      <c r="I23" s="184"/>
      <c r="J23" s="137"/>
      <c r="K23" s="137"/>
    </row>
    <row r="24" spans="1:11" ht="15" customHeight="1">
      <c r="A24" s="160"/>
      <c r="B24" s="160"/>
      <c r="C24" s="160"/>
      <c r="D24" s="74"/>
      <c r="E24" s="184"/>
      <c r="F24" s="184"/>
      <c r="G24" s="117"/>
      <c r="H24" s="137"/>
      <c r="I24" s="184"/>
      <c r="J24" s="137"/>
      <c r="K24" s="137"/>
    </row>
    <row r="25" spans="1:11" ht="15" customHeight="1">
      <c r="A25" s="160"/>
      <c r="B25" s="160"/>
      <c r="C25" s="160"/>
      <c r="D25" s="74"/>
      <c r="E25" s="184"/>
      <c r="F25" s="184"/>
      <c r="G25" s="117"/>
      <c r="H25" s="137"/>
      <c r="I25" s="184"/>
      <c r="J25" s="137"/>
      <c r="K25" s="137"/>
    </row>
    <row r="26" spans="1:11" ht="15" customHeight="1">
      <c r="A26" s="160"/>
      <c r="B26" s="160"/>
      <c r="C26" s="160"/>
      <c r="D26" s="74"/>
      <c r="E26" s="184"/>
      <c r="F26" s="184"/>
      <c r="G26" s="137"/>
      <c r="H26" s="137"/>
      <c r="I26" s="184"/>
      <c r="J26" s="137"/>
      <c r="K26" s="137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7.33203125" style="164" customWidth="1"/>
    <col min="2" max="2" width="9.16015625" style="165" customWidth="1"/>
    <col min="3" max="3" width="51.66015625" style="0" customWidth="1"/>
    <col min="4" max="4" width="21.66015625" style="0" customWidth="1"/>
    <col min="5" max="5" width="16" style="0" customWidth="1"/>
    <col min="6" max="6" width="16.5" style="0" customWidth="1"/>
  </cols>
  <sheetData>
    <row r="1" spans="1:6" ht="24.75" customHeight="1">
      <c r="A1" s="96" t="s">
        <v>151</v>
      </c>
      <c r="B1" s="96"/>
      <c r="C1" s="96"/>
      <c r="D1" s="96"/>
      <c r="E1" s="96"/>
      <c r="F1" s="96"/>
    </row>
    <row r="2" spans="1:6" ht="15.75" customHeight="1">
      <c r="A2" s="166"/>
      <c r="B2" s="167"/>
      <c r="C2" s="96"/>
      <c r="D2" s="96"/>
      <c r="F2" s="148" t="s">
        <v>152</v>
      </c>
    </row>
    <row r="3" spans="1:6" s="72" customFormat="1" ht="15.75" customHeight="1">
      <c r="A3" s="8" t="s">
        <v>153</v>
      </c>
      <c r="B3" s="8"/>
      <c r="C3" s="58"/>
      <c r="D3" s="58"/>
      <c r="F3" s="148" t="s">
        <v>25</v>
      </c>
    </row>
    <row r="4" spans="1:6" s="77" customFormat="1" ht="24" customHeight="1">
      <c r="A4" s="168" t="s">
        <v>96</v>
      </c>
      <c r="B4" s="168"/>
      <c r="C4" s="86" t="s">
        <v>97</v>
      </c>
      <c r="D4" s="86" t="s">
        <v>154</v>
      </c>
      <c r="E4" s="86"/>
      <c r="F4" s="86"/>
    </row>
    <row r="5" spans="1:6" s="77" customFormat="1" ht="22.5" customHeight="1">
      <c r="A5" s="168" t="s">
        <v>98</v>
      </c>
      <c r="B5" s="169" t="s">
        <v>99</v>
      </c>
      <c r="C5" s="86"/>
      <c r="D5" s="86" t="s">
        <v>80</v>
      </c>
      <c r="E5" s="86" t="s">
        <v>155</v>
      </c>
      <c r="F5" s="86" t="s">
        <v>156</v>
      </c>
    </row>
    <row r="6" spans="1:6" s="77" customFormat="1" ht="19.5" customHeight="1">
      <c r="A6" s="168"/>
      <c r="B6" s="169"/>
      <c r="C6" s="86" t="s">
        <v>157</v>
      </c>
      <c r="D6" s="170" t="s">
        <v>140</v>
      </c>
      <c r="E6" s="171"/>
      <c r="F6" s="171"/>
    </row>
    <row r="7" spans="1:6" s="72" customFormat="1" ht="19.5" customHeight="1">
      <c r="A7" s="172" t="s">
        <v>158</v>
      </c>
      <c r="B7" s="172"/>
      <c r="C7" s="173" t="s">
        <v>89</v>
      </c>
      <c r="D7" s="174"/>
      <c r="E7" s="174"/>
      <c r="F7" s="133"/>
    </row>
    <row r="8" spans="1:6" s="72" customFormat="1" ht="19.5" customHeight="1">
      <c r="A8" s="172"/>
      <c r="B8" s="172" t="s">
        <v>159</v>
      </c>
      <c r="C8" s="173" t="s">
        <v>160</v>
      </c>
      <c r="D8" s="174"/>
      <c r="E8" s="174"/>
      <c r="F8" s="133"/>
    </row>
    <row r="9" spans="1:6" s="72" customFormat="1" ht="19.5" customHeight="1">
      <c r="A9" s="172"/>
      <c r="B9" s="172" t="s">
        <v>161</v>
      </c>
      <c r="C9" s="173" t="s">
        <v>162</v>
      </c>
      <c r="D9" s="174"/>
      <c r="E9" s="174"/>
      <c r="F9" s="133"/>
    </row>
    <row r="10" spans="1:6" s="72" customFormat="1" ht="19.5" customHeight="1">
      <c r="A10" s="172"/>
      <c r="B10" s="172" t="s">
        <v>163</v>
      </c>
      <c r="C10" s="173" t="s">
        <v>164</v>
      </c>
      <c r="D10" s="174"/>
      <c r="E10" s="174"/>
      <c r="F10" s="133"/>
    </row>
    <row r="11" spans="1:6" s="72" customFormat="1" ht="19.5" customHeight="1">
      <c r="A11" s="172"/>
      <c r="B11" s="172"/>
      <c r="C11" s="173" t="s">
        <v>41</v>
      </c>
      <c r="D11" s="174"/>
      <c r="E11" s="174"/>
      <c r="F11" s="133"/>
    </row>
    <row r="12" spans="1:6" s="72" customFormat="1" ht="19.5" customHeight="1">
      <c r="A12" s="172" t="s">
        <v>165</v>
      </c>
      <c r="B12" s="172"/>
      <c r="C12" s="173" t="s">
        <v>90</v>
      </c>
      <c r="D12" s="174"/>
      <c r="E12" s="175"/>
      <c r="F12" s="174"/>
    </row>
    <row r="13" spans="1:6" s="72" customFormat="1" ht="19.5" customHeight="1">
      <c r="A13" s="172"/>
      <c r="B13" s="172" t="s">
        <v>159</v>
      </c>
      <c r="C13" s="173" t="s">
        <v>166</v>
      </c>
      <c r="D13" s="174"/>
      <c r="E13" s="175"/>
      <c r="F13" s="174"/>
    </row>
    <row r="14" spans="1:6" s="72" customFormat="1" ht="19.5" customHeight="1">
      <c r="A14" s="172"/>
      <c r="B14" s="172" t="s">
        <v>167</v>
      </c>
      <c r="C14" s="173" t="s">
        <v>168</v>
      </c>
      <c r="D14" s="174"/>
      <c r="E14" s="175"/>
      <c r="F14" s="174"/>
    </row>
    <row r="15" spans="1:6" s="72" customFormat="1" ht="19.5" customHeight="1">
      <c r="A15" s="172"/>
      <c r="B15" s="172"/>
      <c r="C15" s="173" t="s">
        <v>41</v>
      </c>
      <c r="D15" s="174"/>
      <c r="E15" s="175"/>
      <c r="F15" s="174"/>
    </row>
    <row r="16" spans="1:6" s="72" customFormat="1" ht="19.5" customHeight="1">
      <c r="A16" s="172"/>
      <c r="B16" s="172" t="s">
        <v>169</v>
      </c>
      <c r="C16" s="173" t="s">
        <v>170</v>
      </c>
      <c r="D16" s="174"/>
      <c r="E16" s="175"/>
      <c r="F16" s="174"/>
    </row>
    <row r="17" spans="1:6" s="72" customFormat="1" ht="19.5" customHeight="1">
      <c r="A17" s="172" t="s">
        <v>171</v>
      </c>
      <c r="B17" s="172"/>
      <c r="C17" s="173" t="s">
        <v>172</v>
      </c>
      <c r="D17" s="174"/>
      <c r="E17" s="174"/>
      <c r="F17" s="133"/>
    </row>
    <row r="18" spans="1:6" s="72" customFormat="1" ht="19.5" customHeight="1">
      <c r="A18" s="172"/>
      <c r="B18" s="172" t="s">
        <v>159</v>
      </c>
      <c r="C18" s="173" t="s">
        <v>173</v>
      </c>
      <c r="D18" s="174"/>
      <c r="E18" s="174"/>
      <c r="F18" s="133"/>
    </row>
    <row r="19" spans="1:6" s="72" customFormat="1" ht="19.5" customHeight="1">
      <c r="A19" s="172"/>
      <c r="B19" s="172" t="s">
        <v>161</v>
      </c>
      <c r="C19" s="173" t="s">
        <v>174</v>
      </c>
      <c r="D19" s="174"/>
      <c r="E19" s="174"/>
      <c r="F19" s="133"/>
    </row>
    <row r="20" spans="1:6" s="72" customFormat="1" ht="19.5" customHeight="1">
      <c r="A20" s="172"/>
      <c r="B20" s="172"/>
      <c r="C20" s="173" t="s">
        <v>41</v>
      </c>
      <c r="D20" s="174"/>
      <c r="E20" s="174"/>
      <c r="F20" s="133"/>
    </row>
    <row r="21" spans="1:6" s="72" customFormat="1" ht="19.5" customHeight="1">
      <c r="A21" s="172"/>
      <c r="B21" s="172" t="s">
        <v>169</v>
      </c>
      <c r="C21" s="173" t="s">
        <v>175</v>
      </c>
      <c r="D21" s="174"/>
      <c r="E21" s="174"/>
      <c r="F21" s="133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M16" sqref="M16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53" customFormat="1" ht="27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72" customFormat="1" ht="17.25" customHeight="1">
      <c r="A2" s="154"/>
      <c r="B2" s="155"/>
      <c r="C2" s="155"/>
      <c r="D2" s="155"/>
      <c r="E2" s="155"/>
      <c r="F2" s="155"/>
      <c r="G2" s="155"/>
      <c r="H2" s="155"/>
      <c r="K2" s="163" t="s">
        <v>177</v>
      </c>
    </row>
    <row r="3" spans="1:11" ht="18.75" customHeight="1">
      <c r="A3" s="8" t="s">
        <v>143</v>
      </c>
      <c r="B3" s="8"/>
      <c r="C3" s="58"/>
      <c r="D3" s="143"/>
      <c r="E3" s="143"/>
      <c r="F3" s="143"/>
      <c r="G3" s="143"/>
      <c r="H3" s="143"/>
      <c r="K3" s="149" t="s">
        <v>25</v>
      </c>
    </row>
    <row r="4" spans="1:11" s="51" customFormat="1" ht="27" customHeight="1">
      <c r="A4" s="87" t="s">
        <v>77</v>
      </c>
      <c r="B4" s="87" t="s">
        <v>96</v>
      </c>
      <c r="C4" s="87"/>
      <c r="D4" s="87"/>
      <c r="E4" s="86" t="s">
        <v>97</v>
      </c>
      <c r="F4" s="86" t="s">
        <v>129</v>
      </c>
      <c r="G4" s="86"/>
      <c r="H4" s="86"/>
      <c r="I4" s="86"/>
      <c r="J4" s="86"/>
      <c r="K4" s="86"/>
    </row>
    <row r="5" spans="1:11" s="51" customFormat="1" ht="36.75" customHeight="1">
      <c r="A5" s="87"/>
      <c r="B5" s="87" t="s">
        <v>98</v>
      </c>
      <c r="C5" s="87" t="s">
        <v>99</v>
      </c>
      <c r="D5" s="86" t="s">
        <v>100</v>
      </c>
      <c r="E5" s="86"/>
      <c r="F5" s="86" t="s">
        <v>80</v>
      </c>
      <c r="G5" s="16" t="s">
        <v>136</v>
      </c>
      <c r="H5" s="16" t="s">
        <v>137</v>
      </c>
      <c r="I5" s="16" t="s">
        <v>138</v>
      </c>
      <c r="J5" s="16" t="s">
        <v>41</v>
      </c>
      <c r="K5" s="16" t="s">
        <v>139</v>
      </c>
    </row>
    <row r="6" spans="1:11" s="72" customFormat="1" ht="12.75" customHeight="1">
      <c r="A6" s="156"/>
      <c r="B6" s="157"/>
      <c r="C6" s="157"/>
      <c r="D6" s="156"/>
      <c r="E6" s="158" t="s">
        <v>80</v>
      </c>
      <c r="F6" s="159"/>
      <c r="G6" s="159"/>
      <c r="H6" s="159"/>
      <c r="I6" s="159"/>
      <c r="J6" s="156"/>
      <c r="K6" s="156"/>
    </row>
    <row r="7" spans="1:11" s="72" customFormat="1" ht="12.75" customHeight="1">
      <c r="A7" s="157" t="s">
        <v>140</v>
      </c>
      <c r="B7" s="157"/>
      <c r="C7" s="157"/>
      <c r="D7" s="156"/>
      <c r="E7" s="158" t="s">
        <v>87</v>
      </c>
      <c r="F7" s="159"/>
      <c r="G7" s="159"/>
      <c r="H7" s="159"/>
      <c r="I7" s="159"/>
      <c r="J7" s="156"/>
      <c r="K7" s="156"/>
    </row>
    <row r="8" spans="1:11" s="72" customFormat="1" ht="12.75" customHeight="1">
      <c r="A8" s="157"/>
      <c r="B8" s="160"/>
      <c r="C8" s="160"/>
      <c r="D8" s="160"/>
      <c r="E8" s="74"/>
      <c r="F8" s="161"/>
      <c r="G8" s="161"/>
      <c r="H8" s="159"/>
      <c r="I8" s="159"/>
      <c r="J8" s="156"/>
      <c r="K8" s="156"/>
    </row>
    <row r="9" spans="1:11" s="72" customFormat="1" ht="12.75" customHeight="1">
      <c r="A9" s="157"/>
      <c r="B9" s="160"/>
      <c r="C9" s="160"/>
      <c r="D9" s="160"/>
      <c r="E9" s="74"/>
      <c r="F9" s="161"/>
      <c r="G9" s="161"/>
      <c r="H9" s="159"/>
      <c r="I9" s="159"/>
      <c r="J9" s="156"/>
      <c r="K9" s="156"/>
    </row>
    <row r="10" spans="1:11" ht="12.75" customHeight="1">
      <c r="A10" s="141"/>
      <c r="B10" s="160"/>
      <c r="C10" s="160"/>
      <c r="D10" s="160"/>
      <c r="E10" s="74"/>
      <c r="F10" s="162"/>
      <c r="G10" s="162"/>
      <c r="H10" s="141"/>
      <c r="I10" s="141"/>
      <c r="J10" s="141"/>
      <c r="K10" s="14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O15" sqref="O15"/>
    </sheetView>
  </sheetViews>
  <sheetFormatPr defaultColWidth="9.33203125" defaultRowHeight="11.25"/>
  <cols>
    <col min="1" max="1" width="26.5" style="72" customWidth="1"/>
    <col min="2" max="4" width="7.16015625" style="72" customWidth="1"/>
    <col min="5" max="5" width="19" style="72" customWidth="1"/>
    <col min="6" max="10" width="14.33203125" style="72" customWidth="1"/>
    <col min="11" max="16384" width="9.33203125" style="72" customWidth="1"/>
  </cols>
  <sheetData>
    <row r="1" spans="1:11" ht="35.25" customHeight="1">
      <c r="A1" s="142" t="s">
        <v>178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.75" customHeight="1">
      <c r="K2" s="148"/>
    </row>
    <row r="3" spans="1:11" ht="22.5" customHeight="1">
      <c r="A3" s="8" t="s">
        <v>24</v>
      </c>
      <c r="B3" s="8"/>
      <c r="C3" s="58"/>
      <c r="D3" s="143"/>
      <c r="E3" s="143"/>
      <c r="F3" s="143"/>
      <c r="G3" s="143"/>
      <c r="H3" s="143"/>
      <c r="K3" s="149"/>
    </row>
    <row r="4" spans="1:11" s="77" customFormat="1" ht="24" customHeight="1">
      <c r="A4" s="87" t="s">
        <v>77</v>
      </c>
      <c r="B4" s="87" t="s">
        <v>96</v>
      </c>
      <c r="C4" s="87"/>
      <c r="D4" s="87"/>
      <c r="E4" s="86" t="s">
        <v>97</v>
      </c>
      <c r="F4" s="86" t="s">
        <v>129</v>
      </c>
      <c r="G4" s="86"/>
      <c r="H4" s="86"/>
      <c r="I4" s="86"/>
      <c r="J4" s="86"/>
      <c r="K4" s="86"/>
    </row>
    <row r="5" spans="1:11" s="77" customFormat="1" ht="40.5" customHeight="1">
      <c r="A5" s="87"/>
      <c r="B5" s="87" t="s">
        <v>98</v>
      </c>
      <c r="C5" s="87" t="s">
        <v>99</v>
      </c>
      <c r="D5" s="86" t="s">
        <v>100</v>
      </c>
      <c r="E5" s="86"/>
      <c r="F5" s="86" t="s">
        <v>80</v>
      </c>
      <c r="G5" s="16" t="s">
        <v>136</v>
      </c>
      <c r="H5" s="16" t="s">
        <v>137</v>
      </c>
      <c r="I5" s="16" t="s">
        <v>138</v>
      </c>
      <c r="J5" s="16" t="s">
        <v>41</v>
      </c>
      <c r="K5" s="16" t="s">
        <v>139</v>
      </c>
    </row>
    <row r="6" spans="1:11" s="77" customFormat="1" ht="23.25" customHeight="1">
      <c r="A6" s="64"/>
      <c r="B6" s="65"/>
      <c r="C6" s="65"/>
      <c r="D6" s="65"/>
      <c r="E6" s="66" t="s">
        <v>80</v>
      </c>
      <c r="F6" s="151">
        <v>184.39</v>
      </c>
      <c r="G6" s="152">
        <v>146.45</v>
      </c>
      <c r="H6" s="152">
        <v>37.94</v>
      </c>
      <c r="I6" s="152"/>
      <c r="J6" s="144">
        <f>SUM(J7:J10)</f>
        <v>0</v>
      </c>
      <c r="K6" s="150"/>
    </row>
    <row r="7" spans="1:11" ht="19.5" customHeight="1">
      <c r="A7" s="19" t="s">
        <v>102</v>
      </c>
      <c r="B7" s="145" t="s">
        <v>109</v>
      </c>
      <c r="C7" s="145"/>
      <c r="D7" s="145"/>
      <c r="E7" s="119" t="s">
        <v>110</v>
      </c>
      <c r="F7" s="152">
        <v>184.39</v>
      </c>
      <c r="G7" s="152">
        <v>146.45</v>
      </c>
      <c r="H7" s="152">
        <v>37.94</v>
      </c>
      <c r="I7" s="152"/>
      <c r="J7" s="117"/>
      <c r="K7" s="137"/>
    </row>
    <row r="8" spans="1:11" ht="39.75" customHeight="1">
      <c r="A8" s="19"/>
      <c r="B8" s="145" t="s">
        <v>103</v>
      </c>
      <c r="C8" s="145" t="s">
        <v>130</v>
      </c>
      <c r="D8" s="145"/>
      <c r="E8" s="119" t="s">
        <v>115</v>
      </c>
      <c r="F8" s="152">
        <v>184.39</v>
      </c>
      <c r="G8" s="152">
        <v>146.45</v>
      </c>
      <c r="H8" s="152">
        <v>37.94</v>
      </c>
      <c r="I8" s="152"/>
      <c r="J8" s="117"/>
      <c r="K8" s="137"/>
    </row>
    <row r="9" spans="1:11" ht="41.25" customHeight="1">
      <c r="A9" s="19"/>
      <c r="B9" s="145" t="s">
        <v>109</v>
      </c>
      <c r="C9" s="145" t="s">
        <v>130</v>
      </c>
      <c r="D9" s="145" t="s">
        <v>132</v>
      </c>
      <c r="E9" s="119" t="s">
        <v>179</v>
      </c>
      <c r="F9" s="152">
        <v>184.39</v>
      </c>
      <c r="G9" s="152">
        <v>146.45</v>
      </c>
      <c r="H9" s="152">
        <v>37.94</v>
      </c>
      <c r="I9" s="152"/>
      <c r="J9" s="117"/>
      <c r="K9" s="137"/>
    </row>
    <row r="10" spans="1:11" ht="31.5" customHeight="1">
      <c r="A10" s="146"/>
      <c r="B10" s="145"/>
      <c r="C10" s="145"/>
      <c r="D10" s="145"/>
      <c r="E10" s="119"/>
      <c r="F10" s="117"/>
      <c r="G10" s="117"/>
      <c r="H10" s="117"/>
      <c r="I10" s="117"/>
      <c r="J10" s="117"/>
      <c r="K10" s="137"/>
    </row>
    <row r="11" spans="1:10" ht="1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ht="12">
      <c r="E12" s="94"/>
    </row>
    <row r="16" ht="12">
      <c r="G16" s="94"/>
    </row>
    <row r="17" ht="12">
      <c r="C17" s="94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J23" sqref="J23"/>
    </sheetView>
  </sheetViews>
  <sheetFormatPr defaultColWidth="9.16015625" defaultRowHeight="11.25"/>
  <cols>
    <col min="1" max="1" width="34" style="72" customWidth="1"/>
    <col min="2" max="4" width="7.16015625" style="72" customWidth="1"/>
    <col min="5" max="5" width="17.83203125" style="72" customWidth="1"/>
    <col min="6" max="10" width="14.33203125" style="72" customWidth="1"/>
    <col min="11" max="11" width="11.33203125" style="72" customWidth="1"/>
    <col min="12" max="16384" width="9.16015625" style="72" customWidth="1"/>
  </cols>
  <sheetData>
    <row r="1" spans="1:11" ht="35.25" customHeight="1">
      <c r="A1" s="142" t="s">
        <v>180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5.75" customHeight="1">
      <c r="K2" s="148"/>
    </row>
    <row r="3" spans="1:11" ht="12">
      <c r="A3" s="8" t="s">
        <v>24</v>
      </c>
      <c r="B3" s="8"/>
      <c r="C3" s="58"/>
      <c r="D3" s="143"/>
      <c r="E3" s="143"/>
      <c r="F3" s="143"/>
      <c r="G3" s="143"/>
      <c r="H3" s="143"/>
      <c r="K3" s="149"/>
    </row>
    <row r="4" spans="1:11" s="77" customFormat="1" ht="24" customHeight="1">
      <c r="A4" s="87" t="s">
        <v>77</v>
      </c>
      <c r="B4" s="87" t="s">
        <v>96</v>
      </c>
      <c r="C4" s="87"/>
      <c r="D4" s="87"/>
      <c r="E4" s="86" t="s">
        <v>97</v>
      </c>
      <c r="F4" s="86" t="s">
        <v>129</v>
      </c>
      <c r="G4" s="86"/>
      <c r="H4" s="86"/>
      <c r="I4" s="86"/>
      <c r="J4" s="86"/>
      <c r="K4" s="86"/>
    </row>
    <row r="5" spans="1:11" s="77" customFormat="1" ht="40.5" customHeight="1">
      <c r="A5" s="87"/>
      <c r="B5" s="87" t="s">
        <v>98</v>
      </c>
      <c r="C5" s="87" t="s">
        <v>99</v>
      </c>
      <c r="D5" s="86" t="s">
        <v>100</v>
      </c>
      <c r="E5" s="86"/>
      <c r="F5" s="86" t="s">
        <v>80</v>
      </c>
      <c r="G5" s="16" t="s">
        <v>136</v>
      </c>
      <c r="H5" s="16" t="s">
        <v>137</v>
      </c>
      <c r="I5" s="16" t="s">
        <v>138</v>
      </c>
      <c r="J5" s="16" t="s">
        <v>41</v>
      </c>
      <c r="K5" s="16" t="s">
        <v>139</v>
      </c>
    </row>
    <row r="6" spans="1:11" s="77" customFormat="1" ht="23.25" customHeight="1">
      <c r="A6" s="64"/>
      <c r="B6" s="65"/>
      <c r="C6" s="65"/>
      <c r="D6" s="65"/>
      <c r="E6" s="66" t="s">
        <v>80</v>
      </c>
      <c r="F6" s="144">
        <f>SUM(G6:J6)</f>
        <v>0</v>
      </c>
      <c r="G6" s="144">
        <f>SUM(G7:G10)</f>
        <v>0</v>
      </c>
      <c r="H6" s="144">
        <f>SUM(H7:H10)</f>
        <v>0</v>
      </c>
      <c r="I6" s="144">
        <f>SUM(I7:I10)</f>
        <v>0</v>
      </c>
      <c r="J6" s="144">
        <f>SUM(J7:J10)</f>
        <v>0</v>
      </c>
      <c r="K6" s="150"/>
    </row>
    <row r="7" spans="1:11" ht="16.5" customHeight="1">
      <c r="A7" s="19" t="s">
        <v>140</v>
      </c>
      <c r="B7" s="145"/>
      <c r="C7" s="145"/>
      <c r="D7" s="145"/>
      <c r="E7" s="119"/>
      <c r="F7" s="117">
        <f>SUM(G7:J7)</f>
        <v>0</v>
      </c>
      <c r="G7" s="117"/>
      <c r="H7" s="117"/>
      <c r="I7" s="117"/>
      <c r="J7" s="117"/>
      <c r="K7" s="137"/>
    </row>
    <row r="8" spans="1:11" ht="12">
      <c r="A8" s="19"/>
      <c r="B8" s="145"/>
      <c r="C8" s="145"/>
      <c r="D8" s="145"/>
      <c r="E8" s="119"/>
      <c r="F8" s="117">
        <f>SUM(G8:J8)</f>
        <v>0</v>
      </c>
      <c r="G8" s="117"/>
      <c r="H8" s="117"/>
      <c r="I8" s="117"/>
      <c r="J8" s="117"/>
      <c r="K8" s="137"/>
    </row>
    <row r="9" spans="1:11" ht="12">
      <c r="A9" s="19"/>
      <c r="B9" s="145"/>
      <c r="C9" s="145"/>
      <c r="D9" s="145"/>
      <c r="E9" s="119"/>
      <c r="F9" s="117">
        <f>SUM(G9:J9)</f>
        <v>0</v>
      </c>
      <c r="G9" s="117"/>
      <c r="H9" s="117"/>
      <c r="I9" s="117"/>
      <c r="J9" s="117"/>
      <c r="K9" s="137"/>
    </row>
    <row r="10" spans="1:11" ht="12">
      <c r="A10" s="146"/>
      <c r="B10" s="145"/>
      <c r="C10" s="145"/>
      <c r="D10" s="145"/>
      <c r="E10" s="119"/>
      <c r="F10" s="117"/>
      <c r="G10" s="117"/>
      <c r="H10" s="117"/>
      <c r="I10" s="117"/>
      <c r="J10" s="117"/>
      <c r="K10" s="137"/>
    </row>
    <row r="11" spans="1:11" ht="14.2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ht="12">
      <c r="E12" s="94"/>
    </row>
    <row r="16" ht="12">
      <c r="G16" s="94"/>
    </row>
    <row r="17" ht="12">
      <c r="C17" s="94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L8" sqref="L8"/>
    </sheetView>
  </sheetViews>
  <sheetFormatPr defaultColWidth="9.16015625" defaultRowHeight="12.75" customHeight="1"/>
  <cols>
    <col min="1" max="1" width="18.33203125" style="0" customWidth="1"/>
    <col min="2" max="2" width="19.16015625" style="0" customWidth="1"/>
    <col min="3" max="3" width="56.1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9.66015625" style="0" customWidth="1"/>
    <col min="8" max="8" width="12" style="0" customWidth="1"/>
    <col min="9" max="9" width="10.33203125" style="0" customWidth="1"/>
    <col min="10" max="10" width="11.33203125" style="0" customWidth="1"/>
    <col min="11" max="11" width="10" style="0" customWidth="1"/>
    <col min="12" max="12" width="12" style="0" customWidth="1"/>
    <col min="13" max="13" width="11.83203125" style="0" customWidth="1"/>
    <col min="14" max="14" width="9.83203125" style="0" customWidth="1"/>
  </cols>
  <sheetData>
    <row r="1" spans="1:14" ht="36.75" customHeight="1">
      <c r="A1" s="123" t="s">
        <v>181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8" customHeight="1">
      <c r="A2" s="72"/>
      <c r="B2" s="72"/>
      <c r="C2" s="72"/>
      <c r="D2" s="72"/>
      <c r="E2" s="72"/>
      <c r="F2" s="72"/>
      <c r="G2" s="72"/>
      <c r="H2" s="72"/>
      <c r="I2" s="72"/>
      <c r="N2" s="79" t="s">
        <v>182</v>
      </c>
    </row>
    <row r="3" spans="1:14" ht="21" customHeight="1">
      <c r="A3" s="8" t="s">
        <v>143</v>
      </c>
      <c r="B3" s="8"/>
      <c r="C3" s="58"/>
      <c r="D3" s="72"/>
      <c r="E3" s="72"/>
      <c r="F3" s="72"/>
      <c r="G3" s="72"/>
      <c r="H3" s="72"/>
      <c r="I3" s="72"/>
      <c r="K3" s="72"/>
      <c r="N3" s="139" t="s">
        <v>25</v>
      </c>
    </row>
    <row r="4" spans="1:14" s="51" customFormat="1" ht="29.25" customHeight="1">
      <c r="A4" s="124" t="s">
        <v>77</v>
      </c>
      <c r="B4" s="31" t="s">
        <v>183</v>
      </c>
      <c r="C4" s="31" t="s">
        <v>184</v>
      </c>
      <c r="D4" s="16" t="s">
        <v>121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51" customFormat="1" ht="41.25" customHeight="1">
      <c r="A5" s="125"/>
      <c r="B5" s="126"/>
      <c r="C5" s="126"/>
      <c r="D5" s="31" t="s">
        <v>80</v>
      </c>
      <c r="E5" s="16" t="s">
        <v>30</v>
      </c>
      <c r="F5" s="16"/>
      <c r="G5" s="16" t="s">
        <v>40</v>
      </c>
      <c r="H5" s="16" t="s">
        <v>81</v>
      </c>
      <c r="I5" s="16" t="s">
        <v>44</v>
      </c>
      <c r="J5" s="16" t="s">
        <v>46</v>
      </c>
      <c r="K5" s="16" t="s">
        <v>82</v>
      </c>
      <c r="L5" s="16"/>
      <c r="M5" s="31" t="s">
        <v>83</v>
      </c>
      <c r="N5" s="16" t="s">
        <v>101</v>
      </c>
    </row>
    <row r="6" spans="1:14" s="51" customFormat="1" ht="51.75" customHeight="1">
      <c r="A6" s="127"/>
      <c r="B6" s="33"/>
      <c r="C6" s="33"/>
      <c r="D6" s="33"/>
      <c r="E6" s="16" t="s">
        <v>87</v>
      </c>
      <c r="F6" s="16" t="s">
        <v>88</v>
      </c>
      <c r="G6" s="16"/>
      <c r="H6" s="16"/>
      <c r="I6" s="16"/>
      <c r="J6" s="16"/>
      <c r="K6" s="16" t="s">
        <v>87</v>
      </c>
      <c r="L6" s="106" t="s">
        <v>88</v>
      </c>
      <c r="M6" s="140"/>
      <c r="N6" s="16"/>
    </row>
    <row r="7" spans="1:14" ht="19.5" customHeight="1">
      <c r="A7" s="128" t="s">
        <v>80</v>
      </c>
      <c r="B7" s="115"/>
      <c r="C7" s="115" t="s">
        <v>185</v>
      </c>
      <c r="D7" s="129">
        <f>D8+D12</f>
        <v>21.86</v>
      </c>
      <c r="E7" s="22">
        <f>E8+E12</f>
        <v>0</v>
      </c>
      <c r="F7" s="22">
        <f>F8+F12</f>
        <v>0</v>
      </c>
      <c r="G7" s="22"/>
      <c r="H7" s="22"/>
      <c r="I7" s="22"/>
      <c r="J7" s="22"/>
      <c r="K7" s="137">
        <v>21.86</v>
      </c>
      <c r="L7" s="107"/>
      <c r="M7" s="107"/>
      <c r="N7" s="107"/>
    </row>
    <row r="8" spans="1:14" s="122" customFormat="1" ht="81.75" customHeight="1">
      <c r="A8" s="19" t="s">
        <v>102</v>
      </c>
      <c r="B8" s="19" t="s">
        <v>186</v>
      </c>
      <c r="C8" s="130" t="s">
        <v>187</v>
      </c>
      <c r="D8" s="129">
        <v>21.86</v>
      </c>
      <c r="E8" s="22">
        <f>E9+E10+E11</f>
        <v>0</v>
      </c>
      <c r="F8" s="22">
        <f>F9+F10+F11</f>
        <v>0</v>
      </c>
      <c r="G8" s="22"/>
      <c r="H8" s="22"/>
      <c r="I8" s="22"/>
      <c r="J8" s="22"/>
      <c r="K8" s="133">
        <v>21.86</v>
      </c>
      <c r="L8" s="141"/>
      <c r="M8" s="141"/>
      <c r="N8" s="141"/>
    </row>
    <row r="9" spans="1:14" ht="19.5" customHeight="1">
      <c r="A9" s="19"/>
      <c r="B9" s="131"/>
      <c r="C9" s="132"/>
      <c r="D9" s="22"/>
      <c r="E9" s="22"/>
      <c r="F9" s="133"/>
      <c r="G9" s="133"/>
      <c r="H9" s="133"/>
      <c r="I9" s="133"/>
      <c r="J9" s="133"/>
      <c r="K9" s="137"/>
      <c r="L9" s="107"/>
      <c r="M9" s="107"/>
      <c r="N9" s="107"/>
    </row>
    <row r="10" spans="1:14" ht="19.5" customHeight="1">
      <c r="A10" s="19"/>
      <c r="B10" s="131"/>
      <c r="C10" s="132"/>
      <c r="D10" s="22"/>
      <c r="E10" s="22"/>
      <c r="F10" s="133"/>
      <c r="G10" s="133"/>
      <c r="H10" s="133"/>
      <c r="I10" s="133"/>
      <c r="J10" s="133"/>
      <c r="K10" s="137"/>
      <c r="L10" s="107"/>
      <c r="M10" s="107"/>
      <c r="N10" s="107"/>
    </row>
    <row r="11" spans="1:14" ht="19.5" customHeight="1">
      <c r="A11" s="19"/>
      <c r="B11" s="131"/>
      <c r="C11" s="132"/>
      <c r="D11" s="22"/>
      <c r="E11" s="22"/>
      <c r="F11" s="133"/>
      <c r="G11" s="133"/>
      <c r="H11" s="133"/>
      <c r="I11" s="133"/>
      <c r="J11" s="133"/>
      <c r="K11" s="137"/>
      <c r="L11" s="107"/>
      <c r="M11" s="107"/>
      <c r="N11" s="107"/>
    </row>
    <row r="12" spans="1:14" s="122" customFormat="1" ht="19.5" customHeight="1">
      <c r="A12" s="19"/>
      <c r="B12" s="19"/>
      <c r="C12" s="134"/>
      <c r="D12" s="22">
        <f>D13</f>
        <v>0</v>
      </c>
      <c r="E12" s="22">
        <f>E13</f>
        <v>0</v>
      </c>
      <c r="F12" s="22">
        <f>F13</f>
        <v>0</v>
      </c>
      <c r="G12" s="133"/>
      <c r="H12" s="133"/>
      <c r="I12" s="133"/>
      <c r="J12" s="133"/>
      <c r="K12" s="133"/>
      <c r="L12" s="141"/>
      <c r="M12" s="141"/>
      <c r="N12" s="141"/>
    </row>
    <row r="13" spans="1:14" ht="19.5" customHeight="1">
      <c r="A13" s="19"/>
      <c r="B13" s="135"/>
      <c r="C13" s="136"/>
      <c r="D13" s="137"/>
      <c r="E13" s="137"/>
      <c r="F13" s="133"/>
      <c r="G13" s="133"/>
      <c r="H13" s="133"/>
      <c r="I13" s="133"/>
      <c r="J13" s="133"/>
      <c r="K13" s="137"/>
      <c r="L13" s="107"/>
      <c r="M13" s="107"/>
      <c r="N13" s="107"/>
    </row>
    <row r="14" spans="1:14" ht="12.7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</sheetData>
  <sheetProtection/>
  <mergeCells count="16">
    <mergeCell ref="A1:N1"/>
    <mergeCell ref="A3:C3"/>
    <mergeCell ref="D4:N4"/>
    <mergeCell ref="E5:F5"/>
    <mergeCell ref="K5:L5"/>
    <mergeCell ref="A14:N14"/>
    <mergeCell ref="A4:A6"/>
    <mergeCell ref="B4:B6"/>
    <mergeCell ref="C4:C6"/>
    <mergeCell ref="D5:D6"/>
    <mergeCell ref="G5:G6"/>
    <mergeCell ref="H5:H6"/>
    <mergeCell ref="I5:I6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22.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96" t="s">
        <v>188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O2" s="120" t="s">
        <v>189</v>
      </c>
    </row>
    <row r="3" spans="1:15" ht="15.75" customHeight="1">
      <c r="A3" s="8" t="s">
        <v>153</v>
      </c>
      <c r="B3" s="8"/>
      <c r="C3" s="58"/>
      <c r="O3" s="105" t="s">
        <v>25</v>
      </c>
    </row>
    <row r="4" spans="1:15" s="51" customFormat="1" ht="26.25" customHeight="1">
      <c r="A4" s="109" t="s">
        <v>77</v>
      </c>
      <c r="B4" s="109" t="s">
        <v>190</v>
      </c>
      <c r="C4" s="109" t="s">
        <v>191</v>
      </c>
      <c r="D4" s="109" t="s">
        <v>192</v>
      </c>
      <c r="E4" s="109" t="s">
        <v>193</v>
      </c>
      <c r="F4" s="13" t="s">
        <v>121</v>
      </c>
      <c r="G4" s="13"/>
      <c r="H4" s="13"/>
      <c r="I4" s="13"/>
      <c r="J4" s="13"/>
      <c r="K4" s="13"/>
      <c r="L4" s="13"/>
      <c r="M4" s="13"/>
      <c r="N4" s="13"/>
      <c r="O4" s="13"/>
    </row>
    <row r="5" spans="1:15" s="51" customFormat="1" ht="40.5" customHeight="1">
      <c r="A5" s="110"/>
      <c r="B5" s="110"/>
      <c r="C5" s="110"/>
      <c r="D5" s="110"/>
      <c r="E5" s="110"/>
      <c r="F5" s="111" t="s">
        <v>80</v>
      </c>
      <c r="G5" s="16" t="s">
        <v>30</v>
      </c>
      <c r="H5" s="16"/>
      <c r="I5" s="16" t="s">
        <v>40</v>
      </c>
      <c r="J5" s="16" t="s">
        <v>81</v>
      </c>
      <c r="K5" s="16" t="s">
        <v>44</v>
      </c>
      <c r="L5" s="16" t="s">
        <v>46</v>
      </c>
      <c r="M5" s="16" t="s">
        <v>82</v>
      </c>
      <c r="N5" s="16"/>
      <c r="O5" s="16" t="s">
        <v>83</v>
      </c>
    </row>
    <row r="6" spans="1:15" s="51" customFormat="1" ht="48" customHeight="1">
      <c r="A6" s="112"/>
      <c r="B6" s="112"/>
      <c r="C6" s="112"/>
      <c r="D6" s="112"/>
      <c r="E6" s="112">
        <f>SUM(E7:E15)</f>
        <v>0</v>
      </c>
      <c r="F6" s="113"/>
      <c r="G6" s="16" t="s">
        <v>87</v>
      </c>
      <c r="H6" s="16" t="s">
        <v>88</v>
      </c>
      <c r="I6" s="16"/>
      <c r="J6" s="16"/>
      <c r="K6" s="16"/>
      <c r="L6" s="16"/>
      <c r="M6" s="16" t="s">
        <v>87</v>
      </c>
      <c r="N6" s="106" t="s">
        <v>88</v>
      </c>
      <c r="O6" s="16"/>
    </row>
    <row r="7" spans="1:15" s="51" customFormat="1" ht="33" customHeight="1">
      <c r="A7" s="13" t="s">
        <v>80</v>
      </c>
      <c r="B7" s="114"/>
      <c r="C7" s="115"/>
      <c r="D7" s="115" t="s">
        <v>185</v>
      </c>
      <c r="E7" s="116">
        <f>SUM(E8:E16)</f>
        <v>0</v>
      </c>
      <c r="F7" s="117"/>
      <c r="G7" s="22"/>
      <c r="H7" s="47"/>
      <c r="I7" s="47"/>
      <c r="J7" s="47"/>
      <c r="K7" s="47"/>
      <c r="L7" s="47"/>
      <c r="M7" s="121"/>
      <c r="N7" s="121"/>
      <c r="O7" s="121"/>
    </row>
    <row r="8" spans="1:15" s="51" customFormat="1" ht="21.75" customHeight="1">
      <c r="A8" s="118" t="s">
        <v>140</v>
      </c>
      <c r="B8" s="114"/>
      <c r="C8" s="115"/>
      <c r="D8" s="115"/>
      <c r="E8" s="116"/>
      <c r="F8" s="117"/>
      <c r="G8" s="22"/>
      <c r="H8" s="47"/>
      <c r="I8" s="47"/>
      <c r="J8" s="47"/>
      <c r="K8" s="47"/>
      <c r="L8" s="47"/>
      <c r="M8" s="121"/>
      <c r="N8" s="121"/>
      <c r="O8" s="121"/>
    </row>
    <row r="9" spans="1:15" s="51" customFormat="1" ht="21.75" customHeight="1">
      <c r="A9" s="115"/>
      <c r="B9" s="114"/>
      <c r="C9" s="115"/>
      <c r="D9" s="115"/>
      <c r="E9" s="116"/>
      <c r="F9" s="117"/>
      <c r="G9" s="22"/>
      <c r="H9" s="47"/>
      <c r="I9" s="47"/>
      <c r="J9" s="47"/>
      <c r="K9" s="47"/>
      <c r="L9" s="47"/>
      <c r="M9" s="121"/>
      <c r="N9" s="121"/>
      <c r="O9" s="121"/>
    </row>
    <row r="10" spans="1:15" s="51" customFormat="1" ht="21.75" customHeight="1">
      <c r="A10" s="115"/>
      <c r="B10" s="114"/>
      <c r="C10" s="115"/>
      <c r="D10" s="115"/>
      <c r="E10" s="116"/>
      <c r="F10" s="117"/>
      <c r="G10" s="22"/>
      <c r="H10" s="47"/>
      <c r="I10" s="47"/>
      <c r="J10" s="47"/>
      <c r="K10" s="47"/>
      <c r="L10" s="47"/>
      <c r="M10" s="121"/>
      <c r="N10" s="121"/>
      <c r="O10" s="121"/>
    </row>
    <row r="11" spans="1:15" s="51" customFormat="1" ht="21.75" customHeight="1">
      <c r="A11" s="115"/>
      <c r="B11" s="114"/>
      <c r="C11" s="115"/>
      <c r="D11" s="115"/>
      <c r="E11" s="116"/>
      <c r="F11" s="117"/>
      <c r="G11" s="22"/>
      <c r="H11" s="47"/>
      <c r="I11" s="47"/>
      <c r="J11" s="47"/>
      <c r="K11" s="47"/>
      <c r="L11" s="47"/>
      <c r="M11" s="121"/>
      <c r="N11" s="121"/>
      <c r="O11" s="121"/>
    </row>
    <row r="12" spans="1:15" s="51" customFormat="1" ht="21.75" customHeight="1">
      <c r="A12" s="115"/>
      <c r="B12" s="114"/>
      <c r="C12" s="115"/>
      <c r="D12" s="115"/>
      <c r="E12" s="116"/>
      <c r="F12" s="117"/>
      <c r="G12" s="22"/>
      <c r="H12" s="47"/>
      <c r="I12" s="47"/>
      <c r="J12" s="47"/>
      <c r="K12" s="47"/>
      <c r="L12" s="47"/>
      <c r="M12" s="121"/>
      <c r="N12" s="121"/>
      <c r="O12" s="121"/>
    </row>
    <row r="13" spans="1:15" s="51" customFormat="1" ht="21.75" customHeight="1">
      <c r="A13" s="115"/>
      <c r="B13" s="114"/>
      <c r="C13" s="115"/>
      <c r="D13" s="115"/>
      <c r="E13" s="116"/>
      <c r="F13" s="117"/>
      <c r="G13" s="22"/>
      <c r="H13" s="47"/>
      <c r="I13" s="47"/>
      <c r="J13" s="47"/>
      <c r="K13" s="47"/>
      <c r="L13" s="47"/>
      <c r="M13" s="121"/>
      <c r="N13" s="121"/>
      <c r="O13" s="121"/>
    </row>
    <row r="14" spans="1:15" s="51" customFormat="1" ht="21.75" customHeight="1">
      <c r="A14" s="115"/>
      <c r="B14" s="114"/>
      <c r="C14" s="115"/>
      <c r="D14" s="115"/>
      <c r="E14" s="116"/>
      <c r="F14" s="117"/>
      <c r="G14" s="22"/>
      <c r="H14" s="47"/>
      <c r="I14" s="47"/>
      <c r="J14" s="47"/>
      <c r="K14" s="47"/>
      <c r="L14" s="47"/>
      <c r="M14" s="121"/>
      <c r="N14" s="121"/>
      <c r="O14" s="121"/>
    </row>
    <row r="15" spans="1:15" ht="21.75" customHeight="1">
      <c r="A15" s="19"/>
      <c r="B15" s="119"/>
      <c r="C15" s="19"/>
      <c r="D15" s="19" t="s">
        <v>185</v>
      </c>
      <c r="E15" s="116">
        <f>SUM(E16:E20)</f>
        <v>0</v>
      </c>
      <c r="F15" s="117"/>
      <c r="G15" s="22"/>
      <c r="H15" s="107"/>
      <c r="I15" s="107"/>
      <c r="J15" s="107"/>
      <c r="K15" s="107"/>
      <c r="L15" s="107"/>
      <c r="M15" s="107"/>
      <c r="N15" s="107"/>
      <c r="O15" s="107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96" t="s">
        <v>194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01"/>
      <c r="Q1" s="101"/>
      <c r="R1" s="101"/>
    </row>
    <row r="2" spans="1:15" ht="2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O2" s="102" t="s">
        <v>195</v>
      </c>
    </row>
    <row r="3" spans="1:15" ht="21.75" customHeight="1">
      <c r="A3" s="8" t="s">
        <v>24</v>
      </c>
      <c r="B3" s="8"/>
      <c r="C3" s="58"/>
      <c r="D3" s="98"/>
      <c r="E3" s="98"/>
      <c r="F3" s="98"/>
      <c r="G3" s="98"/>
      <c r="H3" s="98"/>
      <c r="I3" s="98"/>
      <c r="J3" s="103"/>
      <c r="K3" s="104"/>
      <c r="O3" s="105" t="s">
        <v>25</v>
      </c>
    </row>
    <row r="4" spans="1:15" ht="60">
      <c r="A4" s="16" t="s">
        <v>196</v>
      </c>
      <c r="B4" s="16" t="s">
        <v>197</v>
      </c>
      <c r="C4" s="16" t="s">
        <v>198</v>
      </c>
      <c r="D4" s="16" t="s">
        <v>199</v>
      </c>
      <c r="E4" s="16" t="s">
        <v>200</v>
      </c>
      <c r="F4" s="16" t="s">
        <v>201</v>
      </c>
      <c r="G4" s="16" t="s">
        <v>202</v>
      </c>
      <c r="H4" s="16" t="s">
        <v>203</v>
      </c>
      <c r="I4" s="16" t="s">
        <v>204</v>
      </c>
      <c r="J4" s="16" t="s">
        <v>40</v>
      </c>
      <c r="K4" s="16" t="s">
        <v>81</v>
      </c>
      <c r="L4" s="16" t="s">
        <v>44</v>
      </c>
      <c r="M4" s="16" t="s">
        <v>46</v>
      </c>
      <c r="N4" s="16" t="s">
        <v>82</v>
      </c>
      <c r="O4" s="106" t="s">
        <v>83</v>
      </c>
    </row>
    <row r="5" spans="1:15" ht="12.75" customHeight="1">
      <c r="A5" s="99" t="s">
        <v>140</v>
      </c>
      <c r="B5" s="100"/>
      <c r="C5" s="100"/>
      <c r="D5" s="100"/>
      <c r="E5" s="100"/>
      <c r="F5" s="100"/>
      <c r="G5" s="100"/>
      <c r="H5" s="100"/>
      <c r="I5" s="100"/>
      <c r="J5" s="107"/>
      <c r="K5" s="107"/>
      <c r="L5" s="107"/>
      <c r="M5" s="107"/>
      <c r="N5" s="107"/>
      <c r="O5" s="107"/>
    </row>
    <row r="6" spans="1:15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7"/>
      <c r="K6" s="107"/>
      <c r="L6" s="107"/>
      <c r="M6" s="107"/>
      <c r="N6" s="107"/>
      <c r="O6" s="107"/>
    </row>
    <row r="7" spans="1:15" ht="12.75" customHeight="1">
      <c r="A7" s="100"/>
      <c r="B7" s="100"/>
      <c r="C7" s="100"/>
      <c r="D7" s="100"/>
      <c r="E7" s="100"/>
      <c r="F7" s="100"/>
      <c r="G7" s="100"/>
      <c r="H7" s="100"/>
      <c r="I7" s="100"/>
      <c r="J7" s="107"/>
      <c r="K7" s="107"/>
      <c r="L7" s="107"/>
      <c r="M7" s="107"/>
      <c r="N7" s="107"/>
      <c r="O7" s="107"/>
    </row>
    <row r="8" spans="1:15" ht="12.75" customHeight="1">
      <c r="A8" s="100"/>
      <c r="B8" s="100"/>
      <c r="C8" s="100"/>
      <c r="D8" s="100"/>
      <c r="E8" s="100"/>
      <c r="F8" s="100"/>
      <c r="G8" s="100"/>
      <c r="H8" s="100"/>
      <c r="I8" s="100"/>
      <c r="J8" s="107"/>
      <c r="K8" s="107"/>
      <c r="L8" s="107"/>
      <c r="M8" s="107"/>
      <c r="N8" s="107"/>
      <c r="O8" s="107"/>
    </row>
    <row r="9" spans="1:15" ht="12.75" customHeight="1">
      <c r="A9" s="100"/>
      <c r="B9" s="100"/>
      <c r="C9" s="100"/>
      <c r="D9" s="100"/>
      <c r="E9" s="100"/>
      <c r="F9" s="100"/>
      <c r="G9" s="100"/>
      <c r="H9" s="100"/>
      <c r="I9" s="100"/>
      <c r="J9" s="107"/>
      <c r="K9" s="107"/>
      <c r="L9" s="107"/>
      <c r="M9" s="107"/>
      <c r="N9" s="107"/>
      <c r="O9" s="107"/>
    </row>
    <row r="10" spans="1:15" ht="12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7"/>
      <c r="K10" s="107"/>
      <c r="L10" s="107"/>
      <c r="M10" s="107"/>
      <c r="N10" s="107"/>
      <c r="O10" s="10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8" t="s">
        <v>205</v>
      </c>
      <c r="B1" s="78"/>
      <c r="C1" s="78"/>
    </row>
    <row r="2" spans="1:3" ht="21" customHeight="1">
      <c r="A2" s="78"/>
      <c r="B2" s="78"/>
      <c r="C2" s="79" t="s">
        <v>206</v>
      </c>
    </row>
    <row r="3" spans="1:3" ht="24.75" customHeight="1">
      <c r="A3" s="80" t="s">
        <v>207</v>
      </c>
      <c r="B3" s="80"/>
      <c r="C3" s="81" t="s">
        <v>25</v>
      </c>
    </row>
    <row r="4" spans="1:16" s="77" customFormat="1" ht="30" customHeight="1">
      <c r="A4" s="82" t="s">
        <v>208</v>
      </c>
      <c r="B4" s="83" t="s">
        <v>209</v>
      </c>
      <c r="C4" s="84"/>
      <c r="F4" s="85"/>
      <c r="P4" s="85"/>
    </row>
    <row r="5" spans="1:16" s="77" customFormat="1" ht="43.5" customHeight="1">
      <c r="A5" s="82"/>
      <c r="B5" s="86" t="s">
        <v>210</v>
      </c>
      <c r="C5" s="87" t="s">
        <v>211</v>
      </c>
      <c r="E5" s="88">
        <v>3.6</v>
      </c>
      <c r="F5" s="89">
        <v>0</v>
      </c>
      <c r="G5" s="89">
        <v>0.6</v>
      </c>
      <c r="H5" s="88">
        <v>3</v>
      </c>
      <c r="I5" s="89">
        <v>0</v>
      </c>
      <c r="J5" s="88">
        <v>3</v>
      </c>
      <c r="K5" s="88">
        <v>9.4</v>
      </c>
      <c r="L5" s="89">
        <v>0</v>
      </c>
      <c r="M5" s="89">
        <v>0.7</v>
      </c>
      <c r="N5" s="88">
        <v>8.7</v>
      </c>
      <c r="O5" s="89">
        <v>0</v>
      </c>
      <c r="P5" s="88">
        <v>8.7</v>
      </c>
    </row>
    <row r="6" spans="1:16" s="77" customFormat="1" ht="34.5" customHeight="1">
      <c r="A6" s="90" t="s">
        <v>212</v>
      </c>
      <c r="B6" s="91">
        <v>4.5</v>
      </c>
      <c r="C6" s="92">
        <v>4.9</v>
      </c>
      <c r="E6" s="85"/>
      <c r="G6" s="85"/>
      <c r="I6" s="85"/>
      <c r="J6" s="85"/>
      <c r="K6" s="85"/>
      <c r="L6" s="85"/>
      <c r="M6" s="85"/>
      <c r="N6" s="85"/>
      <c r="O6" s="85"/>
      <c r="P6" s="85"/>
    </row>
    <row r="7" spans="1:16" s="72" customFormat="1" ht="34.5" customHeight="1">
      <c r="A7" s="93" t="s">
        <v>213</v>
      </c>
      <c r="B7" s="92"/>
      <c r="C7" s="92"/>
      <c r="D7" s="94"/>
      <c r="E7" s="94"/>
      <c r="F7" s="94"/>
      <c r="G7" s="94"/>
      <c r="H7" s="94"/>
      <c r="I7" s="94"/>
      <c r="J7" s="94"/>
      <c r="K7" s="94"/>
      <c r="L7" s="94"/>
      <c r="M7" s="94"/>
      <c r="O7" s="94"/>
      <c r="P7" s="94"/>
    </row>
    <row r="8" spans="1:16" s="72" customFormat="1" ht="34.5" customHeight="1">
      <c r="A8" s="95" t="s">
        <v>214</v>
      </c>
      <c r="B8" s="91"/>
      <c r="C8" s="92"/>
      <c r="D8" s="94"/>
      <c r="E8" s="94"/>
      <c r="G8" s="94"/>
      <c r="H8" s="94"/>
      <c r="I8" s="94"/>
      <c r="J8" s="94"/>
      <c r="K8" s="94"/>
      <c r="L8" s="94"/>
      <c r="M8" s="94"/>
      <c r="O8" s="94"/>
      <c r="P8" s="94"/>
    </row>
    <row r="9" spans="1:16" s="72" customFormat="1" ht="34.5" customHeight="1">
      <c r="A9" s="95" t="s">
        <v>215</v>
      </c>
      <c r="B9" s="91">
        <v>4.5</v>
      </c>
      <c r="C9" s="92">
        <v>4.9</v>
      </c>
      <c r="D9" s="94"/>
      <c r="E9" s="94"/>
      <c r="H9" s="94"/>
      <c r="I9" s="94"/>
      <c r="L9" s="94"/>
      <c r="N9" s="94"/>
      <c r="P9" s="94"/>
    </row>
    <row r="10" spans="1:9" s="72" customFormat="1" ht="34.5" customHeight="1">
      <c r="A10" s="95" t="s">
        <v>216</v>
      </c>
      <c r="B10" s="91"/>
      <c r="C10" s="92"/>
      <c r="D10" s="94"/>
      <c r="E10" s="94"/>
      <c r="F10" s="94"/>
      <c r="G10" s="94"/>
      <c r="H10" s="94"/>
      <c r="I10" s="94"/>
    </row>
    <row r="11" spans="1:8" s="72" customFormat="1" ht="34.5" customHeight="1">
      <c r="A11" s="95" t="s">
        <v>217</v>
      </c>
      <c r="B11" s="92">
        <v>4.5</v>
      </c>
      <c r="C11" s="92">
        <v>4.9</v>
      </c>
      <c r="D11" s="94"/>
      <c r="E11" s="94"/>
      <c r="F11" s="94"/>
      <c r="G11" s="94"/>
      <c r="H11" s="94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8"/>
  <sheetViews>
    <sheetView showGridLines="0" showZeros="0" workbookViewId="0" topLeftCell="A1">
      <selection activeCell="D11" sqref="D11"/>
    </sheetView>
  </sheetViews>
  <sheetFormatPr defaultColWidth="6.83203125" defaultRowHeight="19.5" customHeight="1"/>
  <cols>
    <col min="1" max="1" width="42.83203125" style="52" customWidth="1"/>
    <col min="2" max="2" width="7.66015625" style="53" customWidth="1"/>
    <col min="3" max="3" width="7.16015625" style="53" customWidth="1"/>
    <col min="4" max="4" width="8" style="53" customWidth="1"/>
    <col min="5" max="5" width="31.5" style="53" customWidth="1"/>
    <col min="6" max="6" width="18.16015625" style="53" customWidth="1"/>
    <col min="7" max="7" width="9" style="54" bestFit="1" customWidth="1"/>
    <col min="8" max="193" width="6.83203125" style="54" customWidth="1"/>
    <col min="194" max="194" width="6.83203125" style="0" customWidth="1"/>
  </cols>
  <sheetData>
    <row r="1" spans="1:6" s="48" customFormat="1" ht="36.75" customHeight="1">
      <c r="A1" s="55" t="s">
        <v>218</v>
      </c>
      <c r="B1" s="55"/>
      <c r="C1" s="55"/>
      <c r="D1" s="55"/>
      <c r="E1" s="55"/>
      <c r="F1" s="55"/>
    </row>
    <row r="2" spans="1:6" s="48" customFormat="1" ht="24" customHeight="1">
      <c r="A2" s="56"/>
      <c r="B2" s="56"/>
      <c r="C2" s="56"/>
      <c r="D2" s="56"/>
      <c r="E2" s="56"/>
      <c r="F2" s="57" t="s">
        <v>219</v>
      </c>
    </row>
    <row r="3" spans="1:6" s="48" customFormat="1" ht="15" customHeight="1">
      <c r="A3" s="8" t="s">
        <v>24</v>
      </c>
      <c r="B3" s="8"/>
      <c r="C3" s="58"/>
      <c r="D3" s="59"/>
      <c r="E3" s="59"/>
      <c r="F3" s="60" t="s">
        <v>25</v>
      </c>
    </row>
    <row r="4" spans="1:6" s="49" customFormat="1" ht="24" customHeight="1">
      <c r="A4" s="61" t="s">
        <v>77</v>
      </c>
      <c r="B4" s="16" t="s">
        <v>220</v>
      </c>
      <c r="C4" s="16"/>
      <c r="D4" s="16"/>
      <c r="E4" s="16" t="s">
        <v>97</v>
      </c>
      <c r="F4" s="62" t="s">
        <v>221</v>
      </c>
    </row>
    <row r="5" spans="1:6" s="49" customFormat="1" ht="24.75" customHeight="1">
      <c r="A5" s="61"/>
      <c r="B5" s="16"/>
      <c r="C5" s="16"/>
      <c r="D5" s="16"/>
      <c r="E5" s="16"/>
      <c r="F5" s="62"/>
    </row>
    <row r="6" spans="1:6" s="50" customFormat="1" ht="38.25" customHeight="1">
      <c r="A6" s="61"/>
      <c r="B6" s="63" t="s">
        <v>98</v>
      </c>
      <c r="C6" s="63" t="s">
        <v>99</v>
      </c>
      <c r="D6" s="63" t="s">
        <v>100</v>
      </c>
      <c r="E6" s="16"/>
      <c r="F6" s="62"/>
    </row>
    <row r="7" spans="1:193" s="51" customFormat="1" ht="15" customHeight="1">
      <c r="A7" s="64"/>
      <c r="B7" s="65"/>
      <c r="C7" s="65"/>
      <c r="D7" s="65"/>
      <c r="E7" s="66" t="s">
        <v>80</v>
      </c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</row>
    <row r="8" spans="1:193" s="51" customFormat="1" ht="15" customHeight="1">
      <c r="A8" s="64" t="s">
        <v>140</v>
      </c>
      <c r="B8" s="69"/>
      <c r="C8" s="69"/>
      <c r="D8" s="69"/>
      <c r="E8" s="70"/>
      <c r="F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</row>
    <row r="9" spans="1:6" ht="15" customHeight="1">
      <c r="A9" s="72"/>
      <c r="B9" s="73"/>
      <c r="C9" s="73"/>
      <c r="D9" s="73"/>
      <c r="E9" s="74"/>
      <c r="F9" s="75"/>
    </row>
    <row r="10" spans="1:6" ht="15" customHeight="1">
      <c r="A10" s="19"/>
      <c r="B10" s="73"/>
      <c r="C10" s="76"/>
      <c r="D10" s="73"/>
      <c r="E10" s="74"/>
      <c r="F10" s="75"/>
    </row>
    <row r="11" spans="1:6" ht="15" customHeight="1">
      <c r="A11" s="19"/>
      <c r="B11" s="73"/>
      <c r="C11" s="76"/>
      <c r="D11" s="76"/>
      <c r="E11" s="74"/>
      <c r="F11" s="75"/>
    </row>
    <row r="12" spans="1:6" ht="15" customHeight="1">
      <c r="A12" s="19"/>
      <c r="B12" s="73"/>
      <c r="C12" s="73"/>
      <c r="D12" s="73"/>
      <c r="E12" s="74"/>
      <c r="F12" s="75"/>
    </row>
    <row r="13" spans="1:6" ht="15" customHeight="1">
      <c r="A13" s="19"/>
      <c r="B13" s="73"/>
      <c r="C13" s="73"/>
      <c r="D13" s="76"/>
      <c r="E13" s="74"/>
      <c r="F13" s="75"/>
    </row>
    <row r="14" spans="1:6" ht="15" customHeight="1">
      <c r="A14" s="19"/>
      <c r="B14" s="73"/>
      <c r="C14" s="73"/>
      <c r="D14" s="73"/>
      <c r="E14" s="74"/>
      <c r="F14" s="75"/>
    </row>
    <row r="15" spans="1:193" s="51" customFormat="1" ht="19.5" customHeight="1">
      <c r="A15" s="19"/>
      <c r="B15" s="73"/>
      <c r="C15" s="76"/>
      <c r="D15" s="73"/>
      <c r="E15" s="74"/>
      <c r="F15" s="75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</row>
    <row r="16" spans="1:6" ht="19.5" customHeight="1">
      <c r="A16" s="19"/>
      <c r="B16" s="73"/>
      <c r="C16" s="76"/>
      <c r="D16" s="76"/>
      <c r="E16" s="74"/>
      <c r="F16" s="75"/>
    </row>
    <row r="17" spans="1:193" s="51" customFormat="1" ht="19.5" customHeight="1">
      <c r="A17" s="64"/>
      <c r="B17" s="69"/>
      <c r="C17" s="69"/>
      <c r="D17" s="69"/>
      <c r="E17" s="70"/>
      <c r="F17" s="71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</row>
    <row r="18" spans="1:6" ht="19.5" customHeight="1">
      <c r="A18" s="19"/>
      <c r="B18" s="73"/>
      <c r="C18" s="73"/>
      <c r="D18" s="73"/>
      <c r="E18" s="74"/>
      <c r="F18" s="75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10"/>
  <sheetViews>
    <sheetView showGridLines="0" showZeros="0" tabSelected="1" workbookViewId="0" topLeftCell="A2">
      <selection activeCell="N7" sqref="N7"/>
    </sheetView>
  </sheetViews>
  <sheetFormatPr defaultColWidth="9.33203125" defaultRowHeight="11.25"/>
  <cols>
    <col min="1" max="1" width="10.83203125" style="2" customWidth="1"/>
    <col min="2" max="2" width="9.66015625" style="2" customWidth="1"/>
    <col min="3" max="3" width="9.33203125" style="3" customWidth="1"/>
    <col min="4" max="4" width="6.83203125" style="2" customWidth="1"/>
    <col min="5" max="5" width="10.33203125" style="2" customWidth="1"/>
    <col min="6" max="6" width="9.33203125" style="2" customWidth="1"/>
    <col min="7" max="8" width="8.66015625" style="2" customWidth="1"/>
    <col min="9" max="9" width="9.33203125" style="2" customWidth="1"/>
    <col min="10" max="10" width="7.83203125" style="2" customWidth="1"/>
    <col min="11" max="11" width="11.66015625" style="2" customWidth="1"/>
    <col min="12" max="12" width="12.66015625" style="2" customWidth="1"/>
    <col min="13" max="13" width="8.66015625" style="2" customWidth="1"/>
    <col min="14" max="14" width="13.16015625" style="2" customWidth="1"/>
    <col min="15" max="15" width="13.66015625" style="2" customWidth="1"/>
    <col min="16" max="16" width="9" style="2" customWidth="1"/>
    <col min="17" max="17" width="9.16015625" style="2" customWidth="1"/>
    <col min="18" max="19" width="8.16015625" style="2" customWidth="1"/>
    <col min="20" max="23" width="9.16015625" style="2" customWidth="1"/>
    <col min="24" max="16384" width="9.33203125" style="2" customWidth="1"/>
  </cols>
  <sheetData>
    <row r="1" spans="1:23" ht="44.25" customHeight="1">
      <c r="A1" s="4" t="s">
        <v>222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" customHeight="1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0" t="s">
        <v>223</v>
      </c>
      <c r="W2" s="6"/>
    </row>
    <row r="3" spans="1:23" ht="14.25" customHeight="1">
      <c r="A3" s="8" t="s">
        <v>24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1" t="s">
        <v>25</v>
      </c>
      <c r="W3" s="10"/>
    </row>
    <row r="4" spans="1:23" ht="16.5" customHeight="1">
      <c r="A4" s="11" t="s">
        <v>77</v>
      </c>
      <c r="B4" s="11" t="s">
        <v>183</v>
      </c>
      <c r="C4" s="12" t="s">
        <v>121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29" t="s">
        <v>224</v>
      </c>
      <c r="O4" s="29" t="s">
        <v>225</v>
      </c>
      <c r="P4" s="30" t="s">
        <v>226</v>
      </c>
      <c r="Q4" s="42"/>
      <c r="R4" s="42"/>
      <c r="S4" s="43"/>
      <c r="T4" s="30" t="s">
        <v>227</v>
      </c>
      <c r="U4" s="42"/>
      <c r="V4" s="42"/>
      <c r="W4" s="43"/>
    </row>
    <row r="5" spans="1:23" ht="29.25" customHeight="1">
      <c r="A5" s="14"/>
      <c r="B5" s="14"/>
      <c r="C5" s="15" t="s">
        <v>80</v>
      </c>
      <c r="D5" s="16" t="s">
        <v>30</v>
      </c>
      <c r="E5" s="16"/>
      <c r="F5" s="16" t="s">
        <v>40</v>
      </c>
      <c r="G5" s="16" t="s">
        <v>81</v>
      </c>
      <c r="H5" s="16" t="s">
        <v>44</v>
      </c>
      <c r="I5" s="16" t="s">
        <v>46</v>
      </c>
      <c r="J5" s="16" t="s">
        <v>82</v>
      </c>
      <c r="K5" s="16"/>
      <c r="L5" s="31" t="s">
        <v>83</v>
      </c>
      <c r="M5" s="16" t="s">
        <v>101</v>
      </c>
      <c r="N5" s="32"/>
      <c r="O5" s="32"/>
      <c r="P5" s="29" t="s">
        <v>228</v>
      </c>
      <c r="Q5" s="29" t="s">
        <v>229</v>
      </c>
      <c r="R5" s="29" t="s">
        <v>230</v>
      </c>
      <c r="S5" s="29" t="s">
        <v>231</v>
      </c>
      <c r="T5" s="29" t="s">
        <v>228</v>
      </c>
      <c r="U5" s="29" t="s">
        <v>229</v>
      </c>
      <c r="V5" s="29" t="s">
        <v>230</v>
      </c>
      <c r="W5" s="29" t="s">
        <v>231</v>
      </c>
    </row>
    <row r="6" spans="1:23" ht="66.75" customHeight="1">
      <c r="A6" s="17"/>
      <c r="B6" s="17"/>
      <c r="C6" s="18"/>
      <c r="D6" s="16" t="s">
        <v>87</v>
      </c>
      <c r="E6" s="16" t="s">
        <v>88</v>
      </c>
      <c r="F6" s="16"/>
      <c r="G6" s="16"/>
      <c r="H6" s="16"/>
      <c r="I6" s="16"/>
      <c r="J6" s="16" t="s">
        <v>87</v>
      </c>
      <c r="K6" s="16" t="s">
        <v>88</v>
      </c>
      <c r="L6" s="33"/>
      <c r="M6" s="16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280.5" customHeight="1">
      <c r="A7" s="19" t="s">
        <v>102</v>
      </c>
      <c r="B7" s="20" t="s">
        <v>186</v>
      </c>
      <c r="C7" s="21">
        <v>21.86</v>
      </c>
      <c r="D7" s="22"/>
      <c r="E7" s="23"/>
      <c r="F7" s="23"/>
      <c r="G7" s="23"/>
      <c r="H7" s="23"/>
      <c r="I7" s="23"/>
      <c r="J7" s="23">
        <v>21.86</v>
      </c>
      <c r="K7" s="23"/>
      <c r="L7" s="23"/>
      <c r="M7" s="23"/>
      <c r="N7" s="35" t="s">
        <v>232</v>
      </c>
      <c r="O7" s="35" t="s">
        <v>233</v>
      </c>
      <c r="P7" s="36" t="s">
        <v>234</v>
      </c>
      <c r="Q7" s="36" t="s">
        <v>235</v>
      </c>
      <c r="R7" s="44" t="s">
        <v>236</v>
      </c>
      <c r="S7" s="45"/>
      <c r="T7" s="46" t="s">
        <v>237</v>
      </c>
      <c r="U7" s="46" t="s">
        <v>238</v>
      </c>
      <c r="V7" s="46" t="s">
        <v>239</v>
      </c>
      <c r="W7" s="46" t="s">
        <v>240</v>
      </c>
    </row>
    <row r="8" spans="1:23" ht="27" customHeight="1">
      <c r="A8" s="19"/>
      <c r="B8" s="24"/>
      <c r="C8" s="25"/>
      <c r="D8" s="22"/>
      <c r="E8" s="23"/>
      <c r="F8" s="23"/>
      <c r="G8" s="23"/>
      <c r="H8" s="23"/>
      <c r="I8" s="23"/>
      <c r="J8" s="23"/>
      <c r="K8" s="23"/>
      <c r="L8" s="23"/>
      <c r="M8" s="23"/>
      <c r="N8" s="37"/>
      <c r="O8" s="28"/>
      <c r="P8" s="38"/>
      <c r="Q8" s="38"/>
      <c r="R8" s="38"/>
      <c r="S8" s="38"/>
      <c r="T8" s="38"/>
      <c r="U8" s="38"/>
      <c r="V8" s="38"/>
      <c r="W8" s="38"/>
    </row>
    <row r="9" spans="1:23" ht="20.25" customHeight="1">
      <c r="A9" s="19"/>
      <c r="B9" s="24"/>
      <c r="C9" s="25"/>
      <c r="D9" s="22"/>
      <c r="E9" s="23"/>
      <c r="F9" s="23"/>
      <c r="G9" s="23"/>
      <c r="H9" s="23"/>
      <c r="I9" s="23"/>
      <c r="J9" s="23"/>
      <c r="K9" s="23"/>
      <c r="L9" s="23"/>
      <c r="M9" s="23"/>
      <c r="N9" s="37"/>
      <c r="O9" s="28"/>
      <c r="P9" s="38"/>
      <c r="Q9" s="47"/>
      <c r="R9" s="47"/>
      <c r="S9" s="47"/>
      <c r="T9" s="38"/>
      <c r="U9" s="38"/>
      <c r="V9" s="47"/>
      <c r="W9" s="47"/>
    </row>
    <row r="10" spans="1:23" s="1" customFormat="1" ht="34.5" customHeight="1">
      <c r="A10" s="19"/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7"/>
      <c r="O10" s="39"/>
      <c r="P10" s="28"/>
      <c r="Q10" s="38"/>
      <c r="R10" s="38"/>
      <c r="S10" s="38"/>
      <c r="T10" s="38"/>
      <c r="U10" s="38"/>
      <c r="V10" s="38"/>
      <c r="W10" s="38"/>
    </row>
  </sheetData>
  <sheetProtection/>
  <mergeCells count="26">
    <mergeCell ref="A1:W1"/>
    <mergeCell ref="A3:C3"/>
    <mergeCell ref="C4:M4"/>
    <mergeCell ref="P4:S4"/>
    <mergeCell ref="T4:W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5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2020-03-03T03:03:46Z</cp:lastPrinted>
  <dcterms:created xsi:type="dcterms:W3CDTF">2017-01-26T02:06:17Z</dcterms:created>
  <dcterms:modified xsi:type="dcterms:W3CDTF">2023-01-30T05:48:34Z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F08EEA3C071E48E0A4D686731825D2C2</vt:lpwstr>
  </property>
</Properties>
</file>