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65266" windowWidth="21720" windowHeight="10575" tabRatio="991" activeTab="0"/>
  </bookViews>
  <sheets>
    <sheet name="18社保本支" sheetId="1" r:id="rId1"/>
  </sheets>
  <definedNames>
    <definedName name="_xlnm.Print_Titles" localSheetId="0">'18社保本支'!$1:$4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<sst xmlns="http://schemas.openxmlformats.org/spreadsheetml/2006/main" count="27" uniqueCount="27">
  <si>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增减额</t>
  </si>
  <si>
    <t>失业保险基金支出</t>
  </si>
  <si>
    <t>工伤保险基金支出</t>
  </si>
  <si>
    <t>单位：万元</t>
  </si>
  <si>
    <t>企业职工基本养老保险基金支出</t>
  </si>
  <si>
    <t>　 基本养老金</t>
  </si>
  <si>
    <t xml:space="preserve">   丧葬抚恤补助</t>
  </si>
  <si>
    <t xml:space="preserve">   其他企业职工基本养老保险基金支出</t>
  </si>
  <si>
    <t>　 失业保险金</t>
  </si>
  <si>
    <t xml:space="preserve">   医疗保险费</t>
  </si>
  <si>
    <t xml:space="preserve">   其他失业保险基金支出</t>
  </si>
  <si>
    <t>　 工伤保险待遇</t>
  </si>
  <si>
    <t xml:space="preserve">   生育津贴支出</t>
  </si>
  <si>
    <t>　 生育医疗费用支出</t>
  </si>
  <si>
    <t>职工基本医疗保险基金支出</t>
  </si>
  <si>
    <t>　 职工基本医疗保险统筹基金</t>
  </si>
  <si>
    <t xml:space="preserve">   职工基本医疗保险个人账户基金</t>
  </si>
  <si>
    <r>
      <t>生育保险基金</t>
    </r>
    <r>
      <rPr>
        <sz val="11"/>
        <color indexed="8"/>
        <rFont val="宋体"/>
        <family val="0"/>
      </rPr>
      <t>支出</t>
    </r>
  </si>
  <si>
    <t>预算科目</t>
  </si>
  <si>
    <t>增减%</t>
  </si>
  <si>
    <t xml:space="preserve">市本级2018年社会保险基金预算支出预算表 </t>
  </si>
  <si>
    <t>2018年预算数</t>
  </si>
  <si>
    <t>机关事业单位基本养老保险基金支出</t>
  </si>
  <si>
    <t xml:space="preserve">    基本养老金</t>
  </si>
  <si>
    <t xml:space="preserve">    其他机关事业基本养老保险基金支出</t>
  </si>
  <si>
    <t>2017年决算数</t>
  </si>
  <si>
    <t>2018年预算数比2017年决算数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</si>
</sst>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#,##0_ "/>
    <numFmt numFmtId="186" formatCode="0.0_ "/>
    <numFmt numFmtId="187" formatCode="_ * #,##0_ ;_ * \-#,##0_ ;_ * &quot;-&quot;??_ ;_ @_ "/>
    <numFmt numFmtId="188" formatCode="#,##0.0_ "/>
    <numFmt numFmtId="189" formatCode="#,##0.0"/>
    <numFmt numFmtId="190" formatCode="0.0_);[Red]\(0.0\)"/>
    <numFmt numFmtId="191" formatCode="0;_砀"/>
    <numFmt numFmtId="192" formatCode="0_ "/>
    <numFmt numFmtId="193" formatCode="0;_頀"/>
    <numFmt numFmtId="194" formatCode="#,##0_);[Red]\(#,##0\)"/>
    <numFmt numFmtId="195" formatCode="#,##0.0_);[Red]\(#,##0.0\)"/>
    <numFmt numFmtId="196" formatCode="0.000_ "/>
    <numFmt numFmtId="197" formatCode="0.00_ "/>
    <numFmt numFmtId="198" formatCode="#,##0.00_);[Red]\(#,##0.00\)"/>
    <numFmt numFmtId="199" formatCode="0.0%"/>
    <numFmt numFmtId="200" formatCode="0.00000_ "/>
    <numFmt numFmtId="201" formatCode="0.0000_ "/>
    <numFmt numFmtId="202" formatCode="#,##0.00_ "/>
    <numFmt numFmtId="203" formatCode="0.0000000_ "/>
    <numFmt numFmtId="204" formatCode="0.000000_ "/>
    <numFmt numFmtId="205" formatCode="0.0_ ;[Red]\-0.0\ "/>
    <numFmt numFmtId="206" formatCode="0_ ;[Red]\-0\ "/>
    <numFmt numFmtId="207" formatCode="0_);[Red]\(0\)"/>
    <numFmt numFmtId="208" formatCode="#,##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;[Red]0"/>
    <numFmt numFmtId="214" formatCode="0.0;[Red]0.0"/>
    <numFmt numFmtId="215" formatCode="#,##0;[Red]#,##0"/>
    <numFmt numFmtId="216" formatCode="#,##0_ ;[Red]\-#,##0\ "/>
    <numFmt numFmtId="217" formatCode="#,##0.0_ ;[Red]\-#,##0.0\ "/>
    <numFmt numFmtId="218" formatCode="#,##0.00_ ;[Red]\-#,##0.00\ "/>
    <numFmt numFmtId="219" formatCode="0;_쐀"/>
    <numFmt numFmtId="220" formatCode="0;_됀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20"/>
      <name val="黑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37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92" fontId="0" fillId="0" borderId="0" xfId="48" applyNumberFormat="1">
      <alignment vertical="center"/>
      <protection/>
    </xf>
    <xf numFmtId="0" fontId="0" fillId="0" borderId="0" xfId="48">
      <alignment vertical="center"/>
      <protection/>
    </xf>
    <xf numFmtId="0" fontId="0" fillId="0" borderId="0" xfId="48" applyFont="1">
      <alignment vertical="center"/>
      <protection/>
    </xf>
    <xf numFmtId="185" fontId="2" fillId="0" borderId="10" xfId="48" applyNumberFormat="1" applyFont="1" applyBorder="1" applyAlignment="1">
      <alignment horizontal="right" vertical="center"/>
      <protection/>
    </xf>
    <xf numFmtId="185" fontId="2" fillId="0" borderId="10" xfId="48" applyNumberFormat="1" applyFont="1" applyBorder="1" applyAlignment="1">
      <alignment horizontal="right" vertical="center" wrapText="1"/>
      <protection/>
    </xf>
    <xf numFmtId="0" fontId="9" fillId="0" borderId="10" xfId="48" applyFont="1" applyBorder="1" applyAlignment="1">
      <alignment horizontal="left" vertical="center" wrapText="1" indent="1"/>
      <protection/>
    </xf>
    <xf numFmtId="0" fontId="2" fillId="0" borderId="10" xfId="48" applyFont="1" applyBorder="1" applyAlignment="1">
      <alignment horizontal="left" vertical="center" wrapText="1" indent="1"/>
      <protection/>
    </xf>
    <xf numFmtId="186" fontId="2" fillId="0" borderId="10" xfId="48" applyNumberFormat="1" applyFont="1" applyBorder="1" applyAlignment="1">
      <alignment horizontal="right" vertical="center" wrapText="1"/>
      <protection/>
    </xf>
    <xf numFmtId="199" fontId="2" fillId="0" borderId="0" xfId="48" applyNumberFormat="1" applyFont="1" applyAlignment="1">
      <alignment horizontal="right" vertical="center"/>
      <protection/>
    </xf>
    <xf numFmtId="185" fontId="2" fillId="0" borderId="0" xfId="48" applyNumberFormat="1" applyFont="1" applyBorder="1" applyAlignment="1">
      <alignment horizontal="right" vertical="center"/>
      <protection/>
    </xf>
    <xf numFmtId="0" fontId="9" fillId="0" borderId="0" xfId="48" applyFont="1" applyBorder="1" applyAlignment="1">
      <alignment horizontal="left" vertical="center" wrapText="1" indent="1"/>
      <protection/>
    </xf>
    <xf numFmtId="185" fontId="2" fillId="0" borderId="0" xfId="48" applyNumberFormat="1" applyFont="1" applyBorder="1" applyAlignment="1">
      <alignment horizontal="right" vertical="center" wrapText="1"/>
      <protection/>
    </xf>
    <xf numFmtId="186" fontId="2" fillId="0" borderId="0" xfId="48" applyNumberFormat="1" applyFont="1" applyBorder="1" applyAlignment="1">
      <alignment horizontal="right" vertical="center" wrapText="1"/>
      <protection/>
    </xf>
    <xf numFmtId="0" fontId="9" fillId="0" borderId="11" xfId="48" applyFont="1" applyBorder="1" applyAlignment="1">
      <alignment horizontal="left" vertical="center" wrapText="1" indent="1"/>
      <protection/>
    </xf>
    <xf numFmtId="0" fontId="7" fillId="0" borderId="0" xfId="48" applyFont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66">
    <cellStyle name="Normal" xfId="0"/>
    <cellStyle name="_ET_STYLE_NoName_00_" xfId="15"/>
    <cellStyle name="_ET_STYLE_NoName_00__2017年人代会草案国库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no dec" xfId="35"/>
    <cellStyle name="Normal_APR" xfId="36"/>
    <cellStyle name="Percent" xfId="37"/>
    <cellStyle name="百分比 2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2017年人代会草案国库1" xfId="45"/>
    <cellStyle name="差_2017年人代会草案国库2" xfId="46"/>
    <cellStyle name="常规 2" xfId="47"/>
    <cellStyle name="常规_附件1：辽宁省社会保险基金预算报省人大" xfId="48"/>
    <cellStyle name="Hyperlink" xfId="49"/>
    <cellStyle name="好" xfId="50"/>
    <cellStyle name="好_2017年人代会草案国库1" xfId="51"/>
    <cellStyle name="好_2017年人代会草案国库2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普通_97-917" xfId="61"/>
    <cellStyle name="千分位[0]_laroux" xfId="62"/>
    <cellStyle name="千分位_97-917" xfId="63"/>
    <cellStyle name="千位[0]_1" xfId="64"/>
    <cellStyle name="千位_1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42.25390625" style="4" customWidth="1"/>
    <col min="2" max="5" width="16.375" style="4" customWidth="1"/>
    <col min="6" max="16384" width="9.00390625" style="4" customWidth="1"/>
  </cols>
  <sheetData>
    <row r="1" spans="1:5" ht="28.5" customHeight="1">
      <c r="A1" s="17" t="s">
        <v>20</v>
      </c>
      <c r="B1" s="17"/>
      <c r="C1" s="17"/>
      <c r="D1" s="17"/>
      <c r="E1" s="17"/>
    </row>
    <row r="2" spans="2:5" ht="16.5" customHeight="1">
      <c r="B2" s="3"/>
      <c r="C2" s="3"/>
      <c r="D2" s="3"/>
      <c r="E2" s="11" t="s">
        <v>3</v>
      </c>
    </row>
    <row r="3" spans="1:5" s="2" customFormat="1" ht="21.75" customHeight="1">
      <c r="A3" s="18" t="s">
        <v>18</v>
      </c>
      <c r="B3" s="20" t="s">
        <v>25</v>
      </c>
      <c r="C3" s="20" t="s">
        <v>21</v>
      </c>
      <c r="D3" s="22" t="s">
        <v>26</v>
      </c>
      <c r="E3" s="22"/>
    </row>
    <row r="4" spans="1:5" s="2" customFormat="1" ht="21.75" customHeight="1">
      <c r="A4" s="19"/>
      <c r="B4" s="21"/>
      <c r="C4" s="21"/>
      <c r="D4" s="1" t="s">
        <v>0</v>
      </c>
      <c r="E4" s="1" t="s">
        <v>19</v>
      </c>
    </row>
    <row r="5" spans="1:5" s="5" customFormat="1" ht="23.25" customHeight="1">
      <c r="A5" s="8" t="s">
        <v>4</v>
      </c>
      <c r="B5" s="6">
        <v>1222344</v>
      </c>
      <c r="C5" s="6">
        <v>1388890</v>
      </c>
      <c r="D5" s="7">
        <f aca="true" t="shared" si="0" ref="D5:D20">C5-B5</f>
        <v>166546</v>
      </c>
      <c r="E5" s="10">
        <f>D5/B5*100</f>
        <v>13.625133350349818</v>
      </c>
    </row>
    <row r="6" spans="1:5" s="5" customFormat="1" ht="23.25" customHeight="1">
      <c r="A6" s="8" t="s">
        <v>5</v>
      </c>
      <c r="B6" s="6">
        <v>1140188</v>
      </c>
      <c r="C6" s="6">
        <v>1250043</v>
      </c>
      <c r="D6" s="7">
        <f t="shared" si="0"/>
        <v>109855</v>
      </c>
      <c r="E6" s="10">
        <f aca="true" t="shared" si="1" ref="E6:E20">D6/B6*100</f>
        <v>9.634814609520536</v>
      </c>
    </row>
    <row r="7" spans="1:5" s="5" customFormat="1" ht="23.25" customHeight="1">
      <c r="A7" s="8" t="s">
        <v>6</v>
      </c>
      <c r="B7" s="6">
        <v>41640</v>
      </c>
      <c r="C7" s="6">
        <v>41814</v>
      </c>
      <c r="D7" s="7">
        <f t="shared" si="0"/>
        <v>174</v>
      </c>
      <c r="E7" s="10">
        <f t="shared" si="1"/>
        <v>0.4178674351585014</v>
      </c>
    </row>
    <row r="8" spans="1:5" s="5" customFormat="1" ht="23.25" customHeight="1">
      <c r="A8" s="8" t="s">
        <v>7</v>
      </c>
      <c r="B8" s="6">
        <f>B5-B6-B7</f>
        <v>40516</v>
      </c>
      <c r="C8" s="6">
        <f>C5-C6-C7</f>
        <v>97033</v>
      </c>
      <c r="D8" s="7">
        <f t="shared" si="0"/>
        <v>56517</v>
      </c>
      <c r="E8" s="10">
        <f t="shared" si="1"/>
        <v>139.49303978675093</v>
      </c>
    </row>
    <row r="9" spans="1:5" s="5" customFormat="1" ht="23.25" customHeight="1">
      <c r="A9" s="8" t="s">
        <v>1</v>
      </c>
      <c r="B9" s="6">
        <v>12200</v>
      </c>
      <c r="C9" s="6">
        <v>15942</v>
      </c>
      <c r="D9" s="7">
        <f t="shared" si="0"/>
        <v>3742</v>
      </c>
      <c r="E9" s="10">
        <f t="shared" si="1"/>
        <v>30.67213114754098</v>
      </c>
    </row>
    <row r="10" spans="1:5" s="5" customFormat="1" ht="23.25" customHeight="1">
      <c r="A10" s="8" t="s">
        <v>8</v>
      </c>
      <c r="B10" s="6">
        <v>6698</v>
      </c>
      <c r="C10" s="6">
        <v>6782</v>
      </c>
      <c r="D10" s="7">
        <f t="shared" si="0"/>
        <v>84</v>
      </c>
      <c r="E10" s="10">
        <f t="shared" si="1"/>
        <v>1.2541057031949836</v>
      </c>
    </row>
    <row r="11" spans="1:5" s="5" customFormat="1" ht="23.25" customHeight="1">
      <c r="A11" s="8" t="s">
        <v>9</v>
      </c>
      <c r="B11" s="6">
        <v>2116</v>
      </c>
      <c r="C11" s="6">
        <v>2250</v>
      </c>
      <c r="D11" s="7">
        <f t="shared" si="0"/>
        <v>134</v>
      </c>
      <c r="E11" s="10">
        <f t="shared" si="1"/>
        <v>6.332703213610586</v>
      </c>
    </row>
    <row r="12" spans="1:5" s="5" customFormat="1" ht="23.25" customHeight="1">
      <c r="A12" s="8" t="s">
        <v>10</v>
      </c>
      <c r="B12" s="6">
        <f>B9-B10-B11</f>
        <v>3386</v>
      </c>
      <c r="C12" s="6">
        <f>C9-C10-C11</f>
        <v>6910</v>
      </c>
      <c r="D12" s="7">
        <f t="shared" si="0"/>
        <v>3524</v>
      </c>
      <c r="E12" s="10">
        <f t="shared" si="1"/>
        <v>104.07560543414058</v>
      </c>
    </row>
    <row r="13" spans="1:5" s="5" customFormat="1" ht="23.25" customHeight="1">
      <c r="A13" s="8" t="s">
        <v>14</v>
      </c>
      <c r="B13" s="6">
        <v>228095</v>
      </c>
      <c r="C13" s="6">
        <v>222010</v>
      </c>
      <c r="D13" s="7">
        <f t="shared" si="0"/>
        <v>-6085</v>
      </c>
      <c r="E13" s="10">
        <f t="shared" si="1"/>
        <v>-2.6677480874197155</v>
      </c>
    </row>
    <row r="14" spans="1:5" s="5" customFormat="1" ht="23.25" customHeight="1">
      <c r="A14" s="8" t="s">
        <v>15</v>
      </c>
      <c r="B14" s="6">
        <v>148697</v>
      </c>
      <c r="C14" s="6">
        <v>139739</v>
      </c>
      <c r="D14" s="7">
        <f t="shared" si="0"/>
        <v>-8958</v>
      </c>
      <c r="E14" s="10">
        <f t="shared" si="1"/>
        <v>-6.024331358399968</v>
      </c>
    </row>
    <row r="15" spans="1:5" s="5" customFormat="1" ht="23.25" customHeight="1">
      <c r="A15" s="8" t="s">
        <v>16</v>
      </c>
      <c r="B15" s="6">
        <v>79398</v>
      </c>
      <c r="C15" s="6">
        <v>82271</v>
      </c>
      <c r="D15" s="7">
        <f t="shared" si="0"/>
        <v>2873</v>
      </c>
      <c r="E15" s="10">
        <f t="shared" si="1"/>
        <v>3.6184790548880326</v>
      </c>
    </row>
    <row r="16" spans="1:5" s="5" customFormat="1" ht="23.25" customHeight="1">
      <c r="A16" s="8" t="s">
        <v>2</v>
      </c>
      <c r="B16" s="6">
        <v>23278</v>
      </c>
      <c r="C16" s="6">
        <v>22496</v>
      </c>
      <c r="D16" s="7">
        <f t="shared" si="0"/>
        <v>-782</v>
      </c>
      <c r="E16" s="10">
        <f t="shared" si="1"/>
        <v>-3.3593951370392645</v>
      </c>
    </row>
    <row r="17" spans="1:5" s="5" customFormat="1" ht="23.25" customHeight="1">
      <c r="A17" s="8" t="s">
        <v>11</v>
      </c>
      <c r="B17" s="6">
        <v>23262</v>
      </c>
      <c r="C17" s="6">
        <v>22397</v>
      </c>
      <c r="D17" s="7">
        <f t="shared" si="0"/>
        <v>-865</v>
      </c>
      <c r="E17" s="10">
        <f t="shared" si="1"/>
        <v>-3.7185108761069556</v>
      </c>
    </row>
    <row r="18" spans="1:5" s="5" customFormat="1" ht="23.25" customHeight="1">
      <c r="A18" s="9" t="s">
        <v>17</v>
      </c>
      <c r="B18" s="6">
        <v>3971</v>
      </c>
      <c r="C18" s="6">
        <v>3818</v>
      </c>
      <c r="D18" s="7">
        <f t="shared" si="0"/>
        <v>-153</v>
      </c>
      <c r="E18" s="10">
        <f t="shared" si="1"/>
        <v>-3.8529337698312767</v>
      </c>
    </row>
    <row r="19" spans="1:5" s="5" customFormat="1" ht="23.25" customHeight="1">
      <c r="A19" s="16" t="s">
        <v>13</v>
      </c>
      <c r="B19" s="6">
        <v>350</v>
      </c>
      <c r="C19" s="6">
        <v>333</v>
      </c>
      <c r="D19" s="7">
        <f t="shared" si="0"/>
        <v>-17</v>
      </c>
      <c r="E19" s="10">
        <f t="shared" si="1"/>
        <v>-4.857142857142857</v>
      </c>
    </row>
    <row r="20" spans="1:5" s="5" customFormat="1" ht="23.25" customHeight="1">
      <c r="A20" s="8" t="s">
        <v>12</v>
      </c>
      <c r="B20" s="6">
        <f>B18-B19</f>
        <v>3621</v>
      </c>
      <c r="C20" s="6">
        <f>C18-C19</f>
        <v>3485</v>
      </c>
      <c r="D20" s="7">
        <f t="shared" si="0"/>
        <v>-136</v>
      </c>
      <c r="E20" s="10">
        <f t="shared" si="1"/>
        <v>-3.755868544600939</v>
      </c>
    </row>
    <row r="21" spans="1:5" s="5" customFormat="1" ht="23.25" customHeight="1">
      <c r="A21" s="8" t="s">
        <v>22</v>
      </c>
      <c r="B21" s="6"/>
      <c r="C21" s="6">
        <v>77285</v>
      </c>
      <c r="D21" s="7"/>
      <c r="E21" s="10"/>
    </row>
    <row r="22" spans="1:5" s="5" customFormat="1" ht="23.25" customHeight="1">
      <c r="A22" s="8" t="s">
        <v>23</v>
      </c>
      <c r="B22" s="6"/>
      <c r="C22" s="6">
        <v>77280</v>
      </c>
      <c r="D22" s="7"/>
      <c r="E22" s="10"/>
    </row>
    <row r="23" spans="1:5" s="5" customFormat="1" ht="23.25" customHeight="1">
      <c r="A23" s="8" t="s">
        <v>24</v>
      </c>
      <c r="B23" s="6"/>
      <c r="C23" s="6">
        <f>C21-C22</f>
        <v>5</v>
      </c>
      <c r="D23" s="7"/>
      <c r="E23" s="10"/>
    </row>
    <row r="24" spans="1:5" s="5" customFormat="1" ht="24.75" customHeight="1">
      <c r="A24" s="13"/>
      <c r="B24" s="12"/>
      <c r="C24" s="12"/>
      <c r="D24" s="14"/>
      <c r="E24" s="15"/>
    </row>
  </sheetData>
  <sheetProtection/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5118110236220472" bottom="0.15748031496062992" header="0.5118110236220472" footer="0.16"/>
  <pageSetup fitToHeight="3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社保处-王琳</cp:lastModifiedBy>
  <cp:lastPrinted>2018-01-26T02:38:57Z</cp:lastPrinted>
  <dcterms:created xsi:type="dcterms:W3CDTF">2002-01-30T06:45:55Z</dcterms:created>
  <dcterms:modified xsi:type="dcterms:W3CDTF">2018-01-26T02:47:21Z</dcterms:modified>
  <cp:category/>
  <cp:version/>
  <cp:contentType/>
  <cp:contentStatus/>
</cp:coreProperties>
</file>