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96" firstSheet="44" activeTab="50"/>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 (2)" sheetId="44" r:id="rId44"/>
    <sheet name="20绩效预算情况表 (3)" sheetId="45" r:id="rId45"/>
    <sheet name="20绩效预算情况表 (4)" sheetId="46" r:id="rId46"/>
    <sheet name="20绩效预算情况表 (5)" sheetId="47" r:id="rId47"/>
    <sheet name="20绩效预算情况表 (6)" sheetId="48" r:id="rId48"/>
    <sheet name="20绩效预算情况表 (7)" sheetId="49" r:id="rId49"/>
    <sheet name="20绩效预算情况表 (8)" sheetId="50" r:id="rId50"/>
    <sheet name="20绩效预算情况表 (9)" sheetId="51" r:id="rId51"/>
  </sheets>
  <definedNames>
    <definedName name="_xlnm.Print_Area" hidden="1">#N/A</definedName>
    <definedName name="_xlnm.Print_Titles" hidden="1">#N/A</definedName>
    <definedName name="Z_F3E756D0_37BF_413B_B4A8_93A201DE2E9C_.wvu.PrintTitles" hidden="1">#REF!</definedName>
    <definedName name="_xlnm.Print_Area" localSheetId="21">'公开表皮'!$A$1:$P$16</definedName>
    <definedName name="_xlnm.Print_Titles" localSheetId="21">'公开表皮'!$1:$15</definedName>
    <definedName name="_xlnm.Print_Area" localSheetId="22">'目录'!$A$1:$A$20</definedName>
    <definedName name="_xlnm.Print_Area" localSheetId="24">'2部门收支总表（分单位）'!$A$1:$R$13</definedName>
    <definedName name="_xlnm.Print_Titles" localSheetId="24">'2部门收支总表（分单位）'!$1:$6</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Area" localSheetId="40">'18一般公共预算“三公”经费'!$A$1:$C$11</definedName>
    <definedName name="_xlnm.Print_Titles" localSheetId="40">'18一般公共预算“三公”经费'!$1:$4</definedName>
    <definedName name="_xlnm.Print_Titles" localSheetId="41">'19机关运行经费'!$1:$6</definedName>
  </definedNames>
  <calcPr fullCalcOnLoad="1" iterate="1" iterateCount="100" iterateDelta="0.001"/>
</workbook>
</file>

<file path=xl/sharedStrings.xml><?xml version="1.0" encoding="utf-8"?>
<sst xmlns="http://schemas.openxmlformats.org/spreadsheetml/2006/main" count="2711" uniqueCount="635">
  <si>
    <t>2021年抚顺市司法局（汇总）部门预算和“三公”经费预算公开表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</si>
  <si>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</si>
  <si>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</si>
  <si>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</si>
  <si>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</si>
  <si>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</si>
  <si>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</si>
  <si>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</si>
  <si>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</si>
  <si>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</si>
  <si>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</si>
  <si>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</si>
  <si>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</si>
  <si>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</si>
  <si>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</si>
  <si>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</si>
  <si>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</si>
  <si>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</si>
  <si>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</si>
  <si>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</si>
  <si>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</si>
  <si>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</si>
  <si>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</si>
  <si>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</si>
  <si>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部门名称：抚顺市司法局汇总</t>
  </si>
  <si>
    <t>单位：万元</t>
  </si>
  <si>
    <t>收                 入</t>
  </si>
  <si>
    <t>支           出</t>
  </si>
  <si>
    <t>项          目</t>
  </si>
  <si>
    <t>预算数</t>
  </si>
  <si>
    <t>一、财政拨款收入</t>
  </si>
  <si>
    <t>合计</t>
  </si>
  <si>
    <t>其中：上级提前告知转移支付资金</t>
  </si>
  <si>
    <t>公共安全支出</t>
  </si>
  <si>
    <t>二、纳入预算管理的专项收入</t>
  </si>
  <si>
    <t xml:space="preserve">  司法</t>
  </si>
  <si>
    <t>三、纳入预算管理的行政事业性收费收入</t>
  </si>
  <si>
    <t xml:space="preserve">    行政运行</t>
  </si>
  <si>
    <t>四、国有资源（资产）有偿使用收入</t>
  </si>
  <si>
    <t xml:space="preserve">    一般行政管理事务</t>
  </si>
  <si>
    <t>五、政府住房基金收入</t>
  </si>
  <si>
    <t xml:space="preserve">    基层司法业务</t>
  </si>
  <si>
    <t>六、纳入预算管理的政府性基金收入</t>
  </si>
  <si>
    <t xml:space="preserve">    普法宣传</t>
  </si>
  <si>
    <t xml:space="preserve">    律师管理</t>
  </si>
  <si>
    <t>七、纳入专户管理的行政事业性收费收入</t>
  </si>
  <si>
    <t xml:space="preserve">    国家统一法律职业资格考试</t>
  </si>
  <si>
    <t>八、国有资本经营预算拨款收入</t>
  </si>
  <si>
    <t xml:space="preserve">    社区矫正</t>
  </si>
  <si>
    <t>九、单位资金收入</t>
  </si>
  <si>
    <t xml:space="preserve">    法制建设</t>
  </si>
  <si>
    <t xml:space="preserve">  监狱</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</si>
  <si>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</si>
  <si>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</si>
  <si>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</si>
  <si>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</si>
  <si>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</si>
  <si>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</si>
  <si>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</si>
  <si>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</si>
  <si>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</si>
  <si>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</si>
  <si>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</si>
  <si>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</si>
  <si>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</si>
  <si>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</si>
  <si>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</si>
  <si>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</si>
  <si>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</si>
  <si>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</si>
  <si>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</si>
  <si>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2021年部门收支总体情况表（分单位）</t>
  </si>
  <si>
    <t>公开表2</t>
  </si>
  <si>
    <t>部门名称：抚顺市司法局（汇总）</t>
  </si>
  <si>
    <t>单位名称</t>
  </si>
  <si>
    <t>收入预算</t>
  </si>
  <si>
    <t>支出预算</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</si>
  <si>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</si>
  <si>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</si>
  <si>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</si>
  <si>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</si>
  <si>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</si>
  <si>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</si>
  <si>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</si>
  <si>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</si>
  <si>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</si>
  <si>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 xml:space="preserve">  抚顺市司法局（本级）</t>
  </si>
  <si>
    <t>抚顺市强制隔离戒毒所（本级）</t>
  </si>
  <si>
    <t>2358.63</t>
  </si>
  <si>
    <t>391.5</t>
  </si>
  <si>
    <t>82.93</t>
  </si>
  <si>
    <t>抚顺市南花园监狱</t>
  </si>
  <si>
    <r>
      <t>1</t>
    </r>
    <r>
      <rPr>
        <sz val="9"/>
        <color indexed="8"/>
        <rFont val="宋体"/>
        <family val="0"/>
      </rPr>
      <t>800.25</t>
    </r>
  </si>
  <si>
    <r>
      <t>2</t>
    </r>
    <r>
      <rPr>
        <sz val="9"/>
        <color indexed="8"/>
        <rFont val="宋体"/>
        <family val="0"/>
      </rPr>
      <t>49.99</t>
    </r>
  </si>
  <si>
    <r>
      <t>5</t>
    </r>
    <r>
      <rPr>
        <sz val="9"/>
        <color indexed="8"/>
        <rFont val="宋体"/>
        <family val="0"/>
      </rPr>
      <t>1.6</t>
    </r>
  </si>
  <si>
    <t>2021年部门收入预算总表</t>
  </si>
  <si>
    <t>公开表3</t>
  </si>
  <si>
    <t>科目编码</t>
  </si>
  <si>
    <t>科目名称</t>
  </si>
  <si>
    <t>类</t>
  </si>
  <si>
    <t>款</t>
  </si>
  <si>
    <t>项</t>
  </si>
  <si>
    <r>
      <t>6=7+9+10+11+12+13+15</t>
    </r>
    <r>
      <rPr>
        <b/>
        <sz val="10"/>
        <rFont val="宋体"/>
        <family val="0"/>
      </rPr>
      <t>+16+17</t>
    </r>
  </si>
  <si>
    <t>06</t>
  </si>
  <si>
    <t xml:space="preserve">  06</t>
  </si>
  <si>
    <t>01</t>
  </si>
  <si>
    <t>02</t>
  </si>
  <si>
    <t>04</t>
  </si>
  <si>
    <t>05</t>
  </si>
  <si>
    <t>08</t>
  </si>
  <si>
    <t>10</t>
  </si>
  <si>
    <t>12</t>
  </si>
  <si>
    <t>07</t>
  </si>
  <si>
    <t xml:space="preserve">  07</t>
  </si>
  <si>
    <t>99</t>
  </si>
  <si>
    <t xml:space="preserve">  08</t>
  </si>
  <si>
    <t xml:space="preserve">  05</t>
  </si>
  <si>
    <t>11</t>
  </si>
  <si>
    <t xml:space="preserve">  11</t>
  </si>
  <si>
    <t xml:space="preserve">  02</t>
  </si>
  <si>
    <t>2021年部门支出总体情况表</t>
  </si>
  <si>
    <t>公开表4</t>
  </si>
  <si>
    <t>2</t>
  </si>
  <si>
    <t>3</t>
  </si>
  <si>
    <t>4</t>
  </si>
  <si>
    <t>6=7+8+9+10</t>
  </si>
  <si>
    <t>抚顺市司法局本级</t>
  </si>
  <si>
    <t>204</t>
  </si>
  <si>
    <t xml:space="preserve">  204</t>
  </si>
  <si>
    <t>208</t>
  </si>
  <si>
    <t xml:space="preserve">  208</t>
  </si>
  <si>
    <t>210</t>
  </si>
  <si>
    <t xml:space="preserve">  210</t>
  </si>
  <si>
    <t>221</t>
  </si>
  <si>
    <t xml:space="preserve">  221</t>
  </si>
  <si>
    <t xml:space="preserve">  行政事业单位离退休</t>
  </si>
  <si>
    <t xml:space="preserve">    归口管理的行政单位离退休</t>
  </si>
  <si>
    <t>2021年部门支出总体情况表（按功能科目）</t>
  </si>
  <si>
    <t>公开表5</t>
  </si>
  <si>
    <t>按资金来源划分</t>
  </si>
  <si>
    <t>2021年部门财政拨款收支总体情况表</t>
  </si>
  <si>
    <t>公开表6</t>
  </si>
  <si>
    <t xml:space="preserve">部门名称：抚顺市司法局汇总  </t>
  </si>
  <si>
    <t>财政拨款收入预算</t>
  </si>
  <si>
    <t>财政拨款支出预算</t>
  </si>
  <si>
    <t>七、国有资本经营预算拨款收入</t>
  </si>
  <si>
    <r>
      <t>2=3+5+6+7+8+9</t>
    </r>
    <r>
      <rPr>
        <b/>
        <sz val="10"/>
        <rFont val="宋体"/>
        <family val="0"/>
      </rPr>
      <t>+11+12</t>
    </r>
  </si>
  <si>
    <t>12=13+14+15+16</t>
  </si>
  <si>
    <t xml:space="preserve">抚顺市司法局本级  </t>
  </si>
  <si>
    <t>1800.25</t>
  </si>
  <si>
    <t>249.99</t>
  </si>
  <si>
    <t>51.6</t>
  </si>
  <si>
    <t>2021年部门财政拨款收支总体情况表（按功能科目）</t>
  </si>
  <si>
    <t>公开表7</t>
  </si>
  <si>
    <t xml:space="preserve">部门名称：抚顺市司法局汇总 </t>
  </si>
  <si>
    <t>支出内容</t>
  </si>
  <si>
    <t xml:space="preserve">抚顺市司法局本级 </t>
  </si>
  <si>
    <t>2021年部门一般公共预算支出情况表</t>
  </si>
  <si>
    <t>公开表8</t>
  </si>
  <si>
    <t>301工资福利支出</t>
  </si>
  <si>
    <t>302商品和服务支出</t>
  </si>
  <si>
    <t>303对个人和家庭的补助</t>
  </si>
  <si>
    <t>……</t>
  </si>
  <si>
    <t xml:space="preserve">399其他支出 </t>
  </si>
  <si>
    <t>抚顺市司法局（本级）</t>
  </si>
  <si>
    <t>301</t>
  </si>
  <si>
    <t>30101</t>
  </si>
  <si>
    <t xml:space="preserve">  基本工资</t>
  </si>
  <si>
    <t xml:space="preserve">  </t>
  </si>
  <si>
    <t xml:space="preserve">  30101</t>
  </si>
  <si>
    <t>3010101</t>
  </si>
  <si>
    <t xml:space="preserve">    基本工资（统发）</t>
  </si>
  <si>
    <t>30102</t>
  </si>
  <si>
    <t xml:space="preserve">  津贴补贴</t>
  </si>
  <si>
    <t xml:space="preserve">  30102</t>
  </si>
  <si>
    <t>3010201</t>
  </si>
  <si>
    <t xml:space="preserve">    津贴补贴（统发）</t>
  </si>
  <si>
    <t>3010202</t>
  </si>
  <si>
    <t xml:space="preserve">    津贴补贴（非统发）</t>
  </si>
  <si>
    <t>30103</t>
  </si>
  <si>
    <t xml:space="preserve">  奖金</t>
  </si>
  <si>
    <t xml:space="preserve">  30103</t>
  </si>
  <si>
    <t>3010301</t>
  </si>
  <si>
    <t xml:space="preserve">    奖金（统发）</t>
  </si>
  <si>
    <t>30108</t>
  </si>
  <si>
    <t xml:space="preserve">  机关事业单位基本养老保险缴费</t>
  </si>
  <si>
    <t xml:space="preserve">  30108</t>
  </si>
  <si>
    <t>3010802</t>
  </si>
  <si>
    <t xml:space="preserve">    机关事业单位基本养老保险缴费（非统发）</t>
  </si>
  <si>
    <t>30109</t>
  </si>
  <si>
    <t xml:space="preserve">  职业年金缴费</t>
  </si>
  <si>
    <t xml:space="preserve">  30109</t>
  </si>
  <si>
    <t>3010902</t>
  </si>
  <si>
    <t xml:space="preserve">    职业年金缴费（非统发）</t>
  </si>
  <si>
    <t>30110</t>
  </si>
  <si>
    <t xml:space="preserve">  职工基本医疗保险缴费</t>
  </si>
  <si>
    <t xml:space="preserve">  30110</t>
  </si>
  <si>
    <t>3011002</t>
  </si>
  <si>
    <t xml:space="preserve">    职工基本医疗保险缴费（非统发）</t>
  </si>
  <si>
    <t>30112</t>
  </si>
  <si>
    <t xml:space="preserve">  其他社会保障缴费</t>
  </si>
  <si>
    <t xml:space="preserve">  30112</t>
  </si>
  <si>
    <t>3011206</t>
  </si>
  <si>
    <t xml:space="preserve">    医保大病统筹（含风险调剂金）（非统发）</t>
  </si>
  <si>
    <t>30113</t>
  </si>
  <si>
    <t xml:space="preserve">  住房公积金</t>
  </si>
  <si>
    <t xml:space="preserve">  30113</t>
  </si>
  <si>
    <t>3011301</t>
  </si>
  <si>
    <t xml:space="preserve">    住房公积金（统发）</t>
  </si>
  <si>
    <t>30199</t>
  </si>
  <si>
    <t xml:space="preserve">  其他工资福利支出</t>
  </si>
  <si>
    <t xml:space="preserve">  30199</t>
  </si>
  <si>
    <t>3019941</t>
  </si>
  <si>
    <t xml:space="preserve">    其他工资福利支出（非统发）</t>
  </si>
  <si>
    <t>302</t>
  </si>
  <si>
    <t>30201</t>
  </si>
  <si>
    <t xml:space="preserve">  办公费</t>
  </si>
  <si>
    <t xml:space="preserve">  30201</t>
  </si>
  <si>
    <t>3020101</t>
  </si>
  <si>
    <t xml:space="preserve">    办公费</t>
  </si>
  <si>
    <t>3020150</t>
  </si>
  <si>
    <t xml:space="preserve">    办公费（项目）</t>
  </si>
  <si>
    <t>30202</t>
  </si>
  <si>
    <t xml:space="preserve">  印刷费</t>
  </si>
  <si>
    <t xml:space="preserve">  30202</t>
  </si>
  <si>
    <t>3020250</t>
  </si>
  <si>
    <t xml:space="preserve">    印刷费（项目）</t>
  </si>
  <si>
    <t>30214</t>
  </si>
  <si>
    <t xml:space="preserve">  租赁费</t>
  </si>
  <si>
    <t xml:space="preserve">  30214</t>
  </si>
  <si>
    <t>3021450</t>
  </si>
  <si>
    <t xml:space="preserve">    租赁费（项目）</t>
  </si>
  <si>
    <t>30217</t>
  </si>
  <si>
    <t xml:space="preserve">  公务接待费</t>
  </si>
  <si>
    <t xml:space="preserve">  30217</t>
  </si>
  <si>
    <t>3021701</t>
  </si>
  <si>
    <t xml:space="preserve">    公务接待费</t>
  </si>
  <si>
    <t>30226</t>
  </si>
  <si>
    <t xml:space="preserve">  劳务费</t>
  </si>
  <si>
    <t xml:space="preserve">  30226</t>
  </si>
  <si>
    <t>3022601</t>
  </si>
  <si>
    <t xml:space="preserve">    劳务费（临时用工、劳务派遣）</t>
  </si>
  <si>
    <t>3022650</t>
  </si>
  <si>
    <t xml:space="preserve">    劳务费（项目）</t>
  </si>
  <si>
    <t>30227</t>
  </si>
  <si>
    <t xml:space="preserve">  委托业务费</t>
  </si>
  <si>
    <t xml:space="preserve">  30227</t>
  </si>
  <si>
    <t>3022750</t>
  </si>
  <si>
    <t xml:space="preserve">    委托业务费（项目）</t>
  </si>
  <si>
    <t>30228</t>
  </si>
  <si>
    <t xml:space="preserve">  工会经费</t>
  </si>
  <si>
    <t xml:space="preserve">  30228</t>
  </si>
  <si>
    <t>3022801</t>
  </si>
  <si>
    <t xml:space="preserve">    工会经费（上缴）</t>
  </si>
  <si>
    <t>3022802</t>
  </si>
  <si>
    <t xml:space="preserve">    工会经费（留存）</t>
  </si>
  <si>
    <t>30231</t>
  </si>
  <si>
    <t xml:space="preserve">  公务用车运行维护费</t>
  </si>
  <si>
    <t xml:space="preserve">  30231</t>
  </si>
  <si>
    <t>3023101</t>
  </si>
  <si>
    <t xml:space="preserve">    公务用车运行维护费（已车改）</t>
  </si>
  <si>
    <t>30239</t>
  </si>
  <si>
    <t xml:space="preserve">  其他交通费用</t>
  </si>
  <si>
    <t xml:space="preserve">  30239</t>
  </si>
  <si>
    <t>3023901</t>
  </si>
  <si>
    <t xml:space="preserve">    其他交通费用</t>
  </si>
  <si>
    <t>30299</t>
  </si>
  <si>
    <t xml:space="preserve">  其他商品和服务支出</t>
  </si>
  <si>
    <t xml:space="preserve">  30299</t>
  </si>
  <si>
    <t>3029902</t>
  </si>
  <si>
    <t xml:space="preserve">    离退休人员公用经费</t>
  </si>
  <si>
    <t>3029999</t>
  </si>
  <si>
    <t xml:space="preserve">    其他商品和服务支出（项目）</t>
  </si>
  <si>
    <t>303</t>
  </si>
  <si>
    <t>对个人和家庭的补助</t>
  </si>
  <si>
    <t>30301</t>
  </si>
  <si>
    <t xml:space="preserve">  离休费</t>
  </si>
  <si>
    <t xml:space="preserve">  30301</t>
  </si>
  <si>
    <t>3030101</t>
  </si>
  <si>
    <t xml:space="preserve">    离休费（统发）</t>
  </si>
  <si>
    <t>3030102</t>
  </si>
  <si>
    <t xml:space="preserve">    离休费（非统发）</t>
  </si>
  <si>
    <t>30302</t>
  </si>
  <si>
    <t xml:space="preserve">  退休费</t>
  </si>
  <si>
    <t xml:space="preserve">  30302</t>
  </si>
  <si>
    <t>3030202</t>
  </si>
  <si>
    <t xml:space="preserve">    退休费（非统发）</t>
  </si>
  <si>
    <t>30305</t>
  </si>
  <si>
    <t xml:space="preserve">  生活补助</t>
  </si>
  <si>
    <t xml:space="preserve">  30305</t>
  </si>
  <si>
    <t>3030501</t>
  </si>
  <si>
    <t xml:space="preserve">    在职遗属补助</t>
  </si>
  <si>
    <t>3030502</t>
  </si>
  <si>
    <t xml:space="preserve">    离退遗属补助</t>
  </si>
  <si>
    <t>30309</t>
  </si>
  <si>
    <t xml:space="preserve">  奖励金</t>
  </si>
  <si>
    <t xml:space="preserve">  30309</t>
  </si>
  <si>
    <t>3030901</t>
  </si>
  <si>
    <t xml:space="preserve">    奖励金（统发）</t>
  </si>
  <si>
    <t>3011210</t>
  </si>
  <si>
    <t xml:space="preserve">    残疾人保障金(非统发)</t>
  </si>
  <si>
    <t>3020201</t>
  </si>
  <si>
    <t xml:space="preserve">    印刷费</t>
  </si>
  <si>
    <t>30205</t>
  </si>
  <si>
    <t xml:space="preserve">  水费</t>
  </si>
  <si>
    <t xml:space="preserve">  30205</t>
  </si>
  <si>
    <t>3020501</t>
  </si>
  <si>
    <t xml:space="preserve">    水费</t>
  </si>
  <si>
    <t>30206</t>
  </si>
  <si>
    <t xml:space="preserve">  电费</t>
  </si>
  <si>
    <t xml:space="preserve">  30206</t>
  </si>
  <si>
    <t xml:space="preserve">    电费</t>
  </si>
  <si>
    <t>30207</t>
  </si>
  <si>
    <t xml:space="preserve">  邮电费</t>
  </si>
  <si>
    <t xml:space="preserve">  30207</t>
  </si>
  <si>
    <t>3020701</t>
  </si>
  <si>
    <t xml:space="preserve">    邮电费</t>
  </si>
  <si>
    <t>30208</t>
  </si>
  <si>
    <t xml:space="preserve">  取暖费</t>
  </si>
  <si>
    <t xml:space="preserve">  30208</t>
  </si>
  <si>
    <t>3020804</t>
  </si>
  <si>
    <t xml:space="preserve">    公用取暖费</t>
  </si>
  <si>
    <t>30209</t>
  </si>
  <si>
    <t xml:space="preserve">  物业管理费</t>
  </si>
  <si>
    <t xml:space="preserve">  30209</t>
  </si>
  <si>
    <t>3020901</t>
  </si>
  <si>
    <t xml:space="preserve">    物业管理费</t>
  </si>
  <si>
    <t>30213</t>
  </si>
  <si>
    <t xml:space="preserve">  维修(护)费</t>
  </si>
  <si>
    <t xml:space="preserve">  30213</t>
  </si>
  <si>
    <t>3021301</t>
  </si>
  <si>
    <t xml:space="preserve">    维修（护）费</t>
  </si>
  <si>
    <t>30216</t>
  </si>
  <si>
    <t xml:space="preserve">  培训费</t>
  </si>
  <si>
    <t xml:space="preserve">  30216</t>
  </si>
  <si>
    <t>3021601</t>
  </si>
  <si>
    <t xml:space="preserve">    培训费</t>
  </si>
  <si>
    <t>3029949</t>
  </si>
  <si>
    <t xml:space="preserve">    其他商品和服务支出</t>
  </si>
  <si>
    <t>3029905</t>
  </si>
  <si>
    <t>2021年部门一般公共预算基本支出表</t>
  </si>
  <si>
    <t>公开表9</t>
  </si>
  <si>
    <t>资金来源</t>
  </si>
  <si>
    <t>2021年部门一般公共预算基本支出情况表（按经济分类）</t>
  </si>
  <si>
    <t>公开表10</t>
  </si>
  <si>
    <r>
      <t>部门名称：</t>
    </r>
    <r>
      <rPr>
        <sz val="10"/>
        <rFont val="宋体"/>
        <family val="0"/>
      </rPr>
      <t>抚顺市司法局汇总</t>
    </r>
    <r>
      <rPr>
        <b/>
        <sz val="10"/>
        <rFont val="宋体"/>
        <family val="0"/>
      </rPr>
      <t xml:space="preserve"> </t>
    </r>
  </si>
  <si>
    <t>2021年预算数</t>
  </si>
  <si>
    <t>人员经费</t>
  </si>
  <si>
    <t>公用经费</t>
  </si>
  <si>
    <t>一般公共预算基本支出合计</t>
  </si>
  <si>
    <t>市司法局（本级）</t>
  </si>
  <si>
    <t xml:space="preserve">    工资福利支出</t>
  </si>
  <si>
    <t xml:space="preserve">      医疗保险支出</t>
  </si>
  <si>
    <t xml:space="preserve">        职工基本医疗保险缴费（非统发）</t>
  </si>
  <si>
    <t xml:space="preserve">        医保大病统筹（含风险调剂金）（非统发）</t>
  </si>
  <si>
    <t xml:space="preserve">      工资福利支出（不含医疗住房养老）</t>
  </si>
  <si>
    <t xml:space="preserve">        基本工资（统发）</t>
  </si>
  <si>
    <t xml:space="preserve">        津贴补贴（统发）</t>
  </si>
  <si>
    <t>03</t>
  </si>
  <si>
    <t xml:space="preserve">        奖金（统发）</t>
  </si>
  <si>
    <t xml:space="preserve">      采暖补贴</t>
  </si>
  <si>
    <t xml:space="preserve">        津贴补贴（非统发）</t>
  </si>
  <si>
    <t xml:space="preserve">      预留工资</t>
  </si>
  <si>
    <t xml:space="preserve">        其他工资福利支出（非统发）</t>
  </si>
  <si>
    <t xml:space="preserve">      工资福利支出（住房公积金）</t>
  </si>
  <si>
    <t>13</t>
  </si>
  <si>
    <t xml:space="preserve">        住房公积金（统发）</t>
  </si>
  <si>
    <t xml:space="preserve">      工资福利支出（机关事业养老）</t>
  </si>
  <si>
    <t xml:space="preserve">        机关事业单位基本养老保险缴费（非统发）</t>
  </si>
  <si>
    <t xml:space="preserve">      工资福利支出（职业年金）</t>
  </si>
  <si>
    <t>09</t>
  </si>
  <si>
    <t xml:space="preserve">        职业年金缴费（非统发）</t>
  </si>
  <si>
    <t xml:space="preserve">    商品和服务支出</t>
  </si>
  <si>
    <t xml:space="preserve">      公用经费定额部分</t>
  </si>
  <si>
    <t xml:space="preserve">        办公费</t>
  </si>
  <si>
    <t>28</t>
  </si>
  <si>
    <t xml:space="preserve">        工会经费（上缴）</t>
  </si>
  <si>
    <t xml:space="preserve">        工会经费（留存）</t>
  </si>
  <si>
    <t xml:space="preserve">      公车运行费用</t>
  </si>
  <si>
    <t>31</t>
  </si>
  <si>
    <t xml:space="preserve">        公务用车运行维护费（已车改）</t>
  </si>
  <si>
    <t xml:space="preserve">      公用交通补贴</t>
  </si>
  <si>
    <t>39</t>
  </si>
  <si>
    <t xml:space="preserve">        其他交通费用</t>
  </si>
  <si>
    <t xml:space="preserve">      公用取暖费</t>
  </si>
  <si>
    <t xml:space="preserve">        公用取暖费</t>
  </si>
  <si>
    <t xml:space="preserve">      特需费及离退休人员公用经费</t>
  </si>
  <si>
    <t xml:space="preserve">        离退休人员公用经费</t>
  </si>
  <si>
    <t xml:space="preserve">    对个人和家庭的补助</t>
  </si>
  <si>
    <t xml:space="preserve">      离退休费</t>
  </si>
  <si>
    <t xml:space="preserve">        退休费（非统发）</t>
  </si>
  <si>
    <t xml:space="preserve">      在职独生子女费</t>
  </si>
  <si>
    <t xml:space="preserve">        奖励金（统发）</t>
  </si>
  <si>
    <t xml:space="preserve">      除离退休费独生子女费外其他费用</t>
  </si>
  <si>
    <t xml:space="preserve">        退职（役）费</t>
  </si>
  <si>
    <t xml:space="preserve">        在职遗属补助</t>
  </si>
  <si>
    <t xml:space="preserve">        离退遗属补助</t>
  </si>
  <si>
    <t xml:space="preserve">      离退休采暖补贴</t>
  </si>
  <si>
    <t>2021年纳入预算管理的行政事业性收费预算支出表</t>
  </si>
  <si>
    <t>公开表11</t>
  </si>
  <si>
    <t>单位1</t>
  </si>
  <si>
    <t>201</t>
  </si>
  <si>
    <t>一般公共服务支出</t>
  </si>
  <si>
    <t xml:space="preserve">  人大事务</t>
  </si>
  <si>
    <t>我部门（单位）无此项支出，本表为空表</t>
  </si>
  <si>
    <t>填表说明：</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</si>
  <si>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</si>
  <si>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</si>
  <si>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3.如部门无相应数据，请不要删除表格，在首行或表格正下方注明“我部门（单位）无此项支出，本表为空表。”</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</si>
  <si>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</si>
  <si>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</si>
  <si>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</si>
  <si>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</si>
  <si>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</si>
  <si>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</si>
  <si>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</si>
  <si>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</si>
  <si>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</si>
  <si>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</si>
  <si>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</si>
  <si>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</si>
  <si>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</si>
  <si>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提前下达2021年中央政法纪检监察转移支付资金</t>
  </si>
  <si>
    <t>其他商品和服务支出155万元。提前下达2021年中央政法纪检监察转移支付资金，办案业务费155万元。</t>
  </si>
  <si>
    <t>基层司法业务</t>
  </si>
  <si>
    <t>劳务费1.8万元，1.夜间手机端值班2人，按一年250个工作日、20元/人/天补助标标准计算，共计1万元。2.人民调解经费0.8万。市人民调解中心人员补贴费用0.8万元，案件补贴0.8万元(80件X100元）。</t>
  </si>
  <si>
    <t>普法宣传</t>
  </si>
  <si>
    <t>一、租赁费0.2万元：新媒体普法平台租用费每年0.2万元；二、办公费0.4万元：活动经费0.4万元，“八五”普法启动0.4万元；</t>
  </si>
  <si>
    <t>律师公证管理</t>
  </si>
  <si>
    <t>劳务费：律师免费办理信访案件补助费0.3万元；</t>
  </si>
  <si>
    <t>国家统一法律职业资格考试</t>
  </si>
  <si>
    <t>委托业务费1万元：联席单位人员补助1万元，其中客观题补助费0.7万元：（35人*200元*1天）；主观题补助费0.3万元：（15人*200元）。</t>
  </si>
  <si>
    <t>社区矫正</t>
  </si>
  <si>
    <t>劳务费1.3万元：每名志愿者每月服务4天，每天补助30元，拟聘用40名志愿者，全年需要经费约1万元</t>
  </si>
  <si>
    <t>法制建设</t>
  </si>
  <si>
    <t>一、劳务费2.4万元：考务人员监考费200（元）×40（人）×3（天）共计2.4万元（全市行政执法人员总数每年均会发生变化，目前是预估费用）二、印刷费1万元：1.立法草案经市政府常务会议审议后，由市长签署以政府令发布。发布后在《抚顺日报》公布，并向上级备案。所产生的印刷费0.2万元；2.证件制作费3600（人）×30（元）共0.8万元（目前司法部统一全国行政执法证件工作正在进行，证件样式正在征求各部委意见，正式样式没有完全正式确定，发放层级是否下放到市级也没有确定。目前初步估算证件制作费用为30元/件）</t>
  </si>
  <si>
    <t>监狱业务费</t>
  </si>
  <si>
    <t xml:space="preserve">一、劳务费203.1万元：1、辅助管理岗位人员补助24.7万元（1.3万元/人×19人）；2、“以工代警”人员工资178.4万元（52人）
</t>
  </si>
  <si>
    <t>警察服装费</t>
  </si>
  <si>
    <t xml:space="preserve">一、被装购置费10万元：警察服装费（806元/人×124人)，其中冬执勤服（件）6.80万元（548元×124人）、长袖制式衬衣（件）2.03万元（164元×124人）、内腰带（条）0.56万元（45元×124人）、领带（条）0.38万元（31元×124人）、领带夹（个）0.08万元（6元×124人）、绒手套（副）0.15万元（12元×124人）
</t>
  </si>
  <si>
    <t>抚顺市强制隔离戒毒所</t>
  </si>
  <si>
    <t>戒毒人员生活费</t>
  </si>
  <si>
    <t>一、对个人和家庭的补贴支出下生活补助项76.7万元：1、强戒人员伙食费、被服、杂支等生活费33.65万元（3365元/人*100人）；2、康复医疗费18万元（1800元/人*100人）；3、水、电25万元。。</t>
  </si>
  <si>
    <t>戒毒人员教育经费</t>
  </si>
  <si>
    <t>一、机关商品和服务支出3.5万元：（一）、强戒人员教育转化、管理等费用2万元（200元/人*100人）。</t>
  </si>
  <si>
    <t>所政设施维修</t>
  </si>
  <si>
    <t>一、机关商品和服务支出10万元：（一）、所政设施建设维修、维护费3.4万元（340元*100人）。（二）、 防水及暖气维修用款6.6万元</t>
  </si>
  <si>
    <t>防疫保障经费</t>
  </si>
  <si>
    <t>一、机关商品和服务支出14.8万元（2021年两个季度）。根据司法厅《全省监狱戒毒场所常态化疫情防控工作指导意见》(辽司【2020】32号）。（一）、专用材料购置费2万元。民警执勤用口罩、防护服、护目镜、消毒液等防护用品1.5万元，封闭执勤备用应急药品0.5万元。（二）、其他商品和服务支出12.8万元。1、封闭人员伙食费10.8万元。人数约为30人，封闭人员伙食费日标准20元*30人*180天10.8万元。2、封闭人员日用品2万元。</t>
  </si>
  <si>
    <t>戒毒专项</t>
  </si>
  <si>
    <t>一、机关商品和服务支出195.17万元：（一）、戒毒人员突发事件及预案处置费、戒毒人员调遣费等2.2万元（220元*100人）；（二）、以工代警工资及医护人员工资等款157.67万元；1、辅助管理岗位、生产要害、技术辅助岗位人员工资32.7万元（1.3万元/人*24人+0.5万元/人*3人；分别为干警食堂6人、戒毒食堂6人；生产要害岗位4人，变电所6人；技术辅导岗位5人）；2、聘请医护人员工资16.2万元，其中：精神科、内科、外科、影像、护士各1名；3、临时工工资31人（岗位包括车队13人，大门护卫队10人，办公楼护卫队8人）104.12万元和工人取暖费4.65万元，计108.77元；（三）、其他戒毒支出警察服装款10万元（1940.8元*152人），其中：1、内长衫2.77万元（91元/件*2件）；2、夏执勤上衣1.21万元（80元/件）；3、夏裤4.16万元（137元/条*2条）；4、外长衬1.23万元（81元/件）；5、皮带0.68万元（45元/条）。（四）、援疆干警工作待遇经费25.8万元（6人）；1、生活补贴21.6万元（36000元/人.年*6人）；2、御寒补贴3万元（5000元/人.年*6人）；3、置装费0.6万元（1000元/人.年*6人）；4、人身意外保险0.6万元（1000元/人.年*6人）。（根据辽宁省司法厅《关于选派干警支援新疆监狱工作的通知》（辽司[2018]191号）的要求，连续三年，2018年起）</t>
  </si>
  <si>
    <t>2021年部门政府采购支出预算表</t>
  </si>
  <si>
    <r>
      <t>公开表1</t>
    </r>
    <r>
      <rPr>
        <b/>
        <sz val="9"/>
        <rFont val="宋体"/>
        <family val="0"/>
      </rPr>
      <t>6</t>
    </r>
  </si>
  <si>
    <t>采购项目</t>
  </si>
  <si>
    <t>采购目录</t>
  </si>
  <si>
    <t>规格要求</t>
  </si>
  <si>
    <t>采购数量</t>
  </si>
  <si>
    <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</si>
  <si>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</si>
  <si>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</si>
  <si>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</si>
  <si>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</si>
  <si>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</si>
  <si>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</si>
  <si>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</si>
  <si>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</si>
  <si>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</si>
  <si>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</si>
  <si>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</si>
  <si>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</si>
  <si>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</si>
  <si>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</si>
  <si>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</si>
  <si>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部门名称：抚顺市司法局汇总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</si>
  <si>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</si>
  <si>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</si>
  <si>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</si>
  <si>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</si>
  <si>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</si>
  <si>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</si>
  <si>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</si>
  <si>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</si>
  <si>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</si>
  <si>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</si>
  <si>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</si>
  <si>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</si>
  <si>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</si>
  <si>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 xml:space="preserve">抚顺市南花园监狱 </t>
  </si>
  <si>
    <r>
      <t>3</t>
    </r>
    <r>
      <rPr>
        <sz val="10"/>
        <rFont val="仿宋"/>
        <family val="3"/>
      </rPr>
      <t>0201</t>
    </r>
  </si>
  <si>
    <r>
      <t>3</t>
    </r>
    <r>
      <rPr>
        <sz val="10"/>
        <rFont val="仿宋"/>
        <family val="3"/>
      </rPr>
      <t>020101</t>
    </r>
  </si>
  <si>
    <r>
      <t>3</t>
    </r>
    <r>
      <rPr>
        <sz val="10"/>
        <rFont val="仿宋"/>
        <family val="3"/>
      </rPr>
      <t>0228</t>
    </r>
  </si>
  <si>
    <r>
      <t>3</t>
    </r>
    <r>
      <rPr>
        <sz val="10"/>
        <rFont val="仿宋"/>
        <family val="3"/>
      </rPr>
      <t>022801</t>
    </r>
  </si>
  <si>
    <r>
      <t>3</t>
    </r>
    <r>
      <rPr>
        <sz val="10"/>
        <rFont val="仿宋"/>
        <family val="3"/>
      </rPr>
      <t>022802</t>
    </r>
  </si>
  <si>
    <r>
      <t>3</t>
    </r>
    <r>
      <rPr>
        <sz val="10"/>
        <rFont val="仿宋"/>
        <family val="3"/>
      </rPr>
      <t>0231</t>
    </r>
  </si>
  <si>
    <r>
      <t>3</t>
    </r>
    <r>
      <rPr>
        <sz val="10"/>
        <rFont val="仿宋"/>
        <family val="3"/>
      </rPr>
      <t>023101</t>
    </r>
  </si>
  <si>
    <r>
      <t>3</t>
    </r>
    <r>
      <rPr>
        <sz val="10"/>
        <rFont val="仿宋"/>
        <family val="3"/>
      </rPr>
      <t>0239</t>
    </r>
  </si>
  <si>
    <r>
      <t>3</t>
    </r>
    <r>
      <rPr>
        <sz val="10"/>
        <rFont val="仿宋"/>
        <family val="3"/>
      </rPr>
      <t>023901</t>
    </r>
  </si>
  <si>
    <r>
      <t>3</t>
    </r>
    <r>
      <rPr>
        <sz val="10"/>
        <rFont val="仿宋"/>
        <family val="3"/>
      </rPr>
      <t>0208</t>
    </r>
  </si>
  <si>
    <r>
      <t>3</t>
    </r>
    <r>
      <rPr>
        <sz val="10"/>
        <rFont val="仿宋"/>
        <family val="3"/>
      </rPr>
      <t>020801</t>
    </r>
  </si>
  <si>
    <r>
      <t>3</t>
    </r>
    <r>
      <rPr>
        <sz val="10"/>
        <rFont val="仿宋"/>
        <family val="3"/>
      </rPr>
      <t>029901</t>
    </r>
  </si>
  <si>
    <t>抚顺市2021年市本级部门预算项目支出绩效情况表</t>
  </si>
  <si>
    <t>项目单位：</t>
  </si>
  <si>
    <t>抚顺市司法局</t>
  </si>
  <si>
    <t>主管部门：</t>
  </si>
  <si>
    <t>资金管理处室：</t>
  </si>
  <si>
    <t>行政政法科</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</si>
  <si>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</si>
  <si>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</si>
  <si>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</si>
  <si>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</si>
  <si>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</si>
  <si>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</si>
  <si>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</si>
  <si>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</si>
  <si>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</si>
  <si>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</si>
  <si>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</si>
  <si>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</si>
  <si>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</si>
  <si>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司法局“三定”规定中“负责全市行政执法人员培训和证件的核发及统一管理”、《抚顺市人民政府拟定地方性法规草案和制定规章程序规定》（市政府令第166号）</t>
  </si>
  <si>
    <t>项目概况及保证措施</t>
  </si>
  <si>
    <t>根据司法部、省司法厅统一部署安排，完成全市行政执法人员资格培训与考试工作。按照市政府2021年立法计划安排组织实施</t>
  </si>
  <si>
    <t>项目年度绩效目标</t>
  </si>
  <si>
    <t>1.完成年度行政执法人员培训、考试任务；2.完成全市行政执法人员证件发放工作；3.按照市政府2021年立法计划安排组织实施</t>
  </si>
  <si>
    <t>项目实施计划</t>
  </si>
  <si>
    <t>项目具体绩效指标</t>
  </si>
  <si>
    <t>产出指标包括（数量指标、质量指标、时效指标等）</t>
  </si>
  <si>
    <t>产出指标1</t>
  </si>
  <si>
    <t>完成执法证件发放工作</t>
  </si>
  <si>
    <t>效益指标（包括经济效益、社会效益、生态效益、服务对象满意度等）</t>
  </si>
  <si>
    <t>效益指标1</t>
  </si>
  <si>
    <t>产出指标2</t>
  </si>
  <si>
    <t>完成全市行政执法人员资格培训与考试工作</t>
  </si>
  <si>
    <t>效益指标2</t>
  </si>
  <si>
    <t>产出指标3</t>
  </si>
  <si>
    <t>按照市政府2021年立法计划安排组织实施</t>
  </si>
  <si>
    <t>效益指标3</t>
  </si>
  <si>
    <t>产出指标4</t>
  </si>
  <si>
    <t>效益指标4</t>
  </si>
  <si>
    <t>产出指标5</t>
  </si>
  <si>
    <t>效益指标5</t>
  </si>
  <si>
    <t>产出指标6</t>
  </si>
  <si>
    <t>效益指标6</t>
  </si>
  <si>
    <t>1.两办《关于完善国家统一法律职业资格制度的意见》。2.《国家统一法律职业资格考试实施办法》第二章第七条：设区的市级或者直辖市的区(县)司法行政机关，应当在上级司法行政机关的监督指导下，承担本辖区内的国家统一法律职业资格考试的考务等工作。</t>
  </si>
  <si>
    <t>1、根据两办《意见》落实职前培训制度，旨在切实提高法律职业人员的能力水平。2、根据2021年国家统一法律职业资格考试考务手册及司法部和省司法厅相关工作要求，保障职业资格考试顺利在我市进行。</t>
  </si>
  <si>
    <t>1、旨在切实提高我市法律职业人员的能力水平；2、保障国家统一法律职业资格考试抚顺考区考务工作顺利完成。</t>
  </si>
  <si>
    <t>预计2021年11月底之前完成。</t>
  </si>
  <si>
    <t>举办抚顺市法律职业人员职前培训</t>
  </si>
  <si>
    <t>切实提高我市法律职业人员的能力水平</t>
  </si>
  <si>
    <t>组织抚顺考区考生参加考试</t>
  </si>
  <si>
    <t>国家统一法律职业资格考试抚顺考区考务工作顺利完成</t>
  </si>
  <si>
    <t>《关于加快推进公共法律服务体系建设的实施意见》（辽委办发[2018]140）、省政法委等六部门《关于加强人民调解员队伍建设的实施意见》、省财政厅、省司法厅转发《财政部、司法部关于进一步加强人民调解工作经费保障的意见的通知》（辽财行【2007】556号）；</t>
  </si>
  <si>
    <t>保障人民调解中心正常运转，构建和谐社会；</t>
  </si>
  <si>
    <t>1.为群众提供优质法律服务；2.市人民调解中心年度完成200件各类矛盾纠纷化解；</t>
  </si>
  <si>
    <t>1、1－12月，组织调解员在市人民调解中心窗口及直属专业委员会（工作室）值班、调解各类矛盾纠纷；</t>
  </si>
  <si>
    <t>保障市人民调解中心工作的正常运转。</t>
  </si>
  <si>
    <t>充分调动调解员工作积极性，更多地排查化解社会矛盾</t>
  </si>
  <si>
    <t>为群众提供优质法律服务</t>
  </si>
  <si>
    <t>提高公共法律服务的社会知晓率、选择率和满意度</t>
  </si>
  <si>
    <t>2011年，市司法局印发的《关于组建律师顾问团参与化解信访积案工作的意见》，2011年时任市委副书记俞国伟批示财政列资10万元；2015年，中央政法委印发的《关于建立律师参与化解和代理涉法涉诉信访案件制度的意见（试行）》。</t>
  </si>
  <si>
    <t xml:space="preserve">市县两级司法行政机关负责管理信访案件的登记、指派、归档，协调律师办理信访案件事宜，监督律师认真履行职责，制定补助标准并发放补助费。 </t>
  </si>
  <si>
    <t xml:space="preserve">律师每年1、办理信访案件或为信访案件提供专项咨询至少10件。2、保障律师调解工作顺利开展。 </t>
  </si>
  <si>
    <t>预计2021年11月底前完成。</t>
  </si>
  <si>
    <t>办理信访案件或为信访案件提供专项咨询至少10件</t>
  </si>
  <si>
    <t>维护社会稳定，减少社会不稳定因素</t>
  </si>
  <si>
    <t>保障律师调解工作顺利开展</t>
  </si>
  <si>
    <t>中共抚顺市委办公室 抚顺市人民政府办公室关于印发《抚顺市关于推进市市域社会治理现代化的实施意见》和《抚顺市域社会治理现代化试点工作实施方案》的通知(抚委办﹝2020﹞26号)、《抚顺市法治宣传教育条例》国家《八五(2020-2025)普法规划》</t>
  </si>
  <si>
    <t>1.在全市建设2个市级法治文化广场.2.提升全社会法治意识，促进法治政府建设，实现全面依法治国。3.弘扬宪法精神，树立宪法权威。</t>
  </si>
  <si>
    <t>全年维护“抚顺普法”微信公众号平台；11-12月份国家宪法日法治宣传活动。</t>
  </si>
  <si>
    <t>在全市建设2个市级法治文化广场</t>
  </si>
  <si>
    <t>提升全社会法治意识，促进法治政府建设，实现全面依法治国。</t>
  </si>
  <si>
    <t>弘扬宪法精神，树立宪法权威。</t>
  </si>
  <si>
    <t>抚顺市试点运行社区矫正志愿服务管理办法（抚司发[2014]）</t>
  </si>
  <si>
    <t>提升社区矫正工作人员素质，加强对监管的社区服刑人员的定位能力，实行实时管控，强化对社区服刑人员的监督，维护社会稳定。</t>
  </si>
  <si>
    <t>组织动员社会力量参与社区矫正工作取得较好效果</t>
  </si>
  <si>
    <t>预计2021年10底前完成</t>
  </si>
  <si>
    <t>提升社区矫正工作人员素质，加强对监管的社区服刑人员的定位能力</t>
  </si>
  <si>
    <t>实行实时管控，强化对社区服刑人员的监督，维护社会稳定</t>
  </si>
  <si>
    <t>关于提前下达2021年中央政法纪检监察转移支付资金的通知</t>
  </si>
  <si>
    <t>办案业务费</t>
  </si>
  <si>
    <t>提前下达2021年中央政法纪检监察转移支付资金的通知</t>
  </si>
  <si>
    <t>目标1：完成市级加密网项目建设。
目标2：完成社区矫正信息化监管平台建设。
目标3：完成抚顺地区国家统一法律职业资格考试的组织安排。
目标4：完成抚顺市行政执法资格考试的组织安排。
目标5：支持司法行政系统内各业务部门工作开展的现实需求。</t>
  </si>
  <si>
    <t>100</t>
  </si>
  <si>
    <t>完成市级加密网项目建设。</t>
  </si>
  <si>
    <t>提高人民调解及公共法律服务质量</t>
  </si>
  <si>
    <t>完成社区矫正信息化监管平台建设。</t>
  </si>
  <si>
    <t>提高社区服刑人员监管力度</t>
  </si>
  <si>
    <t>完成抚顺地区国家统一法律职业资格考试的组织安排。</t>
  </si>
  <si>
    <t>保障抚顺地区国家统一法律职业资格考试顺利开展</t>
  </si>
  <si>
    <t>完成抚顺市行政执法资格考试的组织安排。</t>
  </si>
  <si>
    <t>扎实推进基层法治建设，改善基层司法所办公环境</t>
  </si>
  <si>
    <t>支持司法行政系统内各业务部门工作开展的现实需求。</t>
  </si>
  <si>
    <t>努力实现法治政府建设目标</t>
  </si>
  <si>
    <t>表9：</t>
  </si>
  <si>
    <r>
      <t>公开表2</t>
    </r>
    <r>
      <rPr>
        <b/>
        <sz val="9"/>
        <rFont val="宋体"/>
        <family val="0"/>
      </rPr>
      <t>0</t>
    </r>
  </si>
  <si>
    <t>资金管理科室：</t>
  </si>
  <si>
    <t>上年结转</t>
  </si>
  <si>
    <t>一、对个人和家庭的补贴支出下生活补助项76.7万元：1、强戒人员伙食费、被服、杂支等生活费33.65万元（3365元/人*100人）；2、康复医疗费18万元（1800元/人*100人）；3、水、电25万元。</t>
  </si>
  <si>
    <t>]</t>
  </si>
  <si>
    <t>辽财行[2014]658号文件规定要求制定。</t>
  </si>
  <si>
    <t>做好政府采购的服务工作，节约政府财政资金。</t>
  </si>
  <si>
    <t>2021年1月至12月。</t>
  </si>
  <si>
    <t>对戒毒人员日常生活实际发生费用支付。</t>
  </si>
  <si>
    <t>做好服务工作，改善戒毒伙食。</t>
  </si>
  <si>
    <t>为戒毒人员医疗看病做好保障。</t>
  </si>
  <si>
    <t>对戒毒人员生活区发生费用支付。</t>
  </si>
  <si>
    <t>戒毒人员生活用水电费用。</t>
  </si>
  <si>
    <t>戒毒人员教育</t>
  </si>
  <si>
    <t>一、机关商品和服务支出2万元：（一）、强戒人员教育转化、管理等费用2万元（200元/人*100人）。</t>
  </si>
  <si>
    <t>辽财行[2014]658号文件规定要求制定；司办通[2019]13号《司法部戒毒管理避关于推进智慧戒毒信息化体系建设的实施方案》。</t>
  </si>
  <si>
    <t>戒毒人员日常教育发生费用支出。</t>
  </si>
  <si>
    <t>做好服务工作，教育转化。</t>
  </si>
  <si>
    <t>辽财行[2014]658号文件规定要求制定；辽司戒毒[2018]61号《司法部关于建立全国统一的司法行政戒毒工作基本模式的意见》；省司法厅、卫健委辽司（2019）62号《关于加强司法行政戒毒场所医疗卫生工作的通知》、2019年3月8日省戒毒局初稿《司法行政戒毒医疗机构设置基本标准》、司办通（2019）13号《司法部戒毒管理局关于推进智慧戒毒信息化体系建设的实施方案》、辽司戒毒发（2019）30号《辽宁省司法行政戒毒系统“智慧戒毒所”建设实施纲要》、司发通（2018）125号《司法行政戒毒机关人民警察警用装备配备标准》和《司法行政戒毒机关人民警察单警装备使用管理办法》等相关文件规定。</t>
  </si>
  <si>
    <t>针对戒毒人员发生的相关费用。</t>
  </si>
  <si>
    <t>做好服务工作，改善环境，不脱轨。</t>
  </si>
  <si>
    <t>根据工作需要，戒毒人员后勤保障，医疗保障。</t>
  </si>
  <si>
    <t>保障基本工作需要，为戒毒提供医疗诊治。</t>
  </si>
  <si>
    <t>干警服装费用支出。</t>
  </si>
  <si>
    <t>干警服装更换。</t>
  </si>
  <si>
    <t>援疆人员发生的费用支出。</t>
  </si>
  <si>
    <t>援疆所发生的经费。</t>
  </si>
  <si>
    <t>司法厅《全省监狱戒毒场所常态化疫情防控工作指导意见》（辽司[2020]32号）。</t>
  </si>
  <si>
    <t>防疫经费</t>
  </si>
  <si>
    <t>防疫费用</t>
  </si>
  <si>
    <t>防疫期间伙食费</t>
  </si>
  <si>
    <t>防疫人员后勤保障。</t>
  </si>
  <si>
    <t>所政设施建设</t>
  </si>
  <si>
    <t>戒毒场所维修改造用款</t>
  </si>
  <si>
    <t>场所维修改造。</t>
  </si>
  <si>
    <t>维修用款</t>
  </si>
  <si>
    <t>维修用。</t>
  </si>
  <si>
    <t>公开表20</t>
  </si>
  <si>
    <t>2020年第九期市政府党组会议纪要</t>
  </si>
  <si>
    <t>按月</t>
  </si>
  <si>
    <t>确保监狱安全稳定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</si>
</sst>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_ ;[Red]\-0.00\ "/>
    <numFmt numFmtId="181" formatCode="#,##0.0000"/>
    <numFmt numFmtId="182" formatCode="#,##0.0"/>
    <numFmt numFmtId="183" formatCode="#,##0_ "/>
    <numFmt numFmtId="184" formatCode="#,##0.00_);[Red]\(#,##0.00\)"/>
    <numFmt numFmtId="185" formatCode="0.00_);[Red]\(0.00\)"/>
  </numFmts>
  <fonts count="49">
    <font>
      <sz val="9"/>
      <name val="宋体"/>
      <family val="0"/>
    </font>
    <font>
      <b/>
      <sz val="10"/>
      <name val="宋体"/>
      <family val="0"/>
    </font>
    <font>
      <sz val="10"/>
      <name val="宋体"/>
      <family val="0"/>
    </font>
    <font>
      <b/>
      <sz val="24"/>
      <name val="宋体"/>
      <family val="0"/>
    </font>
    <font>
      <sz val="12"/>
      <name val="宋体"/>
      <family val="0"/>
    </font>
    <font>
      <sz val="10"/>
      <color indexed="8"/>
      <name val="仿宋"/>
      <family val="3"/>
    </font>
    <font>
      <b/>
      <sz val="9"/>
      <name val="宋体"/>
      <family val="0"/>
    </font>
    <font>
      <b/>
      <sz val="10"/>
      <name val="仿宋"/>
      <family val="3"/>
    </font>
    <font>
      <sz val="10"/>
      <name val="仿宋"/>
      <family val="3"/>
    </font>
    <font>
      <b/>
      <sz val="18"/>
      <name val="宋体"/>
      <family val="0"/>
    </font>
    <font>
      <b/>
      <sz val="22"/>
      <name val="宋体"/>
      <family val="0"/>
    </font>
    <font>
      <b/>
      <sz val="10"/>
      <color indexed="9"/>
      <name val="宋体"/>
      <family val="0"/>
    </font>
    <font>
      <sz val="11"/>
      <name val="宋体"/>
      <family val="0"/>
    </font>
    <font>
      <b/>
      <sz val="11"/>
      <color indexed="8"/>
      <name val="宋体"/>
      <family val="0"/>
    </font>
    <font>
      <b/>
      <sz val="12"/>
      <name val="宋体"/>
      <family val="0"/>
    </font>
    <font>
      <sz val="12"/>
      <color indexed="36"/>
      <name val="宋体"/>
      <family val="0"/>
    </font>
    <font>
      <sz val="22"/>
      <name val="宋体"/>
      <family val="0"/>
    </font>
    <font>
      <b/>
      <sz val="9"/>
      <name val="仿宋"/>
      <family val="3"/>
    </font>
    <font>
      <sz val="9"/>
      <name val="仿宋"/>
      <family val="3"/>
    </font>
    <font>
      <sz val="9"/>
      <color indexed="8"/>
      <name val="仿宋"/>
      <family val="3"/>
    </font>
    <font>
      <sz val="12"/>
      <name val="仿宋"/>
      <family val="3"/>
    </font>
    <font>
      <sz val="11"/>
      <color indexed="8"/>
      <name val="宋体"/>
      <family val="0"/>
    </font>
    <font>
      <sz val="9"/>
      <color indexed="8"/>
      <name val="宋体"/>
      <family val="0"/>
    </font>
    <font>
      <b/>
      <sz val="11"/>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sz val="11"/>
      <color indexed="60"/>
      <name val="宋体"/>
      <family val="0"/>
    </font>
    <font>
      <sz val="11"/>
      <color indexed="17"/>
      <name val="宋体"/>
      <family val="0"/>
    </font>
    <font>
      <sz val="11"/>
      <color indexed="62"/>
      <name val="宋体"/>
      <family val="0"/>
    </font>
    <font>
      <b/>
      <sz val="11"/>
      <color indexed="56"/>
      <name val="宋体"/>
      <family val="0"/>
    </font>
    <font>
      <i/>
      <sz val="11"/>
      <color indexed="23"/>
      <name val="宋体"/>
      <family val="0"/>
    </font>
    <font>
      <u val="single"/>
      <sz val="11"/>
      <color indexed="36"/>
      <name val="宋体"/>
      <family val="0"/>
    </font>
    <font>
      <sz val="11"/>
      <color indexed="10"/>
      <name val="宋体"/>
      <family val="0"/>
    </font>
    <font>
      <sz val="11"/>
      <color indexed="52"/>
      <name val="宋体"/>
      <family val="0"/>
    </font>
    <font>
      <b/>
      <sz val="13"/>
      <color indexed="56"/>
      <name val="宋体"/>
      <family val="0"/>
    </font>
    <font>
      <u val="single"/>
      <sz val="12"/>
      <color indexed="12"/>
      <name val="宋体"/>
      <family val="0"/>
    </font>
    <font>
      <b/>
      <sz val="11"/>
      <color indexed="63"/>
      <name val="宋体"/>
      <family val="0"/>
    </font>
    <font>
      <b/>
      <sz val="18"/>
      <color indexed="56"/>
      <name val="宋体"/>
      <family val="0"/>
    </font>
    <font>
      <sz val="11"/>
      <color indexed="20"/>
      <name val="宋体"/>
      <family val="0"/>
    </font>
    <font>
      <u val="single"/>
      <sz val="11"/>
      <color indexed="12"/>
      <name val="宋体"/>
      <family val="0"/>
    </font>
    <font>
      <b/>
      <sz val="11"/>
      <color indexed="52"/>
      <name val="宋体"/>
      <family val="0"/>
    </font>
    <font>
      <b/>
      <sz val="11"/>
      <color indexed="9"/>
      <name val="宋体"/>
      <family val="0"/>
    </font>
    <font>
      <b/>
      <sz val="15"/>
      <color indexed="56"/>
      <name val="宋体"/>
      <family val="0"/>
    </font>
    <font>
      <b/>
      <sz val="10"/>
      <name val="Arial"/>
      <family val="2"/>
    </font>
    <font>
      <sz val="10"/>
      <color indexed="8"/>
      <name val="Arial"/>
      <family val="2"/>
    </font>
    <font>
      <sz val="11"/>
      <color indexed="16"/>
      <name val="宋体"/>
      <family val="0"/>
    </font>
  </fonts>
  <fills count="26">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6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border>
    <border>
      <left style="thin"/>
      <right style="thin"/>
      <top style="thin"/>
      <bottom/>
    </border>
    <border>
      <left style="thin"/>
      <right/>
      <top style="thin"/>
      <bottom style="thin"/>
    </border>
    <border>
      <left style="thin"/>
      <right style="thin"/>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1" fillId="2" borderId="0" applyNumberFormat="0" applyBorder="0" applyAlignment="0" applyProtection="0"/>
    <xf numFmtId="0" fontId="38" fillId="0" borderId="0" applyNumberFormat="0" applyFill="0" applyBorder="0" applyAlignment="0" applyProtection="0"/>
    <xf numFmtId="0" fontId="28" fillId="3" borderId="0" applyNumberFormat="0" applyBorder="0" applyAlignment="0" applyProtection="0"/>
    <xf numFmtId="0" fontId="21" fillId="4" borderId="0" applyNumberFormat="0" applyBorder="0" applyAlignment="0" applyProtection="0"/>
    <xf numFmtId="0" fontId="31" fillId="5" borderId="1" applyNumberFormat="0" applyAlignment="0" applyProtection="0"/>
    <xf numFmtId="0" fontId="0" fillId="0" borderId="0">
      <alignment/>
      <protection/>
    </xf>
    <xf numFmtId="0" fontId="21" fillId="6" borderId="0" applyNumberFormat="0" applyBorder="0" applyAlignment="0" applyProtection="0"/>
    <xf numFmtId="0" fontId="43" fillId="7" borderId="1" applyNumberFormat="0" applyAlignment="0" applyProtection="0"/>
    <xf numFmtId="0" fontId="41" fillId="8" borderId="0" applyNumberFormat="0" applyBorder="0" applyAlignment="0" applyProtection="0"/>
    <xf numFmtId="9" fontId="0" fillId="0" borderId="0" applyFont="0" applyFill="0" applyBorder="0" applyAlignment="0" applyProtection="0"/>
    <xf numFmtId="0" fontId="28" fillId="6" borderId="0" applyNumberFormat="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0" fillId="4" borderId="0" applyNumberFormat="0" applyBorder="0" applyAlignment="0" applyProtection="0"/>
    <xf numFmtId="0" fontId="0" fillId="9" borderId="2" applyNumberFormat="0" applyFont="0" applyAlignment="0" applyProtection="0"/>
    <xf numFmtId="0" fontId="28" fillId="3" borderId="0" applyNumberFormat="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21" fillId="6" borderId="0" applyNumberFormat="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4" fillId="0" borderId="0">
      <alignment vertical="center"/>
      <protection/>
    </xf>
    <xf numFmtId="0" fontId="45" fillId="0" borderId="3" applyNumberFormat="0" applyFill="0" applyAlignment="0" applyProtection="0"/>
    <xf numFmtId="0" fontId="37" fillId="0" borderId="4" applyNumberFormat="0" applyFill="0" applyAlignment="0" applyProtection="0"/>
    <xf numFmtId="0" fontId="32" fillId="0" borderId="5" applyNumberFormat="0" applyFill="0" applyAlignment="0" applyProtection="0"/>
    <xf numFmtId="0" fontId="4" fillId="0" borderId="0">
      <alignment vertical="center"/>
      <protection/>
    </xf>
    <xf numFmtId="0" fontId="28" fillId="10" borderId="0" applyNumberFormat="0" applyBorder="0" applyAlignment="0" applyProtection="0"/>
    <xf numFmtId="0" fontId="28" fillId="11" borderId="0" applyNumberFormat="0" applyBorder="0" applyAlignment="0" applyProtection="0"/>
    <xf numFmtId="0" fontId="39" fillId="7" borderId="6" applyNumberFormat="0" applyAlignment="0" applyProtection="0"/>
    <xf numFmtId="0" fontId="43" fillId="7" borderId="1" applyNumberFormat="0" applyAlignment="0" applyProtection="0"/>
    <xf numFmtId="0" fontId="44" fillId="12" borderId="7" applyNumberFormat="0" applyAlignment="0" applyProtection="0"/>
    <xf numFmtId="0" fontId="21" fillId="13" borderId="0" applyNumberFormat="0" applyBorder="0" applyAlignment="0" applyProtection="0"/>
    <xf numFmtId="0" fontId="4" fillId="0" borderId="0">
      <alignment vertical="center"/>
      <protection/>
    </xf>
    <xf numFmtId="0" fontId="21" fillId="5" borderId="0" applyNumberFormat="0" applyBorder="0" applyAlignment="0" applyProtection="0"/>
    <xf numFmtId="0" fontId="28" fillId="14" borderId="0" applyNumberFormat="0" applyBorder="0" applyAlignment="0" applyProtection="0"/>
    <xf numFmtId="0" fontId="36" fillId="0" borderId="8" applyNumberFormat="0" applyFill="0" applyAlignment="0" applyProtection="0"/>
    <xf numFmtId="0" fontId="13" fillId="0" borderId="9" applyNumberFormat="0" applyFill="0" applyAlignment="0" applyProtection="0"/>
    <xf numFmtId="0" fontId="30" fillId="4" borderId="0" applyNumberFormat="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1" fillId="17" borderId="0" applyNumberFormat="0" applyBorder="0" applyAlignment="0" applyProtection="0"/>
    <xf numFmtId="0" fontId="28" fillId="18" borderId="0" applyNumberFormat="0" applyBorder="0" applyAlignment="0" applyProtection="0"/>
    <xf numFmtId="0" fontId="21" fillId="19" borderId="0" applyNumberFormat="0" applyBorder="0" applyAlignment="0" applyProtection="0"/>
    <xf numFmtId="0" fontId="21" fillId="2" borderId="0" applyNumberFormat="0" applyBorder="0" applyAlignment="0" applyProtection="0"/>
    <xf numFmtId="0" fontId="21" fillId="19" borderId="0" applyNumberFormat="0" applyBorder="0" applyAlignment="0" applyProtection="0"/>
    <xf numFmtId="0" fontId="21" fillId="8" borderId="0" applyNumberFormat="0" applyBorder="0" applyAlignment="0" applyProtection="0"/>
    <xf numFmtId="0" fontId="39" fillId="7" borderId="6" applyNumberFormat="0" applyAlignment="0" applyProtection="0"/>
    <xf numFmtId="0" fontId="28" fillId="11" borderId="0" applyNumberFormat="0" applyBorder="0" applyAlignment="0" applyProtection="0"/>
    <xf numFmtId="0" fontId="28" fillId="10" borderId="0" applyNumberFormat="0" applyBorder="0" applyAlignment="0" applyProtection="0"/>
    <xf numFmtId="0" fontId="21" fillId="3"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13" borderId="0" applyNumberFormat="0" applyBorder="0" applyAlignment="0" applyProtection="0"/>
    <xf numFmtId="0" fontId="28" fillId="16" borderId="0" applyNumberFormat="0" applyBorder="0" applyAlignment="0" applyProtection="0"/>
    <xf numFmtId="0" fontId="21" fillId="8" borderId="0" applyNumberFormat="0" applyBorder="0" applyAlignment="0" applyProtection="0"/>
    <xf numFmtId="0" fontId="21" fillId="19"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29" fillId="15" borderId="0" applyNumberFormat="0" applyBorder="0" applyAlignment="0" applyProtection="0"/>
    <xf numFmtId="0" fontId="21" fillId="4" borderId="0" applyNumberFormat="0" applyBorder="0" applyAlignment="0" applyProtection="0"/>
    <xf numFmtId="0" fontId="21" fillId="22" borderId="0" applyNumberFormat="0" applyBorder="0" applyAlignment="0" applyProtection="0"/>
    <xf numFmtId="0" fontId="28" fillId="23" borderId="0" applyNumberFormat="0" applyBorder="0" applyAlignment="0" applyProtection="0"/>
    <xf numFmtId="0" fontId="21" fillId="19"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8" fillId="11" borderId="0" applyNumberFormat="0" applyBorder="0" applyAlignment="0" applyProtection="0"/>
    <xf numFmtId="0" fontId="21" fillId="13" borderId="0" applyNumberFormat="0" applyBorder="0" applyAlignment="0" applyProtection="0"/>
    <xf numFmtId="0" fontId="4" fillId="0" borderId="0">
      <alignment vertical="center"/>
      <protection/>
    </xf>
    <xf numFmtId="0" fontId="21" fillId="17" borderId="0" applyNumberFormat="0" applyBorder="0" applyAlignment="0" applyProtection="0"/>
    <xf numFmtId="0" fontId="28" fillId="18" borderId="0" applyNumberFormat="0" applyBorder="0" applyAlignment="0" applyProtection="0"/>
    <xf numFmtId="0" fontId="46" fillId="0" borderId="0" applyNumberFormat="0" applyFill="0" applyBorder="0" applyAlignment="0" applyProtection="0"/>
    <xf numFmtId="0" fontId="28" fillId="16"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8" fillId="18" borderId="0" applyNumberFormat="0" applyBorder="0" applyAlignment="0" applyProtection="0"/>
    <xf numFmtId="0" fontId="21" fillId="17" borderId="0" applyNumberFormat="0" applyBorder="0" applyAlignment="0" applyProtection="0"/>
    <xf numFmtId="0" fontId="28" fillId="14" borderId="0" applyNumberFormat="0" applyBorder="0" applyAlignment="0" applyProtection="0"/>
    <xf numFmtId="0" fontId="21" fillId="5" borderId="0" applyNumberFormat="0" applyBorder="0" applyAlignment="0" applyProtection="0"/>
    <xf numFmtId="0" fontId="21" fillId="19"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2"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8" fillId="21"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7" fillId="0" borderId="0" applyNumberFormat="0" applyFill="0" applyBorder="0" applyAlignment="0" applyProtection="0"/>
    <xf numFmtId="0" fontId="4" fillId="0" borderId="0">
      <alignment/>
      <protection/>
    </xf>
    <xf numFmtId="0" fontId="41" fillId="8" borderId="0" applyNumberFormat="0" applyBorder="0" applyAlignment="0" applyProtection="0"/>
    <xf numFmtId="0" fontId="48" fillId="5"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28" fillId="14" borderId="0" applyNumberFormat="0" applyBorder="0" applyAlignment="0" applyProtection="0"/>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protection/>
    </xf>
    <xf numFmtId="0" fontId="4" fillId="0" borderId="0">
      <alignment/>
      <protection/>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4" fillId="12" borderId="7" applyNumberFormat="0" applyAlignment="0" applyProtection="0"/>
    <xf numFmtId="0" fontId="28" fillId="20" borderId="0" applyNumberFormat="0" applyBorder="0" applyAlignment="0" applyProtection="0"/>
    <xf numFmtId="0" fontId="28" fillId="11" borderId="0" applyNumberFormat="0" applyBorder="0" applyAlignment="0" applyProtection="0"/>
    <xf numFmtId="0" fontId="28" fillId="16" borderId="0" applyNumberFormat="0" applyBorder="0" applyAlignment="0" applyProtection="0"/>
    <xf numFmtId="0" fontId="28" fillId="21" borderId="0" applyNumberFormat="0" applyBorder="0" applyAlignment="0" applyProtection="0"/>
    <xf numFmtId="0" fontId="31" fillId="5" borderId="1" applyNumberFormat="0" applyAlignment="0" applyProtection="0"/>
    <xf numFmtId="0" fontId="28" fillId="20" borderId="0" applyNumberFormat="0" applyBorder="0" applyAlignment="0" applyProtection="0"/>
    <xf numFmtId="0" fontId="0" fillId="9" borderId="2" applyNumberFormat="0" applyFon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cellStyleXfs>
  <cellXfs count="640">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2" fillId="24" borderId="10" xfId="0" applyNumberFormat="1" applyFont="1" applyFill="1" applyBorder="1" applyAlignment="1">
      <alignment horizontal="left" vertical="center"/>
    </xf>
    <xf numFmtId="0" fontId="2" fillId="24" borderId="10" xfId="0" applyFont="1" applyFill="1" applyBorder="1" applyAlignment="1">
      <alignment horizontal="left" vertical="center"/>
    </xf>
    <xf numFmtId="0" fontId="2" fillId="24" borderId="0" xfId="0" applyFont="1" applyFill="1" applyAlignment="1">
      <alignment horizontal="center" vertical="center"/>
    </xf>
    <xf numFmtId="0" fontId="2" fillId="24" borderId="10" xfId="0" applyNumberFormat="1" applyFont="1" applyFill="1" applyBorder="1" applyAlignment="1">
      <alignment horizontal="left" vertical="center"/>
    </xf>
    <xf numFmtId="49" fontId="2" fillId="24" borderId="0" xfId="0" applyNumberFormat="1" applyFont="1" applyFill="1" applyAlignment="1">
      <alignment horizontal="lef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9"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wrapText="1"/>
    </xf>
    <xf numFmtId="0" fontId="0" fillId="0" borderId="0" xfId="0" applyFont="1" applyAlignment="1">
      <alignment vertical="center"/>
    </xf>
    <xf numFmtId="0" fontId="1" fillId="24" borderId="0" xfId="0" applyNumberFormat="1" applyFont="1" applyFill="1" applyAlignment="1" applyProtection="1">
      <alignment horizontal="right" vertical="center"/>
      <protection/>
    </xf>
    <xf numFmtId="0" fontId="2" fillId="0" borderId="0" xfId="0" applyFont="1" applyAlignment="1">
      <alignment vertical="center"/>
    </xf>
    <xf numFmtId="0" fontId="1" fillId="24" borderId="0" xfId="0" applyFont="1" applyFill="1" applyAlignment="1">
      <alignment horizontal="right" vertical="center"/>
    </xf>
    <xf numFmtId="0" fontId="3" fillId="0" borderId="0" xfId="0" applyFont="1" applyAlignment="1">
      <alignment horizontal="center" vertical="center" wrapText="1"/>
    </xf>
    <xf numFmtId="0" fontId="4" fillId="0" borderId="0" xfId="0" applyFont="1" applyAlignment="1">
      <alignment horizontal="center" vertical="center"/>
    </xf>
    <xf numFmtId="49" fontId="4" fillId="24" borderId="10" xfId="0" applyNumberFormat="1" applyFont="1" applyFill="1" applyBorder="1" applyAlignment="1">
      <alignment horizontal="left" vertical="center"/>
    </xf>
    <xf numFmtId="0" fontId="0" fillId="24" borderId="10" xfId="0" applyFill="1" applyBorder="1" applyAlignment="1">
      <alignment horizontal="left" vertical="center"/>
    </xf>
    <xf numFmtId="0" fontId="0" fillId="24" borderId="0" xfId="0" applyFill="1" applyAlignment="1">
      <alignment horizontal="center" vertical="center"/>
    </xf>
    <xf numFmtId="0" fontId="4" fillId="24" borderId="10" xfId="0" applyNumberFormat="1" applyFont="1" applyFill="1" applyBorder="1" applyAlignment="1">
      <alignment horizontal="left" vertical="center"/>
    </xf>
    <xf numFmtId="49" fontId="4" fillId="24" borderId="0" xfId="0" applyNumberFormat="1" applyFont="1" applyFill="1" applyAlignment="1">
      <alignment horizontal="left" vertical="center"/>
    </xf>
    <xf numFmtId="0" fontId="0" fillId="0" borderId="11" xfId="0"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25" borderId="11" xfId="0" applyFont="1" applyFill="1" applyBorder="1" applyAlignment="1">
      <alignment vertical="center" wrapText="1"/>
    </xf>
    <xf numFmtId="0" fontId="0" fillId="0" borderId="11" xfId="0" applyBorder="1" applyAlignment="1">
      <alignment vertical="center"/>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5" fillId="22" borderId="11" xfId="0" applyFont="1" applyFill="1" applyBorder="1" applyAlignment="1">
      <alignment horizontal="center" vertical="center" wrapText="1"/>
    </xf>
    <xf numFmtId="0" fontId="6" fillId="24" borderId="0" xfId="0" applyNumberFormat="1" applyFont="1" applyFill="1" applyAlignment="1" applyProtection="1">
      <alignment horizontal="right" vertical="center"/>
      <protection/>
    </xf>
    <xf numFmtId="0" fontId="0" fillId="0" borderId="0" xfId="0" applyAlignment="1">
      <alignment horizontal="center" vertical="center"/>
    </xf>
    <xf numFmtId="0" fontId="6" fillId="24" borderId="0" xfId="0" applyFont="1" applyFill="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38">
      <alignment vertical="center"/>
      <protection/>
    </xf>
    <xf numFmtId="0" fontId="3" fillId="0" borderId="0" xfId="38" applyFont="1" applyAlignment="1">
      <alignment horizontal="center" vertical="center" wrapText="1"/>
      <protection/>
    </xf>
    <xf numFmtId="0" fontId="4" fillId="0" borderId="0" xfId="38" applyFill="1" applyAlignment="1">
      <alignment horizontal="center" vertical="center"/>
      <protection/>
    </xf>
    <xf numFmtId="49" fontId="4" fillId="0" borderId="10" xfId="38" applyNumberFormat="1" applyFill="1" applyBorder="1" applyAlignment="1">
      <alignment horizontal="left" vertical="center"/>
      <protection/>
    </xf>
    <xf numFmtId="0" fontId="4" fillId="0" borderId="10" xfId="38" applyFill="1" applyBorder="1" applyAlignment="1">
      <alignment horizontal="left" vertical="center"/>
      <protection/>
    </xf>
    <xf numFmtId="0" fontId="4" fillId="0" borderId="10" xfId="38" applyNumberFormat="1" applyFill="1" applyBorder="1" applyAlignment="1">
      <alignment horizontal="left" vertical="center"/>
      <protection/>
    </xf>
    <xf numFmtId="49" fontId="4" fillId="0" borderId="0" xfId="38" applyNumberFormat="1" applyFill="1" applyAlignment="1">
      <alignment horizontal="left" vertical="center"/>
      <protection/>
    </xf>
    <xf numFmtId="0" fontId="4" fillId="0" borderId="11" xfId="38" applyBorder="1" applyAlignment="1">
      <alignment horizontal="center" vertical="center" wrapText="1"/>
      <protection/>
    </xf>
    <xf numFmtId="0" fontId="4" fillId="0" borderId="11" xfId="38" applyBorder="1" applyAlignment="1">
      <alignment horizontal="center" vertical="center"/>
      <protection/>
    </xf>
    <xf numFmtId="49" fontId="4" fillId="0" borderId="11" xfId="38" applyNumberFormat="1" applyFill="1" applyBorder="1" applyAlignment="1">
      <alignment vertical="center" wrapText="1"/>
      <protection/>
    </xf>
    <xf numFmtId="176" fontId="4" fillId="0" borderId="11" xfId="38" applyNumberFormat="1" applyFill="1" applyBorder="1" applyAlignment="1">
      <alignment horizontal="right" vertical="center"/>
      <protection/>
    </xf>
    <xf numFmtId="4" fontId="4" fillId="0" borderId="11" xfId="38" applyNumberFormat="1" applyFill="1" applyBorder="1" applyAlignment="1">
      <alignment horizontal="right" vertical="center"/>
      <protection/>
    </xf>
    <xf numFmtId="0" fontId="4" fillId="0" borderId="11" xfId="38" applyFill="1" applyBorder="1" applyAlignment="1">
      <alignment horizontal="center" vertical="center" wrapText="1"/>
      <protection/>
    </xf>
    <xf numFmtId="49" fontId="4" fillId="0" borderId="12" xfId="38" applyNumberFormat="1" applyFill="1" applyBorder="1" applyAlignment="1">
      <alignment horizontal="left" vertical="center" wrapText="1"/>
      <protection/>
    </xf>
    <xf numFmtId="0" fontId="4" fillId="0" borderId="13" xfId="38" applyFill="1" applyBorder="1" applyAlignment="1">
      <alignment horizontal="left" vertical="center" wrapText="1"/>
      <protection/>
    </xf>
    <xf numFmtId="0" fontId="4" fillId="0" borderId="14" xfId="38" applyFill="1" applyBorder="1" applyAlignment="1">
      <alignment horizontal="left" vertical="center" wrapText="1"/>
      <protection/>
    </xf>
    <xf numFmtId="0" fontId="4" fillId="0" borderId="15" xfId="38" applyBorder="1" applyAlignment="1">
      <alignment horizontal="center" vertical="center" wrapText="1"/>
      <protection/>
    </xf>
    <xf numFmtId="0" fontId="4" fillId="0" borderId="16" xfId="38" applyBorder="1" applyAlignment="1">
      <alignment horizontal="center" vertical="center" wrapText="1"/>
      <protection/>
    </xf>
    <xf numFmtId="0" fontId="4" fillId="0" borderId="17" xfId="38" applyBorder="1" applyAlignment="1">
      <alignment horizontal="center" vertical="center" wrapText="1"/>
      <protection/>
    </xf>
    <xf numFmtId="0" fontId="4" fillId="0" borderId="0" xfId="38" applyFill="1">
      <alignment vertical="center"/>
      <protection/>
    </xf>
    <xf numFmtId="0" fontId="4" fillId="0" borderId="0" xfId="38" applyFill="1" applyAlignment="1">
      <alignment horizontal="right" vertical="center"/>
      <protection/>
    </xf>
    <xf numFmtId="0" fontId="4" fillId="0" borderId="11" xfId="38" applyFill="1" applyBorder="1">
      <alignment vertical="center"/>
      <protection/>
    </xf>
    <xf numFmtId="0" fontId="4" fillId="0" borderId="0" xfId="149">
      <alignment vertical="center"/>
      <protection/>
    </xf>
    <xf numFmtId="0" fontId="3" fillId="0" borderId="0" xfId="149" applyFont="1" applyAlignment="1">
      <alignment horizontal="center" vertical="center" wrapText="1"/>
      <protection/>
    </xf>
    <xf numFmtId="0" fontId="4" fillId="0" borderId="0" xfId="149" applyFill="1" applyAlignment="1">
      <alignment horizontal="center" vertical="center"/>
      <protection/>
    </xf>
    <xf numFmtId="49" fontId="4" fillId="0" borderId="10" xfId="149" applyNumberFormat="1" applyFill="1" applyBorder="1" applyAlignment="1">
      <alignment horizontal="left" vertical="center"/>
      <protection/>
    </xf>
    <xf numFmtId="0" fontId="4" fillId="0" borderId="10" xfId="149" applyFill="1" applyBorder="1" applyAlignment="1">
      <alignment horizontal="left" vertical="center"/>
      <protection/>
    </xf>
    <xf numFmtId="0" fontId="4" fillId="0" borderId="10" xfId="149" applyNumberFormat="1" applyFill="1" applyBorder="1" applyAlignment="1">
      <alignment horizontal="left" vertical="center"/>
      <protection/>
    </xf>
    <xf numFmtId="49" fontId="4" fillId="0" borderId="0" xfId="149" applyNumberFormat="1" applyFill="1" applyAlignment="1">
      <alignment horizontal="left" vertical="center"/>
      <protection/>
    </xf>
    <xf numFmtId="0" fontId="4" fillId="0" borderId="11" xfId="149" applyBorder="1" applyAlignment="1">
      <alignment horizontal="center" vertical="center" wrapText="1"/>
      <protection/>
    </xf>
    <xf numFmtId="0" fontId="4" fillId="0" borderId="11" xfId="149" applyBorder="1" applyAlignment="1">
      <alignment horizontal="center" vertical="center"/>
      <protection/>
    </xf>
    <xf numFmtId="49" fontId="4" fillId="0" borderId="11" xfId="149" applyNumberFormat="1" applyFill="1" applyBorder="1" applyAlignment="1">
      <alignment vertical="center" wrapText="1"/>
      <protection/>
    </xf>
    <xf numFmtId="176" fontId="4" fillId="0" borderId="11" xfId="149" applyNumberFormat="1" applyFill="1" applyBorder="1" applyAlignment="1">
      <alignment horizontal="right" vertical="center"/>
      <protection/>
    </xf>
    <xf numFmtId="4" fontId="4" fillId="0" borderId="11" xfId="149" applyNumberFormat="1" applyFill="1" applyBorder="1" applyAlignment="1">
      <alignment horizontal="right" vertical="center"/>
      <protection/>
    </xf>
    <xf numFmtId="0" fontId="4" fillId="0" borderId="11" xfId="149" applyFill="1" applyBorder="1" applyAlignment="1">
      <alignment horizontal="center" vertical="center" wrapText="1"/>
      <protection/>
    </xf>
    <xf numFmtId="49" fontId="4" fillId="0" borderId="12" xfId="149" applyNumberFormat="1" applyFill="1" applyBorder="1" applyAlignment="1">
      <alignment horizontal="left" vertical="center" wrapText="1"/>
      <protection/>
    </xf>
    <xf numFmtId="0" fontId="4" fillId="0" borderId="13" xfId="149" applyFill="1" applyBorder="1" applyAlignment="1">
      <alignment horizontal="left" vertical="center" wrapText="1"/>
      <protection/>
    </xf>
    <xf numFmtId="0" fontId="4" fillId="0" borderId="14" xfId="149" applyFill="1" applyBorder="1" applyAlignment="1">
      <alignment horizontal="left" vertical="center" wrapText="1"/>
      <protection/>
    </xf>
    <xf numFmtId="0" fontId="4" fillId="0" borderId="15" xfId="149" applyBorder="1" applyAlignment="1">
      <alignment horizontal="center" vertical="center" wrapText="1"/>
      <protection/>
    </xf>
    <xf numFmtId="0" fontId="4" fillId="0" borderId="16" xfId="149" applyBorder="1" applyAlignment="1">
      <alignment horizontal="center" vertical="center" wrapText="1"/>
      <protection/>
    </xf>
    <xf numFmtId="0" fontId="4" fillId="0" borderId="17" xfId="149" applyBorder="1" applyAlignment="1">
      <alignment horizontal="center" vertical="center" wrapText="1"/>
      <protection/>
    </xf>
    <xf numFmtId="0" fontId="4" fillId="0" borderId="0" xfId="149" applyFill="1">
      <alignment vertical="center"/>
      <protection/>
    </xf>
    <xf numFmtId="0" fontId="4" fillId="0" borderId="0" xfId="149" applyFill="1" applyAlignment="1">
      <alignment horizontal="right" vertical="center"/>
      <protection/>
    </xf>
    <xf numFmtId="0" fontId="4" fillId="0" borderId="11" xfId="149" applyFill="1" applyBorder="1">
      <alignment vertical="center"/>
      <protection/>
    </xf>
    <xf numFmtId="0" fontId="4" fillId="0" borderId="0" xfId="49">
      <alignment vertical="center"/>
      <protection/>
    </xf>
    <xf numFmtId="0" fontId="3" fillId="0" borderId="0" xfId="49" applyFont="1" applyAlignment="1">
      <alignment horizontal="center" vertical="center" wrapText="1"/>
      <protection/>
    </xf>
    <xf numFmtId="0" fontId="4" fillId="0" borderId="0" xfId="49" applyFill="1" applyAlignment="1">
      <alignment horizontal="center" vertical="center"/>
      <protection/>
    </xf>
    <xf numFmtId="49" fontId="4" fillId="0" borderId="10" xfId="49" applyNumberFormat="1" applyFill="1" applyBorder="1" applyAlignment="1">
      <alignment horizontal="left" vertical="center"/>
      <protection/>
    </xf>
    <xf numFmtId="0" fontId="4" fillId="0" borderId="10" xfId="49" applyFill="1" applyBorder="1" applyAlignment="1">
      <alignment horizontal="left" vertical="center"/>
      <protection/>
    </xf>
    <xf numFmtId="0" fontId="4" fillId="0" borderId="10" xfId="49" applyNumberFormat="1" applyFill="1" applyBorder="1" applyAlignment="1">
      <alignment horizontal="left" vertical="center"/>
      <protection/>
    </xf>
    <xf numFmtId="49" fontId="4" fillId="0" borderId="0" xfId="49" applyNumberFormat="1" applyFill="1" applyAlignment="1">
      <alignment horizontal="left" vertical="center"/>
      <protection/>
    </xf>
    <xf numFmtId="0" fontId="4" fillId="0" borderId="11" xfId="49" applyBorder="1" applyAlignment="1">
      <alignment horizontal="center" vertical="center" wrapText="1"/>
      <protection/>
    </xf>
    <xf numFmtId="0" fontId="4" fillId="0" borderId="11" xfId="49" applyBorder="1" applyAlignment="1">
      <alignment horizontal="center" vertical="center"/>
      <protection/>
    </xf>
    <xf numFmtId="49" fontId="4" fillId="0" borderId="11" xfId="49" applyNumberFormat="1" applyFill="1" applyBorder="1" applyAlignment="1">
      <alignment vertical="center" wrapText="1"/>
      <protection/>
    </xf>
    <xf numFmtId="176" fontId="4" fillId="0" borderId="11" xfId="49" applyNumberFormat="1" applyFill="1" applyBorder="1" applyAlignment="1">
      <alignment horizontal="right" vertical="center"/>
      <protection/>
    </xf>
    <xf numFmtId="4" fontId="4" fillId="0" borderId="11" xfId="49" applyNumberFormat="1" applyFill="1" applyBorder="1" applyAlignment="1">
      <alignment horizontal="right" vertical="center"/>
      <protection/>
    </xf>
    <xf numFmtId="0" fontId="4" fillId="0" borderId="11" xfId="49" applyFill="1" applyBorder="1" applyAlignment="1">
      <alignment horizontal="center" vertical="center" wrapText="1"/>
      <protection/>
    </xf>
    <xf numFmtId="49" fontId="4" fillId="0" borderId="12" xfId="49" applyNumberFormat="1" applyFill="1" applyBorder="1" applyAlignment="1">
      <alignment horizontal="left" vertical="center" wrapText="1"/>
      <protection/>
    </xf>
    <xf numFmtId="0" fontId="4" fillId="0" borderId="13" xfId="49" applyFill="1" applyBorder="1" applyAlignment="1">
      <alignment horizontal="left" vertical="center" wrapText="1"/>
      <protection/>
    </xf>
    <xf numFmtId="0" fontId="4" fillId="0" borderId="14" xfId="49" applyFill="1" applyBorder="1" applyAlignment="1">
      <alignment horizontal="left" vertical="center" wrapText="1"/>
      <protection/>
    </xf>
    <xf numFmtId="0" fontId="4" fillId="0" borderId="15" xfId="49" applyBorder="1" applyAlignment="1">
      <alignment horizontal="center" vertical="center" wrapText="1"/>
      <protection/>
    </xf>
    <xf numFmtId="0" fontId="4" fillId="0" borderId="16" xfId="49" applyBorder="1" applyAlignment="1">
      <alignment horizontal="center" vertical="center" wrapText="1"/>
      <protection/>
    </xf>
    <xf numFmtId="0" fontId="4" fillId="0" borderId="17" xfId="49" applyBorder="1" applyAlignment="1">
      <alignment horizontal="center" vertical="center" wrapText="1"/>
      <protection/>
    </xf>
    <xf numFmtId="0" fontId="4" fillId="0" borderId="0" xfId="49" applyFill="1">
      <alignment vertical="center"/>
      <protection/>
    </xf>
    <xf numFmtId="0" fontId="4" fillId="0" borderId="0" xfId="49" applyFill="1" applyAlignment="1">
      <alignment horizontal="right" vertical="center"/>
      <protection/>
    </xf>
    <xf numFmtId="0" fontId="4" fillId="0" borderId="11" xfId="49" applyFill="1" applyBorder="1">
      <alignment vertical="center"/>
      <protection/>
    </xf>
    <xf numFmtId="0" fontId="4" fillId="0" borderId="0" xfId="148">
      <alignment vertical="center"/>
      <protection/>
    </xf>
    <xf numFmtId="0" fontId="3" fillId="0" borderId="0" xfId="148" applyFont="1" applyAlignment="1">
      <alignment horizontal="center" vertical="center" wrapText="1"/>
      <protection/>
    </xf>
    <xf numFmtId="0" fontId="4" fillId="0" borderId="0" xfId="148" applyFill="1" applyAlignment="1">
      <alignment horizontal="center" vertical="center"/>
      <protection/>
    </xf>
    <xf numFmtId="49" fontId="4" fillId="0" borderId="10" xfId="148" applyNumberFormat="1" applyFill="1" applyBorder="1" applyAlignment="1">
      <alignment horizontal="left" vertical="center"/>
      <protection/>
    </xf>
    <xf numFmtId="0" fontId="4" fillId="0" borderId="10" xfId="148" applyFill="1" applyBorder="1" applyAlignment="1">
      <alignment horizontal="left" vertical="center"/>
      <protection/>
    </xf>
    <xf numFmtId="0" fontId="4" fillId="0" borderId="10" xfId="148" applyNumberFormat="1" applyFill="1" applyBorder="1" applyAlignment="1">
      <alignment horizontal="left" vertical="center"/>
      <protection/>
    </xf>
    <xf numFmtId="49" fontId="4" fillId="0" borderId="0" xfId="148" applyNumberFormat="1" applyFill="1" applyAlignment="1">
      <alignment horizontal="left" vertical="center"/>
      <protection/>
    </xf>
    <xf numFmtId="0" fontId="4" fillId="0" borderId="11" xfId="148" applyBorder="1" applyAlignment="1">
      <alignment horizontal="center" vertical="center" wrapText="1"/>
      <protection/>
    </xf>
    <xf numFmtId="0" fontId="4" fillId="0" borderId="11" xfId="148" applyBorder="1" applyAlignment="1">
      <alignment horizontal="center" vertical="center"/>
      <protection/>
    </xf>
    <xf numFmtId="49" fontId="4" fillId="0" borderId="11" xfId="148" applyNumberFormat="1" applyFill="1" applyBorder="1" applyAlignment="1">
      <alignment vertical="center" wrapText="1"/>
      <protection/>
    </xf>
    <xf numFmtId="176" fontId="4" fillId="0" borderId="11" xfId="148" applyNumberFormat="1" applyFill="1" applyBorder="1" applyAlignment="1">
      <alignment horizontal="right" vertical="center"/>
      <protection/>
    </xf>
    <xf numFmtId="4" fontId="4" fillId="0" borderId="11" xfId="148" applyNumberFormat="1" applyFill="1" applyBorder="1" applyAlignment="1">
      <alignment horizontal="right" vertical="center"/>
      <protection/>
    </xf>
    <xf numFmtId="0" fontId="4" fillId="0" borderId="11" xfId="148" applyFill="1" applyBorder="1" applyAlignment="1">
      <alignment horizontal="center" vertical="center" wrapText="1"/>
      <protection/>
    </xf>
    <xf numFmtId="49" fontId="4" fillId="0" borderId="12" xfId="148" applyNumberFormat="1" applyFill="1" applyBorder="1" applyAlignment="1">
      <alignment horizontal="left" vertical="center" wrapText="1"/>
      <protection/>
    </xf>
    <xf numFmtId="0" fontId="4" fillId="0" borderId="13" xfId="148" applyFill="1" applyBorder="1" applyAlignment="1">
      <alignment horizontal="left" vertical="center" wrapText="1"/>
      <protection/>
    </xf>
    <xf numFmtId="0" fontId="4" fillId="0" borderId="14" xfId="148" applyFill="1" applyBorder="1" applyAlignment="1">
      <alignment horizontal="left" vertical="center" wrapText="1"/>
      <protection/>
    </xf>
    <xf numFmtId="0" fontId="4" fillId="0" borderId="15" xfId="148" applyBorder="1" applyAlignment="1">
      <alignment horizontal="center" vertical="center" wrapText="1"/>
      <protection/>
    </xf>
    <xf numFmtId="0" fontId="4" fillId="0" borderId="16" xfId="148" applyBorder="1" applyAlignment="1">
      <alignment horizontal="center" vertical="center" wrapText="1"/>
      <protection/>
    </xf>
    <xf numFmtId="0" fontId="4" fillId="0" borderId="17" xfId="148" applyBorder="1" applyAlignment="1">
      <alignment horizontal="center" vertical="center" wrapText="1"/>
      <protection/>
    </xf>
    <xf numFmtId="0" fontId="4" fillId="0" borderId="0" xfId="148" applyFill="1">
      <alignment vertical="center"/>
      <protection/>
    </xf>
    <xf numFmtId="0" fontId="4" fillId="0" borderId="0" xfId="148" applyFill="1" applyAlignment="1">
      <alignment horizontal="right" vertical="center"/>
      <protection/>
    </xf>
    <xf numFmtId="0" fontId="4" fillId="0" borderId="11" xfId="148" applyFill="1" applyBorder="1">
      <alignment vertical="center"/>
      <protection/>
    </xf>
    <xf numFmtId="0" fontId="4" fillId="0" borderId="0" xfId="147">
      <alignment vertical="center"/>
      <protection/>
    </xf>
    <xf numFmtId="0" fontId="3" fillId="0" borderId="0" xfId="147" applyFont="1" applyAlignment="1">
      <alignment horizontal="center" vertical="center" wrapText="1"/>
      <protection/>
    </xf>
    <xf numFmtId="0" fontId="4" fillId="0" borderId="0" xfId="147" applyFill="1" applyAlignment="1">
      <alignment horizontal="center" vertical="center"/>
      <protection/>
    </xf>
    <xf numFmtId="49" fontId="4" fillId="0" borderId="10" xfId="147" applyNumberFormat="1" applyFill="1" applyBorder="1" applyAlignment="1">
      <alignment horizontal="left" vertical="center"/>
      <protection/>
    </xf>
    <xf numFmtId="0" fontId="4" fillId="0" borderId="10" xfId="147" applyFill="1" applyBorder="1" applyAlignment="1">
      <alignment horizontal="left" vertical="center"/>
      <protection/>
    </xf>
    <xf numFmtId="0" fontId="4" fillId="0" borderId="10" xfId="147" applyNumberFormat="1" applyFill="1" applyBorder="1" applyAlignment="1">
      <alignment horizontal="left" vertical="center"/>
      <protection/>
    </xf>
    <xf numFmtId="49" fontId="4" fillId="0" borderId="0" xfId="147" applyNumberFormat="1" applyFill="1" applyAlignment="1">
      <alignment horizontal="left" vertical="center"/>
      <protection/>
    </xf>
    <xf numFmtId="0" fontId="4" fillId="0" borderId="11" xfId="147" applyBorder="1" applyAlignment="1">
      <alignment horizontal="center" vertical="center" wrapText="1"/>
      <protection/>
    </xf>
    <xf numFmtId="0" fontId="4" fillId="0" borderId="11" xfId="147" applyBorder="1" applyAlignment="1">
      <alignment horizontal="center" vertical="center"/>
      <protection/>
    </xf>
    <xf numFmtId="49" fontId="4" fillId="0" borderId="11" xfId="147" applyNumberFormat="1" applyFill="1" applyBorder="1" applyAlignment="1">
      <alignment vertical="center" wrapText="1"/>
      <protection/>
    </xf>
    <xf numFmtId="176" fontId="4" fillId="0" borderId="11" xfId="147" applyNumberFormat="1" applyFill="1" applyBorder="1" applyAlignment="1">
      <alignment horizontal="right" vertical="center"/>
      <protection/>
    </xf>
    <xf numFmtId="4" fontId="4" fillId="0" borderId="11" xfId="147" applyNumberFormat="1" applyFill="1" applyBorder="1" applyAlignment="1">
      <alignment horizontal="right" vertical="center"/>
      <protection/>
    </xf>
    <xf numFmtId="0" fontId="4" fillId="0" borderId="11" xfId="147" applyFill="1" applyBorder="1" applyAlignment="1">
      <alignment horizontal="center" vertical="center" wrapText="1"/>
      <protection/>
    </xf>
    <xf numFmtId="49" fontId="4" fillId="0" borderId="12" xfId="147" applyNumberFormat="1" applyFill="1" applyBorder="1" applyAlignment="1">
      <alignment horizontal="left" vertical="center" wrapText="1"/>
      <protection/>
    </xf>
    <xf numFmtId="0" fontId="4" fillId="0" borderId="13" xfId="147" applyFill="1" applyBorder="1" applyAlignment="1">
      <alignment horizontal="left" vertical="center" wrapText="1"/>
      <protection/>
    </xf>
    <xf numFmtId="0" fontId="4" fillId="0" borderId="14" xfId="147" applyFill="1" applyBorder="1" applyAlignment="1">
      <alignment horizontal="left" vertical="center" wrapText="1"/>
      <protection/>
    </xf>
    <xf numFmtId="0" fontId="4" fillId="0" borderId="15" xfId="147" applyBorder="1" applyAlignment="1">
      <alignment horizontal="center" vertical="center" wrapText="1"/>
      <protection/>
    </xf>
    <xf numFmtId="0" fontId="4" fillId="0" borderId="16" xfId="147" applyBorder="1" applyAlignment="1">
      <alignment horizontal="center" vertical="center" wrapText="1"/>
      <protection/>
    </xf>
    <xf numFmtId="0" fontId="4" fillId="0" borderId="17" xfId="147" applyBorder="1" applyAlignment="1">
      <alignment horizontal="center" vertical="center" wrapText="1"/>
      <protection/>
    </xf>
    <xf numFmtId="0" fontId="4" fillId="0" borderId="0" xfId="147" applyFill="1">
      <alignment vertical="center"/>
      <protection/>
    </xf>
    <xf numFmtId="0" fontId="4" fillId="0" borderId="0" xfId="147" applyFill="1" applyAlignment="1">
      <alignment horizontal="right" vertical="center"/>
      <protection/>
    </xf>
    <xf numFmtId="0" fontId="4" fillId="0" borderId="11" xfId="147" applyFill="1" applyBorder="1">
      <alignment vertical="center"/>
      <protection/>
    </xf>
    <xf numFmtId="0" fontId="4" fillId="0" borderId="0" xfId="146">
      <alignment vertical="center"/>
      <protection/>
    </xf>
    <xf numFmtId="0" fontId="3" fillId="0" borderId="0" xfId="146" applyFont="1" applyAlignment="1">
      <alignment horizontal="center" vertical="center" wrapText="1"/>
      <protection/>
    </xf>
    <xf numFmtId="0" fontId="4" fillId="0" borderId="0" xfId="146" applyFill="1" applyAlignment="1">
      <alignment horizontal="center" vertical="center"/>
      <protection/>
    </xf>
    <xf numFmtId="49" fontId="4" fillId="0" borderId="10" xfId="146" applyNumberFormat="1" applyFill="1" applyBorder="1" applyAlignment="1">
      <alignment horizontal="left" vertical="center"/>
      <protection/>
    </xf>
    <xf numFmtId="0" fontId="4" fillId="0" borderId="10" xfId="146" applyFill="1" applyBorder="1" applyAlignment="1">
      <alignment horizontal="left" vertical="center"/>
      <protection/>
    </xf>
    <xf numFmtId="0" fontId="4" fillId="0" borderId="10" xfId="146" applyNumberFormat="1" applyFill="1" applyBorder="1" applyAlignment="1">
      <alignment horizontal="left" vertical="center"/>
      <protection/>
    </xf>
    <xf numFmtId="49" fontId="4" fillId="0" borderId="0" xfId="146" applyNumberFormat="1" applyFill="1" applyAlignment="1">
      <alignment horizontal="left" vertical="center"/>
      <protection/>
    </xf>
    <xf numFmtId="0" fontId="4" fillId="0" borderId="11" xfId="146" applyBorder="1" applyAlignment="1">
      <alignment horizontal="center" vertical="center" wrapText="1"/>
      <protection/>
    </xf>
    <xf numFmtId="0" fontId="4" fillId="0" borderId="11" xfId="146" applyBorder="1" applyAlignment="1">
      <alignment horizontal="center" vertical="center"/>
      <protection/>
    </xf>
    <xf numFmtId="49" fontId="4" fillId="0" borderId="11" xfId="146" applyNumberFormat="1" applyFill="1" applyBorder="1" applyAlignment="1">
      <alignment vertical="center" wrapText="1"/>
      <protection/>
    </xf>
    <xf numFmtId="176" fontId="4" fillId="0" borderId="11" xfId="146" applyNumberFormat="1" applyFill="1" applyBorder="1" applyAlignment="1">
      <alignment horizontal="right" vertical="center"/>
      <protection/>
    </xf>
    <xf numFmtId="4" fontId="4" fillId="0" borderId="11" xfId="146" applyNumberFormat="1" applyFill="1" applyBorder="1" applyAlignment="1">
      <alignment horizontal="right" vertical="center"/>
      <protection/>
    </xf>
    <xf numFmtId="0" fontId="4" fillId="0" borderId="11" xfId="146" applyFill="1" applyBorder="1" applyAlignment="1">
      <alignment horizontal="center" vertical="center" wrapText="1"/>
      <protection/>
    </xf>
    <xf numFmtId="49" fontId="4" fillId="0" borderId="12" xfId="146" applyNumberFormat="1" applyFill="1" applyBorder="1" applyAlignment="1">
      <alignment horizontal="left" vertical="center" wrapText="1"/>
      <protection/>
    </xf>
    <xf numFmtId="0" fontId="4" fillId="0" borderId="13" xfId="146" applyFill="1" applyBorder="1" applyAlignment="1">
      <alignment horizontal="left" vertical="center" wrapText="1"/>
      <protection/>
    </xf>
    <xf numFmtId="0" fontId="4" fillId="0" borderId="14" xfId="146" applyFill="1" applyBorder="1" applyAlignment="1">
      <alignment horizontal="left" vertical="center" wrapText="1"/>
      <protection/>
    </xf>
    <xf numFmtId="0" fontId="4" fillId="0" borderId="15" xfId="146" applyBorder="1" applyAlignment="1">
      <alignment horizontal="center" vertical="center" wrapText="1"/>
      <protection/>
    </xf>
    <xf numFmtId="0" fontId="4" fillId="0" borderId="16" xfId="146" applyBorder="1" applyAlignment="1">
      <alignment horizontal="center" vertical="center" wrapText="1"/>
      <protection/>
    </xf>
    <xf numFmtId="0" fontId="4" fillId="0" borderId="17" xfId="146" applyBorder="1" applyAlignment="1">
      <alignment horizontal="center" vertical="center" wrapText="1"/>
      <protection/>
    </xf>
    <xf numFmtId="0" fontId="4" fillId="0" borderId="0" xfId="146" applyFill="1">
      <alignment vertical="center"/>
      <protection/>
    </xf>
    <xf numFmtId="0" fontId="4" fillId="0" borderId="0" xfId="146" applyFill="1" applyAlignment="1">
      <alignment horizontal="right" vertical="center"/>
      <protection/>
    </xf>
    <xf numFmtId="0" fontId="4" fillId="0" borderId="11" xfId="146" applyFill="1" applyBorder="1">
      <alignment vertical="center"/>
      <protection/>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49"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NumberFormat="1" applyFont="1" applyFill="1" applyBorder="1" applyAlignment="1">
      <alignment horizontal="left" vertical="center"/>
    </xf>
    <xf numFmtId="49" fontId="4" fillId="0" borderId="0" xfId="0" applyNumberFormat="1" applyFont="1" applyFill="1" applyAlignment="1">
      <alignment horizontal="lef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49" fontId="4" fillId="0" borderId="11" xfId="0" applyNumberFormat="1" applyFont="1" applyFill="1" applyBorder="1" applyAlignment="1">
      <alignment vertical="center" wrapText="1"/>
    </xf>
    <xf numFmtId="176" fontId="4" fillId="0" borderId="11"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49" fontId="4" fillId="0" borderId="12"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1" xfId="0" applyFont="1" applyFill="1" applyBorder="1" applyAlignment="1">
      <alignment vertical="center"/>
    </xf>
    <xf numFmtId="0" fontId="2" fillId="0" borderId="0" xfId="21" applyFont="1" applyAlignment="1">
      <alignment vertical="center"/>
      <protection/>
    </xf>
    <xf numFmtId="0" fontId="1" fillId="24" borderId="0" xfId="21" applyFont="1" applyFill="1" applyAlignment="1">
      <alignment vertical="center" wrapText="1"/>
      <protection/>
    </xf>
    <xf numFmtId="0" fontId="1" fillId="0" borderId="0" xfId="21" applyFont="1" applyAlignment="1">
      <alignment vertical="center"/>
      <protection/>
    </xf>
    <xf numFmtId="0" fontId="7" fillId="0" borderId="0" xfId="0" applyFont="1" applyAlignment="1">
      <alignment vertical="center"/>
    </xf>
    <xf numFmtId="0" fontId="8" fillId="0" borderId="0" xfId="0" applyFont="1" applyAlignment="1">
      <alignment vertical="center"/>
    </xf>
    <xf numFmtId="49" fontId="2" fillId="0" borderId="0" xfId="21" applyNumberFormat="1" applyFont="1" applyFill="1" applyAlignment="1" applyProtection="1">
      <alignment vertical="center"/>
      <protection/>
    </xf>
    <xf numFmtId="177" fontId="2" fillId="0" borderId="0" xfId="21" applyNumberFormat="1" applyFont="1" applyAlignment="1">
      <alignment vertical="center"/>
      <protection/>
    </xf>
    <xf numFmtId="0" fontId="2" fillId="0" borderId="0" xfId="21" applyFont="1">
      <alignment/>
      <protection/>
    </xf>
    <xf numFmtId="2" fontId="9" fillId="0" borderId="0" xfId="21" applyNumberFormat="1" applyFont="1" applyFill="1" applyAlignment="1" applyProtection="1">
      <alignment horizontal="center" vertical="center"/>
      <protection/>
    </xf>
    <xf numFmtId="2" fontId="2" fillId="0" borderId="0" xfId="21" applyNumberFormat="1" applyFont="1" applyFill="1" applyAlignment="1" applyProtection="1">
      <alignment horizontal="center" vertical="center"/>
      <protection/>
    </xf>
    <xf numFmtId="2" fontId="1" fillId="0" borderId="0" xfId="21" applyNumberFormat="1" applyFont="1" applyFill="1" applyAlignment="1" applyProtection="1">
      <alignment horizontal="right" vertical="center"/>
      <protection/>
    </xf>
    <xf numFmtId="0" fontId="1" fillId="0" borderId="10" xfId="132" applyFont="1" applyFill="1" applyBorder="1" applyAlignment="1">
      <alignment horizontal="left" vertical="center"/>
      <protection/>
    </xf>
    <xf numFmtId="0" fontId="1" fillId="0" borderId="0" xfId="132" applyFont="1" applyFill="1" applyBorder="1" applyAlignment="1">
      <alignment horizontal="left" vertical="center"/>
      <protection/>
    </xf>
    <xf numFmtId="177" fontId="2" fillId="0" borderId="0" xfId="21" applyNumberFormat="1" applyFont="1" applyFill="1" applyAlignment="1">
      <alignment horizontal="center" vertical="center"/>
      <protection/>
    </xf>
    <xf numFmtId="177" fontId="1" fillId="0" borderId="10" xfId="21" applyNumberFormat="1" applyFont="1" applyFill="1" applyBorder="1" applyAlignment="1" applyProtection="1">
      <alignment horizontal="right" vertical="center"/>
      <protection/>
    </xf>
    <xf numFmtId="49" fontId="1" fillId="0" borderId="11" xfId="21"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177" fontId="1" fillId="0" borderId="11" xfId="21" applyNumberFormat="1"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center" vertical="center"/>
      <protection/>
    </xf>
    <xf numFmtId="178" fontId="7" fillId="0" borderId="11" xfId="0" applyNumberFormat="1" applyFont="1" applyFill="1" applyBorder="1" applyAlignment="1" applyProtection="1">
      <alignment horizontal="center" vertical="center" wrapText="1"/>
      <protection/>
    </xf>
    <xf numFmtId="179" fontId="7" fillId="0" borderId="11" xfId="21" applyNumberFormat="1" applyFont="1" applyFill="1" applyBorder="1" applyAlignment="1" applyProtection="1">
      <alignment horizontal="center" vertical="center" wrapText="1"/>
      <protection/>
    </xf>
    <xf numFmtId="0" fontId="7" fillId="0" borderId="0" xfId="21" applyFont="1">
      <alignment/>
      <protection/>
    </xf>
    <xf numFmtId="0" fontId="7" fillId="0" borderId="11" xfId="0" applyNumberFormat="1" applyFont="1" applyFill="1" applyBorder="1" applyAlignment="1">
      <alignment horizontal="center" vertical="center"/>
    </xf>
    <xf numFmtId="180" fontId="7" fillId="0" borderId="11" xfId="122" applyNumberFormat="1" applyFont="1" applyFill="1" applyBorder="1" applyAlignment="1">
      <alignment horizontal="center" vertical="center" wrapText="1"/>
      <protection/>
    </xf>
    <xf numFmtId="49" fontId="8" fillId="0" borderId="11" xfId="122" applyNumberFormat="1" applyFont="1" applyFill="1" applyBorder="1">
      <alignment vertical="center"/>
      <protection/>
    </xf>
    <xf numFmtId="49" fontId="8" fillId="0" borderId="11" xfId="122" applyNumberFormat="1" applyFont="1" applyFill="1" applyBorder="1" applyAlignment="1">
      <alignment horizontal="center" vertical="center" wrapText="1"/>
      <protection/>
    </xf>
    <xf numFmtId="49" fontId="8" fillId="0" borderId="11" xfId="122" applyNumberFormat="1" applyFont="1" applyFill="1" applyBorder="1" applyAlignment="1">
      <alignment horizontal="left" vertical="center" wrapText="1"/>
      <protection/>
    </xf>
    <xf numFmtId="180" fontId="8" fillId="0" borderId="11" xfId="122" applyNumberFormat="1" applyFont="1" applyFill="1" applyBorder="1" applyAlignment="1">
      <alignment horizontal="center" vertical="center" wrapText="1"/>
      <protection/>
    </xf>
    <xf numFmtId="0" fontId="8" fillId="0" borderId="0" xfId="21" applyFont="1">
      <alignment/>
      <protection/>
    </xf>
    <xf numFmtId="49" fontId="8" fillId="0" borderId="11" xfId="0" applyNumberFormat="1" applyFont="1" applyFill="1" applyBorder="1" applyAlignment="1">
      <alignment vertical="center"/>
    </xf>
    <xf numFmtId="49" fontId="8"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179" fontId="8"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49" fontId="8" fillId="0" borderId="11" xfId="120" applyNumberFormat="1" applyFont="1" applyFill="1" applyBorder="1">
      <alignment vertical="center"/>
      <protection/>
    </xf>
    <xf numFmtId="49" fontId="8" fillId="0" borderId="11" xfId="0" applyNumberFormat="1" applyFont="1" applyFill="1" applyBorder="1" applyAlignment="1">
      <alignment vertical="center"/>
    </xf>
    <xf numFmtId="180" fontId="8" fillId="0" borderId="11" xfId="0" applyNumberFormat="1" applyFont="1" applyFill="1" applyBorder="1" applyAlignment="1">
      <alignment horizontal="center" vertical="center" wrapText="1"/>
    </xf>
    <xf numFmtId="49" fontId="0" fillId="0" borderId="11" xfId="0" applyNumberFormat="1" applyFont="1" applyFill="1" applyBorder="1" applyAlignment="1">
      <alignment vertical="center"/>
    </xf>
    <xf numFmtId="0" fontId="1" fillId="0" borderId="0" xfId="0" applyFont="1" applyAlignment="1">
      <alignment vertical="center"/>
    </xf>
    <xf numFmtId="0" fontId="2"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Continuous" vertical="center"/>
    </xf>
    <xf numFmtId="0" fontId="1" fillId="0" borderId="0" xfId="0" applyNumberFormat="1" applyFont="1" applyFill="1" applyAlignment="1" applyProtection="1">
      <alignment horizontal="right" vertical="center"/>
      <protection/>
    </xf>
    <xf numFmtId="0" fontId="1" fillId="0" borderId="10" xfId="132" applyFont="1" applyFill="1" applyBorder="1" applyAlignment="1">
      <alignment vertical="center"/>
      <protection/>
    </xf>
    <xf numFmtId="0" fontId="1" fillId="0" borderId="10" xfId="132" applyFont="1" applyFill="1" applyBorder="1" applyAlignment="1">
      <alignment horizontal="right" vertical="center"/>
      <protection/>
    </xf>
    <xf numFmtId="0" fontId="1" fillId="0" borderId="11" xfId="0" applyNumberFormat="1" applyFont="1" applyFill="1" applyBorder="1" applyAlignment="1" applyProtection="1">
      <alignment horizontal="center" vertical="center"/>
      <protection/>
    </xf>
    <xf numFmtId="0" fontId="1" fillId="0" borderId="14" xfId="0" applyFont="1" applyBorder="1" applyAlignment="1">
      <alignment horizontal="centerContinuous" vertical="center"/>
    </xf>
    <xf numFmtId="0" fontId="1" fillId="0" borderId="11" xfId="0" applyFont="1" applyBorder="1" applyAlignment="1">
      <alignment horizontal="centerContinuous" vertical="center"/>
    </xf>
    <xf numFmtId="0" fontId="1" fillId="0" borderId="0" xfId="0" applyFont="1" applyFill="1" applyAlignment="1">
      <alignment vertical="center"/>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182" fontId="11" fillId="0" borderId="0" xfId="0" applyNumberFormat="1" applyFont="1" applyFill="1" applyAlignment="1" applyProtection="1">
      <alignment vertical="center" wrapText="1"/>
      <protection/>
    </xf>
    <xf numFmtId="0" fontId="1" fillId="0" borderId="18" xfId="0" applyFont="1" applyFill="1" applyBorder="1" applyAlignment="1">
      <alignment vertical="center"/>
    </xf>
    <xf numFmtId="176" fontId="1" fillId="0" borderId="11" xfId="125" applyNumberFormat="1" applyFont="1" applyFill="1" applyBorder="1" applyAlignment="1">
      <alignment horizontal="right"/>
      <protection/>
    </xf>
    <xf numFmtId="179" fontId="12" fillId="0" borderId="11" xfId="0" applyNumberFormat="1" applyFont="1" applyFill="1" applyBorder="1" applyAlignment="1">
      <alignment horizontal="right" vertical="center"/>
    </xf>
    <xf numFmtId="0" fontId="2" fillId="0" borderId="12" xfId="0" applyFont="1" applyFill="1" applyBorder="1" applyAlignment="1">
      <alignment vertical="center"/>
    </xf>
    <xf numFmtId="176" fontId="2" fillId="0" borderId="11" xfId="125" applyNumberFormat="1" applyFont="1" applyFill="1" applyBorder="1" applyAlignment="1">
      <alignment horizontal="right" wrapText="1"/>
      <protection/>
    </xf>
    <xf numFmtId="0" fontId="12" fillId="0" borderId="11" xfId="0" applyFont="1" applyFill="1" applyBorder="1" applyAlignment="1">
      <alignment horizontal="right" vertical="center"/>
    </xf>
    <xf numFmtId="0" fontId="2" fillId="0" borderId="0" xfId="0" applyFont="1" applyFill="1" applyAlignment="1">
      <alignment vertical="center"/>
    </xf>
    <xf numFmtId="0" fontId="2" fillId="0" borderId="12" xfId="0" applyFont="1" applyBorder="1" applyAlignment="1">
      <alignment vertical="center"/>
    </xf>
    <xf numFmtId="176" fontId="2" fillId="0" borderId="11" xfId="125" applyNumberFormat="1" applyFont="1" applyFill="1" applyBorder="1" applyAlignment="1">
      <alignment horizontal="right"/>
      <protection/>
    </xf>
    <xf numFmtId="0" fontId="9" fillId="0" borderId="0" xfId="0" applyFont="1" applyAlignment="1">
      <alignment horizontal="center" vertical="center"/>
    </xf>
    <xf numFmtId="0" fontId="13"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wrapText="1"/>
    </xf>
    <xf numFmtId="0" fontId="6" fillId="0" borderId="0" xfId="0" applyFont="1" applyAlignment="1">
      <alignment vertical="center"/>
    </xf>
    <xf numFmtId="0" fontId="9" fillId="0" borderId="0" xfId="0" applyFont="1" applyAlignment="1">
      <alignment horizontal="centerContinuous" vertical="center"/>
    </xf>
    <xf numFmtId="0" fontId="6" fillId="0" borderId="1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178"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183" fontId="2" fillId="0" borderId="11" xfId="0" applyNumberFormat="1" applyFont="1" applyFill="1" applyBorder="1" applyAlignment="1" applyProtection="1">
      <alignment horizontal="right" vertical="center"/>
      <protection/>
    </xf>
    <xf numFmtId="182" fontId="2" fillId="0" borderId="11" xfId="0" applyNumberFormat="1" applyFont="1" applyFill="1" applyBorder="1" applyAlignment="1" applyProtection="1">
      <alignment horizontal="right" vertical="center"/>
      <protection/>
    </xf>
    <xf numFmtId="182" fontId="2" fillId="0" borderId="11" xfId="21"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178" fontId="2"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6" fillId="0" borderId="11" xfId="0" applyFont="1" applyBorder="1" applyAlignment="1">
      <alignment vertical="center"/>
    </xf>
    <xf numFmtId="0" fontId="1"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1" fillId="0" borderId="0" xfId="126" applyFont="1" applyBorder="1">
      <alignment vertical="center"/>
      <protection/>
    </xf>
    <xf numFmtId="0" fontId="0" fillId="0" borderId="0" xfId="126" applyBorder="1">
      <alignment vertical="center"/>
      <protection/>
    </xf>
    <xf numFmtId="0" fontId="6" fillId="0" borderId="0" xfId="0" applyFont="1" applyBorder="1" applyAlignment="1">
      <alignment vertical="center"/>
    </xf>
    <xf numFmtId="0" fontId="0" fillId="0" borderId="0" xfId="0" applyBorder="1" applyAlignment="1">
      <alignment vertical="center"/>
    </xf>
    <xf numFmtId="0" fontId="10" fillId="0" borderId="0" xfId="21" applyNumberFormat="1" applyFont="1" applyFill="1" applyAlignment="1" applyProtection="1">
      <alignment horizontal="center" vertical="center"/>
      <protection/>
    </xf>
    <xf numFmtId="0" fontId="1" fillId="0"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126" applyNumberFormat="1" applyFont="1" applyFill="1" applyBorder="1" applyAlignment="1" applyProtection="1">
      <alignment horizontal="left" vertical="center" wrapText="1"/>
      <protection/>
    </xf>
    <xf numFmtId="0" fontId="1" fillId="0" borderId="11" xfId="126" applyNumberFormat="1" applyFont="1" applyFill="1" applyBorder="1" applyAlignment="1" applyProtection="1">
      <alignment horizontal="center" vertical="center" wrapText="1"/>
      <protection/>
    </xf>
    <xf numFmtId="49" fontId="1" fillId="0" borderId="11" xfId="126" applyNumberFormat="1" applyFont="1" applyFill="1" applyBorder="1" applyAlignment="1" applyProtection="1">
      <alignment horizontal="left" vertical="center" wrapText="1"/>
      <protection/>
    </xf>
    <xf numFmtId="180" fontId="1" fillId="0" borderId="11" xfId="126" applyNumberFormat="1" applyFont="1" applyFill="1" applyBorder="1" applyAlignment="1" applyProtection="1">
      <alignment horizontal="right" vertical="center" wrapText="1"/>
      <protection/>
    </xf>
    <xf numFmtId="49" fontId="2" fillId="0" borderId="11" xfId="126" applyNumberFormat="1" applyFont="1" applyFill="1" applyBorder="1" applyAlignment="1" applyProtection="1">
      <alignment horizontal="left" vertical="center" wrapText="1"/>
      <protection/>
    </xf>
    <xf numFmtId="180" fontId="2" fillId="0" borderId="11" xfId="126" applyNumberFormat="1" applyFont="1" applyFill="1" applyBorder="1" applyAlignment="1" applyProtection="1">
      <alignment horizontal="right" vertical="center" wrapText="1"/>
      <protection/>
    </xf>
    <xf numFmtId="0" fontId="1" fillId="0" borderId="0" xfId="0" applyNumberFormat="1" applyFont="1" applyFill="1" applyBorder="1" applyAlignment="1" applyProtection="1">
      <alignment horizontal="right" vertical="center"/>
      <protection/>
    </xf>
    <xf numFmtId="0" fontId="1" fillId="0" borderId="14" xfId="0" applyFont="1" applyBorder="1" applyAlignment="1">
      <alignment horizontal="center" vertical="center" wrapText="1"/>
    </xf>
    <xf numFmtId="0" fontId="1" fillId="0" borderId="23" xfId="0" applyFont="1" applyBorder="1" applyAlignment="1">
      <alignment vertical="center" wrapText="1"/>
    </xf>
    <xf numFmtId="180" fontId="1" fillId="0" borderId="11" xfId="126" applyNumberFormat="1" applyFont="1" applyFill="1" applyBorder="1" applyAlignment="1">
      <alignment horizontal="right" vertical="center" wrapText="1"/>
      <protection/>
    </xf>
    <xf numFmtId="180" fontId="1" fillId="0" borderId="0" xfId="126" applyNumberFormat="1" applyFont="1" applyFill="1" applyBorder="1" applyAlignment="1">
      <alignment horizontal="right" vertical="center" wrapText="1"/>
      <protection/>
    </xf>
    <xf numFmtId="180" fontId="0" fillId="0" borderId="11" xfId="126" applyNumberFormat="1" applyFill="1" applyBorder="1" applyAlignment="1">
      <alignment horizontal="right" vertical="center" wrapText="1"/>
      <protection/>
    </xf>
    <xf numFmtId="180" fontId="0" fillId="0" borderId="0" xfId="126" applyNumberFormat="1" applyFill="1" applyBorder="1" applyAlignment="1">
      <alignment horizontal="right" vertical="center" wrapText="1"/>
      <protection/>
    </xf>
    <xf numFmtId="180" fontId="6" fillId="0" borderId="11" xfId="126" applyNumberFormat="1" applyFont="1" applyFill="1" applyBorder="1" applyAlignment="1">
      <alignment horizontal="right" vertical="center" wrapText="1"/>
      <protection/>
    </xf>
    <xf numFmtId="180" fontId="6" fillId="0" borderId="0" xfId="126" applyNumberFormat="1" applyFont="1" applyFill="1" applyBorder="1" applyAlignment="1">
      <alignment horizontal="right" vertical="center" wrapText="1"/>
      <protection/>
    </xf>
    <xf numFmtId="0" fontId="1" fillId="0" borderId="0" xfId="123" applyFont="1" applyBorder="1">
      <alignment/>
      <protection/>
    </xf>
    <xf numFmtId="0" fontId="4" fillId="0" borderId="0" xfId="123" applyBorder="1">
      <alignment/>
      <protection/>
    </xf>
    <xf numFmtId="0" fontId="1" fillId="0" borderId="0" xfId="0" applyFont="1" applyAlignment="1">
      <alignment horizontal="center" vertical="center"/>
    </xf>
    <xf numFmtId="0" fontId="7" fillId="0" borderId="0" xfId="145" applyFont="1" applyFill="1" applyBorder="1">
      <alignment vertical="center"/>
      <protection/>
    </xf>
    <xf numFmtId="0" fontId="2" fillId="0" borderId="10" xfId="0" applyFont="1" applyBorder="1" applyAlignment="1">
      <alignment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49" fontId="7" fillId="0" borderId="11" xfId="145" applyNumberFormat="1" applyFont="1" applyFill="1" applyBorder="1" applyAlignment="1">
      <alignment horizontal="center" vertical="center"/>
      <protection/>
    </xf>
    <xf numFmtId="0" fontId="1" fillId="0" borderId="15" xfId="0" applyFont="1" applyBorder="1" applyAlignment="1">
      <alignment horizontal="center" vertical="center" wrapText="1"/>
    </xf>
    <xf numFmtId="0" fontId="7" fillId="0" borderId="11" xfId="145" applyFont="1" applyFill="1" applyBorder="1">
      <alignment vertical="center"/>
      <protection/>
    </xf>
    <xf numFmtId="49" fontId="7" fillId="0" borderId="11" xfId="145" applyNumberFormat="1" applyFont="1" applyFill="1" applyBorder="1" applyAlignment="1">
      <alignment horizontal="center" vertical="center"/>
      <protection/>
    </xf>
    <xf numFmtId="49" fontId="7" fillId="0" borderId="11" xfId="145" applyNumberFormat="1" applyFont="1" applyFill="1" applyBorder="1" applyAlignment="1">
      <alignment horizontal="center" vertical="center"/>
      <protection/>
    </xf>
    <xf numFmtId="179" fontId="7" fillId="0" borderId="11" xfId="145" applyNumberFormat="1" applyFont="1" applyFill="1" applyBorder="1" applyAlignment="1">
      <alignment horizontal="right" vertical="center"/>
      <protection/>
    </xf>
    <xf numFmtId="0" fontId="8" fillId="0" borderId="11" xfId="0" applyFont="1" applyBorder="1" applyAlignment="1">
      <alignment vertical="center"/>
    </xf>
    <xf numFmtId="49" fontId="8" fillId="0" borderId="11" xfId="145" applyNumberFormat="1" applyFont="1" applyFill="1" applyBorder="1" applyAlignment="1">
      <alignment horizontal="center" vertical="center"/>
      <protection/>
    </xf>
    <xf numFmtId="49" fontId="8" fillId="0" borderId="11" xfId="145" applyNumberFormat="1" applyFont="1" applyFill="1" applyBorder="1">
      <alignment vertical="center"/>
      <protection/>
    </xf>
    <xf numFmtId="179" fontId="8" fillId="0" borderId="11" xfId="145" applyNumberFormat="1" applyFont="1" applyFill="1" applyBorder="1" applyAlignment="1">
      <alignment horizontal="right" vertical="center"/>
      <protection/>
    </xf>
    <xf numFmtId="179" fontId="7" fillId="0" borderId="11" xfId="0"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178" fontId="8" fillId="0" borderId="11" xfId="0" applyNumberFormat="1" applyFont="1" applyFill="1" applyBorder="1" applyAlignment="1" applyProtection="1">
      <alignment vertical="center" wrapText="1"/>
      <protection/>
    </xf>
    <xf numFmtId="184" fontId="8" fillId="0" borderId="11" xfId="0" applyNumberFormat="1" applyFont="1" applyFill="1" applyBorder="1" applyAlignment="1">
      <alignment horizontal="right" vertical="center"/>
    </xf>
    <xf numFmtId="179" fontId="7" fillId="0" borderId="11"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xf>
    <xf numFmtId="179" fontId="8" fillId="0" borderId="11" xfId="0" applyNumberFormat="1" applyFont="1" applyFill="1" applyBorder="1" applyAlignment="1">
      <alignment horizontal="right" vertical="center"/>
    </xf>
    <xf numFmtId="0" fontId="8" fillId="0" borderId="11" xfId="126" applyNumberFormat="1" applyFont="1" applyFill="1" applyBorder="1" applyAlignment="1" applyProtection="1">
      <alignment horizontal="left" vertical="center" wrapText="1"/>
      <protection/>
    </xf>
    <xf numFmtId="49" fontId="8" fillId="0" borderId="11" xfId="126" applyNumberFormat="1" applyFont="1" applyFill="1" applyBorder="1" applyAlignment="1" applyProtection="1">
      <alignment horizontal="left" vertical="center" wrapText="1"/>
      <protection/>
    </xf>
    <xf numFmtId="182" fontId="8" fillId="0" borderId="11" xfId="0" applyNumberFormat="1" applyFont="1" applyFill="1" applyBorder="1" applyAlignment="1" applyProtection="1">
      <alignment horizontal="right" vertical="center"/>
      <protection/>
    </xf>
    <xf numFmtId="179" fontId="7" fillId="0" borderId="0" xfId="145" applyNumberFormat="1" applyFont="1" applyFill="1" applyBorder="1" applyAlignment="1">
      <alignment horizontal="right" vertical="center"/>
      <protection/>
    </xf>
    <xf numFmtId="0" fontId="7" fillId="0" borderId="11" xfId="0" applyFont="1" applyBorder="1" applyAlignment="1">
      <alignment horizontal="center" vertical="center" wrapText="1"/>
    </xf>
    <xf numFmtId="182" fontId="7" fillId="0" borderId="11" xfId="0" applyNumberFormat="1" applyFont="1" applyFill="1" applyBorder="1" applyAlignment="1" applyProtection="1">
      <alignment horizontal="right" vertical="center"/>
      <protection/>
    </xf>
    <xf numFmtId="0" fontId="7" fillId="0" borderId="11" xfId="0" applyFont="1" applyBorder="1" applyAlignment="1">
      <alignment vertical="center"/>
    </xf>
    <xf numFmtId="184" fontId="8" fillId="0" borderId="23" xfId="0" applyNumberFormat="1" applyFont="1" applyFill="1" applyBorder="1" applyAlignment="1">
      <alignment horizontal="right" vertical="center"/>
    </xf>
    <xf numFmtId="179" fontId="8" fillId="0" borderId="24" xfId="0" applyNumberFormat="1" applyFont="1" applyFill="1" applyBorder="1" applyAlignment="1">
      <alignment horizontal="right" vertical="center"/>
    </xf>
    <xf numFmtId="0" fontId="8" fillId="0" borderId="11" xfId="0" applyFont="1" applyBorder="1" applyAlignment="1">
      <alignment vertical="center"/>
    </xf>
    <xf numFmtId="179" fontId="7" fillId="0" borderId="24" xfId="0" applyNumberFormat="1" applyFont="1" applyFill="1" applyBorder="1" applyAlignment="1">
      <alignment horizontal="right" vertical="center"/>
    </xf>
    <xf numFmtId="0" fontId="7" fillId="0" borderId="11" xfId="0" applyFont="1" applyBorder="1" applyAlignment="1">
      <alignment vertical="center"/>
    </xf>
    <xf numFmtId="0" fontId="7" fillId="0" borderId="25" xfId="0" applyFont="1" applyBorder="1" applyAlignment="1">
      <alignment vertical="center"/>
    </xf>
    <xf numFmtId="0" fontId="8" fillId="0" borderId="11" xfId="0" applyFont="1" applyBorder="1" applyAlignment="1">
      <alignment vertical="center"/>
    </xf>
    <xf numFmtId="4" fontId="7" fillId="0" borderId="0" xfId="145" applyNumberFormat="1" applyFont="1" applyFill="1" applyBorder="1">
      <alignment vertical="center"/>
      <protection/>
    </xf>
    <xf numFmtId="0" fontId="8" fillId="0" borderId="0" xfId="0" applyFont="1" applyAlignment="1">
      <alignment vertical="center"/>
    </xf>
    <xf numFmtId="49" fontId="1" fillId="0" borderId="11" xfId="0" applyNumberFormat="1" applyFont="1" applyFill="1" applyBorder="1" applyAlignment="1" applyProtection="1">
      <alignment vertical="center" wrapText="1"/>
      <protection/>
    </xf>
    <xf numFmtId="49" fontId="1" fillId="0" borderId="11" xfId="0" applyNumberFormat="1" applyFont="1" applyFill="1" applyBorder="1" applyAlignment="1" applyProtection="1">
      <alignment horizontal="center" vertical="center"/>
      <protection/>
    </xf>
    <xf numFmtId="178" fontId="1" fillId="0" borderId="11"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center" vertical="center"/>
      <protection/>
    </xf>
    <xf numFmtId="49" fontId="2" fillId="0" borderId="11" xfId="132" applyNumberFormat="1" applyFont="1" applyFill="1" applyBorder="1" applyAlignment="1" applyProtection="1">
      <alignment vertical="center"/>
      <protection/>
    </xf>
    <xf numFmtId="0" fontId="14" fillId="0" borderId="0" xfId="0" applyFont="1" applyAlignment="1">
      <alignment horizontal="left" vertical="center" wrapText="1"/>
    </xf>
    <xf numFmtId="0" fontId="15" fillId="17" borderId="0" xfId="0" applyFont="1" applyFill="1" applyAlignment="1">
      <alignment vertical="center"/>
    </xf>
    <xf numFmtId="0" fontId="2" fillId="17" borderId="0" xfId="0" applyFont="1" applyFill="1" applyAlignment="1">
      <alignment vertical="center"/>
    </xf>
    <xf numFmtId="0" fontId="15" fillId="17" borderId="0" xfId="0" applyFont="1" applyFill="1" applyAlignment="1">
      <alignment horizontal="left" vertical="center"/>
    </xf>
    <xf numFmtId="0" fontId="1" fillId="0" borderId="11" xfId="0" applyFont="1" applyBorder="1" applyAlignment="1">
      <alignment vertical="center"/>
    </xf>
    <xf numFmtId="0" fontId="2" fillId="0" borderId="11" xfId="0" applyFont="1" applyBorder="1" applyAlignment="1">
      <alignment vertical="center"/>
    </xf>
    <xf numFmtId="49" fontId="15" fillId="17" borderId="0" xfId="0" applyNumberFormat="1" applyFont="1" applyFill="1" applyAlignment="1">
      <alignment vertical="center"/>
    </xf>
    <xf numFmtId="0" fontId="15" fillId="17" borderId="0" xfId="0" applyFont="1" applyFill="1" applyAlignment="1">
      <alignment horizontal="left" vertical="center" wrapText="1"/>
    </xf>
    <xf numFmtId="0" fontId="1" fillId="0" borderId="0" xfId="21" applyNumberFormat="1" applyFont="1" applyFill="1" applyAlignment="1" applyProtection="1">
      <alignment horizontal="right" vertical="center"/>
      <protection/>
    </xf>
    <xf numFmtId="0" fontId="1" fillId="0" borderId="10" xfId="0" applyFont="1" applyBorder="1" applyAlignment="1">
      <alignment horizontal="right" vertical="center"/>
    </xf>
    <xf numFmtId="0" fontId="16" fillId="0" borderId="0" xfId="0" applyFont="1" applyAlignment="1">
      <alignment vertical="center"/>
    </xf>
    <xf numFmtId="0" fontId="1" fillId="0" borderId="0" xfId="21" applyNumberFormat="1" applyFont="1" applyFill="1" applyAlignment="1" applyProtection="1">
      <alignment horizontal="centerContinuous" vertical="center"/>
      <protection/>
    </xf>
    <xf numFmtId="0" fontId="2" fillId="0" borderId="0" xfId="21" applyNumberFormat="1" applyFont="1" applyFill="1" applyAlignment="1" applyProtection="1">
      <alignment horizontal="centerContinuous" vertical="center"/>
      <protection/>
    </xf>
    <xf numFmtId="0" fontId="1" fillId="0" borderId="11" xfId="0" applyFont="1" applyFill="1" applyBorder="1" applyAlignment="1">
      <alignment vertical="center"/>
    </xf>
    <xf numFmtId="49" fontId="1" fillId="0" borderId="11" xfId="88" applyNumberFormat="1" applyFont="1" applyFill="1" applyBorder="1">
      <alignment vertical="center"/>
      <protection/>
    </xf>
    <xf numFmtId="0" fontId="1" fillId="0" borderId="11" xfId="88" applyNumberFormat="1" applyFont="1" applyFill="1" applyBorder="1" applyAlignment="1">
      <alignment horizontal="center" vertical="center"/>
      <protection/>
    </xf>
    <xf numFmtId="184" fontId="1" fillId="0" borderId="11" xfId="88" applyNumberFormat="1" applyFont="1" applyFill="1" applyBorder="1" applyAlignment="1">
      <alignment horizontal="right" vertical="center"/>
      <protection/>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185" fontId="2" fillId="0" borderId="11" xfId="88" applyNumberFormat="1" applyFont="1" applyFill="1" applyBorder="1" applyAlignment="1">
      <alignment horizontal="right" vertical="center"/>
      <protection/>
    </xf>
    <xf numFmtId="0" fontId="0" fillId="0" borderId="11" xfId="0" applyFill="1" applyBorder="1" applyAlignment="1">
      <alignment vertical="center"/>
    </xf>
    <xf numFmtId="185" fontId="0" fillId="0" borderId="11" xfId="0" applyNumberFormat="1" applyFill="1" applyBorder="1" applyAlignment="1">
      <alignment vertical="center"/>
    </xf>
    <xf numFmtId="0" fontId="17"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Alignment="1">
      <alignment vertical="center"/>
    </xf>
    <xf numFmtId="49" fontId="2" fillId="0" borderId="0" xfId="0" applyNumberFormat="1" applyFont="1" applyAlignment="1">
      <alignment horizontal="center" vertical="center"/>
    </xf>
    <xf numFmtId="49" fontId="0" fillId="0" borderId="0" xfId="0" applyNumberFormat="1" applyFill="1" applyAlignment="1">
      <alignment horizontal="center" vertical="center"/>
    </xf>
    <xf numFmtId="0" fontId="1" fillId="0" borderId="0" xfId="0" applyFont="1" applyAlignment="1">
      <alignment horizontal="center" vertical="center"/>
    </xf>
    <xf numFmtId="0" fontId="9" fillId="0" borderId="0" xfId="0" applyFont="1" applyFill="1" applyAlignment="1">
      <alignment horizontal="center" vertical="center"/>
    </xf>
    <xf numFmtId="0" fontId="1" fillId="0" borderId="0" xfId="0" applyFont="1" applyAlignment="1">
      <alignment horizontal="right" vertical="center"/>
    </xf>
    <xf numFmtId="49" fontId="1" fillId="0" borderId="11" xfId="0" applyNumberFormat="1" applyFont="1" applyBorder="1" applyAlignment="1">
      <alignment horizontal="center" vertical="center"/>
    </xf>
    <xf numFmtId="49" fontId="1" fillId="0" borderId="11" xfId="0" applyNumberFormat="1" applyFont="1" applyFill="1" applyBorder="1" applyAlignment="1">
      <alignment horizontal="center" vertical="center"/>
    </xf>
    <xf numFmtId="184" fontId="1" fillId="0" borderId="11" xfId="120" applyNumberFormat="1" applyFont="1" applyFill="1" applyBorder="1" applyAlignment="1">
      <alignment horizontal="right" vertical="center"/>
      <protection/>
    </xf>
    <xf numFmtId="184" fontId="1" fillId="0" borderId="11" xfId="0" applyNumberFormat="1" applyFont="1" applyFill="1" applyBorder="1" applyAlignment="1">
      <alignment vertical="center"/>
    </xf>
    <xf numFmtId="49" fontId="17" fillId="0" borderId="11" xfId="0" applyNumberFormat="1" applyFont="1" applyBorder="1" applyAlignment="1">
      <alignment horizontal="center" vertical="center"/>
    </xf>
    <xf numFmtId="49" fontId="17" fillId="0" borderId="11" xfId="0" applyNumberFormat="1" applyFont="1" applyFill="1" applyBorder="1" applyAlignment="1">
      <alignment horizontal="center" vertical="center"/>
    </xf>
    <xf numFmtId="0" fontId="17" fillId="0" borderId="11" xfId="0" applyFont="1" applyBorder="1" applyAlignment="1">
      <alignment horizontal="left" vertical="center"/>
    </xf>
    <xf numFmtId="180" fontId="17" fillId="0" borderId="11" xfId="122" applyNumberFormat="1" applyFont="1" applyFill="1" applyBorder="1" applyAlignment="1">
      <alignment horizontal="right" vertical="center" wrapText="1"/>
      <protection/>
    </xf>
    <xf numFmtId="49" fontId="18" fillId="0" borderId="11" xfId="122" applyNumberFormat="1" applyFont="1" applyFill="1" applyBorder="1">
      <alignment vertical="center"/>
      <protection/>
    </xf>
    <xf numFmtId="49" fontId="18" fillId="0" borderId="11" xfId="122" applyNumberFormat="1" applyFont="1" applyFill="1" applyBorder="1" applyAlignment="1">
      <alignment horizontal="center" vertical="center" wrapText="1"/>
      <protection/>
    </xf>
    <xf numFmtId="49" fontId="18" fillId="0" borderId="11" xfId="122" applyNumberFormat="1" applyFont="1" applyFill="1" applyBorder="1" applyAlignment="1">
      <alignment horizontal="left" vertical="center" wrapText="1"/>
      <protection/>
    </xf>
    <xf numFmtId="180" fontId="18" fillId="0" borderId="11" xfId="122" applyNumberFormat="1" applyFont="1" applyFill="1" applyBorder="1" applyAlignment="1">
      <alignment horizontal="right" vertical="center" wrapText="1"/>
      <protection/>
    </xf>
    <xf numFmtId="180" fontId="18" fillId="0" borderId="0" xfId="122" applyNumberFormat="1" applyFont="1" applyFill="1" applyBorder="1" applyAlignment="1">
      <alignment horizontal="right" vertical="center" wrapText="1"/>
      <protection/>
    </xf>
    <xf numFmtId="49" fontId="17" fillId="0" borderId="11" xfId="122" applyNumberFormat="1" applyFont="1" applyFill="1" applyBorder="1">
      <alignment vertical="center"/>
      <protection/>
    </xf>
    <xf numFmtId="49" fontId="17" fillId="0" borderId="11" xfId="122" applyNumberFormat="1" applyFont="1" applyFill="1" applyBorder="1" applyAlignment="1">
      <alignment horizontal="center" vertical="center" wrapText="1"/>
      <protection/>
    </xf>
    <xf numFmtId="49" fontId="17" fillId="0" borderId="11" xfId="121" applyNumberFormat="1" applyFont="1" applyFill="1" applyBorder="1">
      <alignment vertical="center"/>
      <protection/>
    </xf>
    <xf numFmtId="184" fontId="17" fillId="0" borderId="11" xfId="120" applyNumberFormat="1" applyFont="1" applyFill="1" applyBorder="1" applyAlignment="1">
      <alignment horizontal="right" vertical="center"/>
      <protection/>
    </xf>
    <xf numFmtId="184" fontId="17" fillId="0" borderId="11" xfId="0" applyNumberFormat="1" applyFont="1" applyFill="1" applyBorder="1" applyAlignment="1">
      <alignment vertical="center"/>
    </xf>
    <xf numFmtId="180" fontId="17" fillId="0" borderId="0" xfId="122" applyNumberFormat="1" applyFont="1" applyFill="1" applyAlignment="1">
      <alignment horizontal="right" vertical="center" wrapText="1"/>
      <protection/>
    </xf>
    <xf numFmtId="49" fontId="18" fillId="0" borderId="11" xfId="0" applyNumberFormat="1" applyFont="1" applyFill="1" applyBorder="1" applyAlignment="1">
      <alignment vertical="center"/>
    </xf>
    <xf numFmtId="49" fontId="18" fillId="0" borderId="11" xfId="0" applyNumberFormat="1" applyFont="1" applyFill="1" applyBorder="1" applyAlignment="1">
      <alignment horizontal="center" vertical="center" wrapText="1"/>
    </xf>
    <xf numFmtId="49" fontId="18" fillId="0" borderId="11" xfId="0" applyNumberFormat="1" applyFont="1" applyFill="1" applyBorder="1" applyAlignment="1">
      <alignment horizontal="left" vertical="center" wrapText="1"/>
    </xf>
    <xf numFmtId="179" fontId="19" fillId="24" borderId="11" xfId="0" applyNumberFormat="1" applyFont="1" applyFill="1" applyBorder="1" applyAlignment="1">
      <alignment horizontal="right" vertical="center" wrapText="1"/>
    </xf>
    <xf numFmtId="179" fontId="18" fillId="24" borderId="11" xfId="0" applyNumberFormat="1" applyFont="1" applyFill="1" applyBorder="1" applyAlignment="1">
      <alignment horizontal="right" vertical="center" wrapText="1"/>
    </xf>
    <xf numFmtId="0" fontId="18" fillId="24" borderId="11" xfId="0" applyFont="1" applyFill="1" applyBorder="1" applyAlignment="1">
      <alignment vertical="center"/>
    </xf>
    <xf numFmtId="179" fontId="18" fillId="0" borderId="11" xfId="0" applyNumberFormat="1" applyFont="1" applyFill="1" applyBorder="1" applyAlignment="1">
      <alignment horizontal="center" vertical="center" wrapText="1"/>
    </xf>
    <xf numFmtId="184" fontId="18" fillId="24" borderId="11" xfId="120" applyNumberFormat="1" applyFont="1" applyFill="1" applyBorder="1" applyAlignment="1">
      <alignment horizontal="right" vertical="center"/>
      <protection/>
    </xf>
    <xf numFmtId="0" fontId="18" fillId="24" borderId="11" xfId="0" applyFont="1" applyFill="1" applyBorder="1" applyAlignment="1">
      <alignment vertical="center"/>
    </xf>
    <xf numFmtId="49" fontId="18" fillId="0" borderId="15" xfId="0" applyNumberFormat="1" applyFont="1" applyFill="1" applyBorder="1" applyAlignment="1">
      <alignment vertical="center"/>
    </xf>
    <xf numFmtId="49" fontId="18"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left" vertical="center" wrapText="1"/>
    </xf>
    <xf numFmtId="179" fontId="18" fillId="0" borderId="15" xfId="0" applyNumberFormat="1" applyFont="1" applyFill="1" applyBorder="1" applyAlignment="1">
      <alignment horizontal="center" vertical="center" wrapText="1"/>
    </xf>
    <xf numFmtId="49" fontId="18" fillId="0" borderId="11" xfId="0" applyNumberFormat="1" applyFont="1" applyFill="1" applyBorder="1" applyAlignment="1">
      <alignment vertical="center"/>
    </xf>
    <xf numFmtId="184" fontId="18" fillId="0" borderId="11" xfId="0" applyNumberFormat="1" applyFont="1" applyFill="1" applyBorder="1" applyAlignment="1">
      <alignment vertical="center"/>
    </xf>
    <xf numFmtId="180" fontId="18" fillId="0" borderId="11" xfId="0" applyNumberFormat="1" applyFont="1" applyFill="1" applyBorder="1" applyAlignment="1">
      <alignment horizontal="right" vertical="center" wrapText="1"/>
    </xf>
    <xf numFmtId="49" fontId="18" fillId="0" borderId="11" xfId="120" applyNumberFormat="1" applyFont="1" applyFill="1" applyBorder="1">
      <alignment vertical="center"/>
      <protection/>
    </xf>
    <xf numFmtId="0" fontId="18" fillId="0" borderId="11" xfId="0" applyFont="1" applyFill="1" applyBorder="1" applyAlignment="1">
      <alignment vertical="center"/>
    </xf>
    <xf numFmtId="184" fontId="18" fillId="0" borderId="11" xfId="120" applyNumberFormat="1" applyFont="1" applyFill="1" applyBorder="1" applyAlignment="1">
      <alignment horizontal="right" vertical="center"/>
      <protection/>
    </xf>
    <xf numFmtId="0" fontId="18" fillId="0" borderId="0" xfId="126" applyFont="1" applyFill="1" applyBorder="1" applyAlignment="1">
      <alignment vertical="center" wrapText="1"/>
      <protection/>
    </xf>
    <xf numFmtId="0" fontId="18" fillId="0" borderId="0" xfId="126" applyFont="1" applyBorder="1">
      <alignment vertical="center"/>
      <protection/>
    </xf>
    <xf numFmtId="0" fontId="18"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180" fontId="8" fillId="0" borderId="11" xfId="126" applyNumberFormat="1" applyFont="1" applyFill="1" applyBorder="1" applyAlignment="1" applyProtection="1">
      <alignment horizontal="right" vertical="center" wrapText="1"/>
      <protection/>
    </xf>
    <xf numFmtId="0" fontId="1" fillId="0" borderId="0" xfId="0" applyFont="1" applyBorder="1" applyAlignment="1">
      <alignment horizontal="right" vertical="center"/>
    </xf>
    <xf numFmtId="180" fontId="8" fillId="0" borderId="0" xfId="126" applyNumberFormat="1" applyFont="1" applyFill="1" applyBorder="1" applyAlignment="1" applyProtection="1">
      <alignment horizontal="right" vertical="center" wrapText="1"/>
      <protection/>
    </xf>
    <xf numFmtId="180" fontId="18" fillId="0" borderId="0" xfId="126" applyNumberFormat="1" applyFont="1" applyFill="1" applyBorder="1" applyAlignment="1">
      <alignment horizontal="right" vertical="center" wrapText="1"/>
      <protection/>
    </xf>
    <xf numFmtId="0" fontId="20" fillId="0" borderId="0" xfId="131" applyFont="1" applyFill="1" applyBorder="1">
      <alignment/>
      <protection/>
    </xf>
    <xf numFmtId="0" fontId="20" fillId="0" borderId="0" xfId="131" applyFont="1" applyBorder="1">
      <alignment/>
      <protection/>
    </xf>
    <xf numFmtId="0" fontId="18" fillId="0" borderId="0" xfId="130" applyFont="1" applyFill="1" applyBorder="1">
      <alignment vertical="center"/>
      <protection/>
    </xf>
    <xf numFmtId="49" fontId="2" fillId="0" borderId="0" xfId="0" applyNumberFormat="1" applyFont="1" applyAlignment="1">
      <alignment vertical="center"/>
    </xf>
    <xf numFmtId="49" fontId="2" fillId="0" borderId="0" xfId="0" applyNumberFormat="1" applyFont="1" applyBorder="1" applyAlignment="1">
      <alignment vertical="center"/>
    </xf>
    <xf numFmtId="0" fontId="18" fillId="0" borderId="15" xfId="0"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11" xfId="130" applyNumberFormat="1" applyFont="1" applyFill="1" applyBorder="1" applyAlignment="1">
      <alignment horizontal="center" vertical="center" wrapText="1"/>
      <protection/>
    </xf>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1" xfId="130" applyFont="1" applyFill="1" applyBorder="1">
      <alignment vertical="center"/>
      <protection/>
    </xf>
    <xf numFmtId="49" fontId="18" fillId="0" borderId="11" xfId="130" applyNumberFormat="1" applyFont="1" applyFill="1" applyBorder="1">
      <alignment vertical="center"/>
      <protection/>
    </xf>
    <xf numFmtId="0" fontId="18" fillId="0" borderId="17" xfId="0" applyNumberFormat="1" applyFont="1" applyFill="1" applyBorder="1" applyAlignment="1">
      <alignment horizontal="center" vertical="center"/>
    </xf>
    <xf numFmtId="180" fontId="18" fillId="0" borderId="11" xfId="130" applyNumberFormat="1" applyFont="1" applyFill="1" applyBorder="1" applyAlignment="1">
      <alignment horizontal="center" vertical="center" wrapText="1"/>
      <protection/>
    </xf>
    <xf numFmtId="0" fontId="18" fillId="0" borderId="11" xfId="0" applyFont="1" applyBorder="1" applyAlignment="1">
      <alignment vertical="center"/>
    </xf>
    <xf numFmtId="49" fontId="18" fillId="0" borderId="11" xfId="130" applyNumberFormat="1" applyFont="1" applyFill="1" applyBorder="1" applyAlignment="1">
      <alignment horizontal="left" vertical="center" wrapText="1"/>
      <protection/>
    </xf>
    <xf numFmtId="49" fontId="18" fillId="0" borderId="17" xfId="0" applyNumberFormat="1" applyFont="1" applyFill="1" applyBorder="1" applyAlignment="1" applyProtection="1">
      <alignment vertical="center" wrapText="1"/>
      <protection/>
    </xf>
    <xf numFmtId="49" fontId="18" fillId="0" borderId="17" xfId="0" applyNumberFormat="1" applyFont="1" applyFill="1" applyBorder="1" applyAlignment="1">
      <alignment vertical="center"/>
    </xf>
    <xf numFmtId="49" fontId="18" fillId="0" borderId="17" xfId="0" applyNumberFormat="1" applyFont="1" applyFill="1" applyBorder="1" applyAlignment="1" applyProtection="1">
      <alignment horizontal="center" vertical="center"/>
      <protection/>
    </xf>
    <xf numFmtId="179" fontId="18" fillId="0" borderId="17" xfId="0" applyNumberFormat="1" applyFont="1" applyFill="1" applyBorder="1" applyAlignment="1">
      <alignment horizontal="center" vertical="center" wrapText="1"/>
    </xf>
    <xf numFmtId="184" fontId="18" fillId="0" borderId="17" xfId="0" applyNumberFormat="1" applyFont="1" applyFill="1" applyBorder="1" applyAlignment="1" applyProtection="1">
      <alignment horizontal="center" vertical="center"/>
      <protection/>
    </xf>
    <xf numFmtId="180" fontId="18" fillId="0" borderId="11" xfId="130" applyNumberFormat="1" applyFont="1" applyFill="1" applyBorder="1" applyAlignment="1">
      <alignment horizontal="right" vertical="center" wrapText="1"/>
      <protection/>
    </xf>
    <xf numFmtId="180" fontId="18" fillId="0" borderId="0" xfId="130" applyNumberFormat="1" applyFont="1" applyFill="1" applyBorder="1" applyAlignment="1">
      <alignment horizontal="right" vertical="center" wrapText="1"/>
      <protection/>
    </xf>
    <xf numFmtId="184" fontId="18" fillId="0" borderId="17" xfId="0" applyNumberFormat="1" applyFont="1" applyFill="1" applyBorder="1" applyAlignment="1" applyProtection="1">
      <alignment vertical="center"/>
      <protection/>
    </xf>
    <xf numFmtId="184" fontId="18" fillId="0" borderId="17" xfId="0" applyNumberFormat="1" applyFont="1" applyFill="1" applyBorder="1" applyAlignment="1">
      <alignment vertical="center"/>
    </xf>
    <xf numFmtId="49" fontId="18" fillId="0" borderId="11" xfId="0" applyNumberFormat="1" applyFont="1" applyFill="1" applyBorder="1" applyAlignment="1" applyProtection="1">
      <alignment vertical="center" wrapText="1"/>
      <protection/>
    </xf>
    <xf numFmtId="185" fontId="18" fillId="0" borderId="11" xfId="0" applyNumberFormat="1" applyFont="1" applyFill="1" applyBorder="1" applyAlignment="1" applyProtection="1">
      <alignment horizontal="center" vertical="center"/>
      <protection/>
    </xf>
    <xf numFmtId="185" fontId="18" fillId="0" borderId="11" xfId="0" applyNumberFormat="1" applyFont="1" applyBorder="1" applyAlignment="1">
      <alignment horizontal="center" vertical="center"/>
    </xf>
    <xf numFmtId="179" fontId="18" fillId="0" borderId="11" xfId="0" applyNumberFormat="1" applyFont="1" applyFill="1" applyBorder="1" applyAlignment="1">
      <alignment horizontal="center" vertical="center"/>
    </xf>
    <xf numFmtId="0" fontId="18" fillId="0" borderId="26" xfId="0" applyFont="1" applyBorder="1" applyAlignment="1">
      <alignment horizontal="center" vertical="center"/>
    </xf>
    <xf numFmtId="179" fontId="18" fillId="24" borderId="11"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49" fontId="18" fillId="0" borderId="15" xfId="0" applyNumberFormat="1" applyFont="1" applyFill="1" applyBorder="1" applyAlignment="1" applyProtection="1">
      <alignment vertical="center" wrapText="1"/>
      <protection/>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1" xfId="0" applyNumberFormat="1" applyFont="1" applyFill="1" applyBorder="1" applyAlignment="1">
      <alignment horizontal="center" vertical="center"/>
    </xf>
    <xf numFmtId="184" fontId="18" fillId="0" borderId="11" xfId="0" applyNumberFormat="1" applyFont="1" applyFill="1" applyBorder="1" applyAlignment="1" applyProtection="1">
      <alignment horizontal="center" vertical="center"/>
      <protection/>
    </xf>
    <xf numFmtId="0" fontId="18" fillId="0" borderId="11" xfId="126" applyNumberFormat="1" applyFont="1" applyFill="1" applyBorder="1" applyAlignment="1" applyProtection="1">
      <alignment horizontal="left" vertical="center" wrapText="1"/>
      <protection/>
    </xf>
    <xf numFmtId="49" fontId="18" fillId="0" borderId="11" xfId="126" applyNumberFormat="1" applyFont="1" applyFill="1" applyBorder="1" applyAlignment="1" applyProtection="1">
      <alignment horizontal="left" vertical="center" wrapText="1"/>
      <protection/>
    </xf>
    <xf numFmtId="185" fontId="18" fillId="0" borderId="11" xfId="0" applyNumberFormat="1" applyFont="1" applyFill="1" applyBorder="1" applyAlignment="1" applyProtection="1">
      <alignment horizontal="right" vertical="center"/>
      <protection/>
    </xf>
    <xf numFmtId="185" fontId="18" fillId="0" borderId="11" xfId="0" applyNumberFormat="1" applyFont="1" applyFill="1" applyBorder="1" applyAlignment="1">
      <alignment horizontal="right" vertical="center"/>
    </xf>
    <xf numFmtId="185" fontId="18" fillId="0" borderId="11" xfId="0" applyNumberFormat="1" applyFont="1" applyBorder="1" applyAlignment="1">
      <alignment horizontal="right" vertical="center"/>
    </xf>
    <xf numFmtId="0" fontId="18" fillId="0" borderId="26" xfId="0" applyFont="1" applyBorder="1" applyAlignment="1">
      <alignment vertical="center"/>
    </xf>
    <xf numFmtId="0" fontId="18" fillId="0" borderId="28" xfId="0" applyFont="1" applyBorder="1" applyAlignment="1">
      <alignment vertical="center"/>
    </xf>
    <xf numFmtId="0" fontId="18" fillId="0" borderId="30" xfId="0" applyFont="1" applyBorder="1" applyAlignment="1">
      <alignment vertical="center"/>
    </xf>
    <xf numFmtId="184" fontId="18" fillId="0" borderId="11" xfId="0" applyNumberFormat="1" applyFont="1" applyFill="1" applyBorder="1" applyAlignment="1" applyProtection="1">
      <alignment vertical="center"/>
      <protection/>
    </xf>
    <xf numFmtId="184" fontId="18" fillId="0" borderId="11" xfId="0" applyNumberFormat="1" applyFont="1" applyFill="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7" xfId="0" applyFont="1" applyFill="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78" fontId="8" fillId="0" borderId="11" xfId="0" applyNumberFormat="1" applyFont="1" applyFill="1" applyBorder="1" applyAlignment="1" applyProtection="1">
      <alignment horizontal="center" vertical="center" wrapText="1"/>
      <protection/>
    </xf>
    <xf numFmtId="179" fontId="8" fillId="0" borderId="11" xfId="129" applyNumberFormat="1" applyFont="1" applyFill="1" applyBorder="1" applyAlignment="1">
      <alignment horizontal="right" vertical="center"/>
      <protection/>
    </xf>
    <xf numFmtId="179" fontId="8" fillId="0" borderId="11" xfId="88" applyNumberFormat="1" applyFont="1" applyFill="1" applyBorder="1" applyAlignment="1">
      <alignment horizontal="right" vertical="center"/>
      <protection/>
    </xf>
    <xf numFmtId="49" fontId="8" fillId="0" borderId="14" xfId="88" applyNumberFormat="1" applyFont="1" applyFill="1" applyBorder="1" applyAlignment="1">
      <alignment horizontal="center" vertical="center"/>
      <protection/>
    </xf>
    <xf numFmtId="49" fontId="8" fillId="0" borderId="11" xfId="88" applyNumberFormat="1" applyFont="1" applyFill="1" applyBorder="1" applyAlignment="1">
      <alignment horizontal="center" vertical="center"/>
      <protection/>
    </xf>
    <xf numFmtId="49" fontId="8" fillId="0" borderId="11" xfId="88" applyNumberFormat="1" applyFont="1" applyFill="1" applyBorder="1">
      <alignment vertical="center"/>
      <protection/>
    </xf>
    <xf numFmtId="179" fontId="8" fillId="0" borderId="11" xfId="0" applyNumberFormat="1" applyFont="1" applyFill="1" applyBorder="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49"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4" xfId="0" applyNumberFormat="1" applyFont="1" applyFill="1" applyBorder="1" applyAlignment="1" applyProtection="1">
      <alignment horizontal="center" vertical="center"/>
      <protection/>
    </xf>
    <xf numFmtId="0" fontId="8" fillId="0" borderId="0" xfId="0" applyFont="1" applyFill="1" applyAlignment="1">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12" fillId="0" borderId="0" xfId="0" applyFont="1" applyAlignment="1">
      <alignment horizontal="center" vertical="center"/>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7" xfId="0" applyFont="1" applyFill="1" applyBorder="1" applyAlignment="1">
      <alignment horizontal="center" vertical="center" wrapText="1"/>
    </xf>
    <xf numFmtId="179" fontId="1" fillId="0" borderId="17" xfId="0" applyNumberFormat="1" applyFont="1" applyFill="1" applyBorder="1" applyAlignment="1">
      <alignment horizontal="center" vertical="center" wrapText="1"/>
    </xf>
    <xf numFmtId="49" fontId="12" fillId="0" borderId="11" xfId="128" applyNumberFormat="1" applyFont="1" applyFill="1" applyBorder="1" applyAlignment="1">
      <alignment horizontal="center" vertical="center" wrapText="1"/>
      <protection/>
    </xf>
    <xf numFmtId="180" fontId="12" fillId="0" borderId="11" xfId="128" applyNumberFormat="1" applyFont="1" applyFill="1" applyBorder="1" applyAlignment="1">
      <alignment horizontal="center" vertical="center"/>
      <protection/>
    </xf>
    <xf numFmtId="180" fontId="12" fillId="0" borderId="11" xfId="88" applyNumberFormat="1" applyFont="1" applyFill="1" applyBorder="1" applyAlignment="1">
      <alignment horizontal="center" vertical="center" wrapText="1"/>
      <protection/>
    </xf>
    <xf numFmtId="179" fontId="12"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wrapText="1"/>
      <protection/>
    </xf>
    <xf numFmtId="184" fontId="12" fillId="0" borderId="11"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1" fillId="0" borderId="13" xfId="0" applyFont="1" applyBorder="1" applyAlignment="1">
      <alignment horizontal="centerContinuous" vertical="center"/>
    </xf>
    <xf numFmtId="0" fontId="1" fillId="0" borderId="14" xfId="0" applyNumberFormat="1" applyFont="1" applyFill="1" applyBorder="1" applyAlignment="1" applyProtection="1">
      <alignment horizontal="centerContinuous" vertical="center"/>
      <protection/>
    </xf>
    <xf numFmtId="179" fontId="1" fillId="0" borderId="11" xfId="0" applyNumberFormat="1" applyFont="1" applyFill="1" applyBorder="1" applyAlignment="1">
      <alignment horizontal="right" vertical="center" wrapText="1"/>
    </xf>
    <xf numFmtId="179" fontId="12" fillId="0" borderId="11" xfId="88" applyNumberFormat="1" applyFont="1" applyFill="1" applyBorder="1" applyAlignment="1">
      <alignment horizontal="center" vertical="center"/>
      <protection/>
    </xf>
    <xf numFmtId="49" fontId="21" fillId="0" borderId="11" xfId="0" applyNumberFormat="1" applyFont="1" applyFill="1" applyBorder="1" applyAlignment="1">
      <alignment horizontal="center" vertical="center"/>
    </xf>
    <xf numFmtId="0" fontId="6" fillId="0" borderId="0" xfId="0" applyFont="1" applyAlignment="1">
      <alignment horizontal="center" vertical="center"/>
    </xf>
    <xf numFmtId="0" fontId="10" fillId="0" borderId="0" xfId="21" applyNumberFormat="1" applyFont="1" applyFill="1" applyAlignment="1" applyProtection="1">
      <alignment vertical="center"/>
      <protection/>
    </xf>
    <xf numFmtId="180" fontId="2" fillId="0" borderId="11"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1" fillId="0" borderId="0" xfId="0" applyFont="1" applyBorder="1" applyAlignment="1">
      <alignment vertical="center"/>
    </xf>
    <xf numFmtId="184" fontId="0" fillId="0" borderId="11" xfId="0" applyNumberFormat="1" applyFill="1" applyBorder="1" applyAlignment="1">
      <alignment horizontal="right" vertical="center"/>
    </xf>
    <xf numFmtId="0" fontId="10" fillId="0" borderId="0" xfId="21" applyNumberFormat="1" applyFont="1" applyFill="1" applyAlignment="1" applyProtection="1">
      <alignment horizontal="centerContinuous" vertical="center"/>
      <protection/>
    </xf>
    <xf numFmtId="49" fontId="10" fillId="0" borderId="0" xfId="21" applyNumberFormat="1" applyFont="1" applyFill="1" applyAlignment="1" applyProtection="1">
      <alignment horizontal="centerContinuous" vertical="center"/>
      <protection/>
    </xf>
    <xf numFmtId="49" fontId="2" fillId="0" borderId="10" xfId="0" applyNumberFormat="1" applyFont="1" applyBorder="1" applyAlignment="1">
      <alignment vertical="center"/>
    </xf>
    <xf numFmtId="49" fontId="1" fillId="0" borderId="1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8" fillId="0" borderId="11" xfId="127" applyFont="1" applyFill="1" applyBorder="1">
      <alignment vertical="center"/>
      <protection/>
    </xf>
    <xf numFmtId="49" fontId="8" fillId="0" borderId="11" xfId="127" applyNumberFormat="1" applyFont="1" applyFill="1" applyBorder="1" applyAlignment="1">
      <alignment horizontal="center" vertical="center"/>
      <protection/>
    </xf>
    <xf numFmtId="179" fontId="8" fillId="0" borderId="11" xfId="127" applyNumberFormat="1" applyFont="1" applyFill="1" applyBorder="1" applyAlignment="1">
      <alignment horizontal="right" vertical="center"/>
      <protection/>
    </xf>
    <xf numFmtId="0" fontId="8" fillId="0" borderId="11" xfId="127" applyFont="1" applyBorder="1">
      <alignment vertical="center"/>
      <protection/>
    </xf>
    <xf numFmtId="49" fontId="8" fillId="0" borderId="11" xfId="127" applyNumberFormat="1" applyFont="1" applyFill="1" applyBorder="1">
      <alignment vertical="center"/>
      <protection/>
    </xf>
    <xf numFmtId="0" fontId="2" fillId="0" borderId="0" xfId="0" applyFont="1" applyAlignment="1">
      <alignment horizontal="centerContinuous" vertical="center"/>
    </xf>
    <xf numFmtId="0" fontId="1" fillId="24" borderId="11" xfId="0" applyFont="1" applyFill="1" applyBorder="1" applyAlignment="1">
      <alignment horizontal="center" vertical="center"/>
    </xf>
    <xf numFmtId="179" fontId="1" fillId="0" borderId="11" xfId="0" applyNumberFormat="1" applyFont="1" applyFill="1" applyBorder="1" applyAlignment="1" applyProtection="1">
      <alignment horizontal="right" vertical="center"/>
      <protection/>
    </xf>
    <xf numFmtId="49" fontId="0" fillId="0" borderId="11" xfId="0" applyNumberFormat="1" applyFill="1" applyBorder="1" applyAlignment="1">
      <alignment horizontal="left" vertical="center" wrapText="1"/>
    </xf>
    <xf numFmtId="179" fontId="2" fillId="0" borderId="11" xfId="0" applyNumberFormat="1" applyFont="1" applyFill="1" applyBorder="1" applyAlignment="1">
      <alignment vertical="center"/>
    </xf>
    <xf numFmtId="49" fontId="0" fillId="0" borderId="11" xfId="0" applyNumberFormat="1" applyFont="1" applyFill="1" applyBorder="1" applyAlignment="1">
      <alignment horizontal="left" vertical="center" wrapText="1"/>
    </xf>
    <xf numFmtId="0" fontId="14" fillId="0" borderId="0" xfId="0" applyFont="1" applyAlignment="1">
      <alignment horizontal="left" vertical="center"/>
    </xf>
    <xf numFmtId="0" fontId="2" fillId="0" borderId="0" xfId="0" applyFont="1" applyAlignment="1">
      <alignment horizontal="left" vertical="center"/>
    </xf>
    <xf numFmtId="179" fontId="6" fillId="0" borderId="11" xfId="0" applyNumberFormat="1" applyFont="1" applyFill="1" applyBorder="1" applyAlignment="1" applyProtection="1">
      <alignment vertical="center"/>
      <protection/>
    </xf>
    <xf numFmtId="179" fontId="0" fillId="0" borderId="11" xfId="0" applyNumberFormat="1" applyFill="1" applyBorder="1" applyAlignment="1">
      <alignment vertical="center"/>
    </xf>
    <xf numFmtId="179" fontId="2" fillId="0" borderId="11" xfId="0" applyNumberFormat="1" applyFont="1" applyBorder="1" applyAlignment="1">
      <alignment vertical="center"/>
    </xf>
    <xf numFmtId="0" fontId="6" fillId="0" borderId="0" xfId="0" applyFont="1" applyAlignment="1">
      <alignment horizontal="left" vertical="center"/>
    </xf>
    <xf numFmtId="0" fontId="2" fillId="0" borderId="0" xfId="0" applyFont="1" applyAlignment="1">
      <alignment vertical="center" wrapText="1"/>
    </xf>
    <xf numFmtId="0" fontId="1" fillId="0" borderId="11" xfId="0" applyNumberFormat="1" applyFont="1" applyFill="1" applyBorder="1" applyAlignment="1" applyProtection="1">
      <alignment horizontal="centerContinuous" vertical="center"/>
      <protection/>
    </xf>
    <xf numFmtId="49" fontId="0" fillId="0" borderId="11" xfId="42" applyNumberFormat="1" applyFont="1" applyFill="1" applyBorder="1" applyAlignment="1">
      <alignment horizontal="left" vertical="center" wrapText="1"/>
      <protection/>
    </xf>
    <xf numFmtId="180" fontId="0" fillId="0" borderId="11" xfId="42" applyNumberFormat="1" applyFont="1" applyFill="1" applyBorder="1" applyAlignment="1">
      <alignment horizontal="center" vertical="center"/>
      <protection/>
    </xf>
    <xf numFmtId="180" fontId="2" fillId="0" borderId="11" xfId="88" applyNumberFormat="1" applyFont="1" applyFill="1" applyBorder="1" applyAlignment="1">
      <alignment horizontal="center" vertical="center" wrapText="1"/>
      <protection/>
    </xf>
    <xf numFmtId="179" fontId="2" fillId="0" borderId="11" xfId="0" applyNumberFormat="1" applyFont="1" applyFill="1" applyBorder="1" applyAlignment="1" applyProtection="1">
      <alignment horizontal="right" vertical="center"/>
      <protection/>
    </xf>
    <xf numFmtId="184" fontId="0" fillId="0" borderId="11" xfId="0" applyNumberFormat="1" applyFont="1" applyFill="1" applyBorder="1" applyAlignment="1">
      <alignment horizontal="right" vertical="center"/>
    </xf>
    <xf numFmtId="0" fontId="0" fillId="0" borderId="0" xfId="0" applyAlignment="1">
      <alignment horizontal="centerContinuous" vertical="center"/>
    </xf>
    <xf numFmtId="179" fontId="0" fillId="0" borderId="11" xfId="0" applyNumberFormat="1" applyFont="1" applyFill="1" applyBorder="1" applyAlignment="1" applyProtection="1">
      <alignment horizontal="right" vertical="center"/>
      <protection/>
    </xf>
    <xf numFmtId="179" fontId="4" fillId="0" borderId="11" xfId="88" applyNumberFormat="1" applyFill="1" applyBorder="1" applyAlignment="1">
      <alignment horizontal="right" vertical="center"/>
      <protection/>
    </xf>
    <xf numFmtId="49" fontId="22" fillId="0" borderId="11" xfId="0" applyNumberFormat="1" applyFont="1" applyFill="1" applyBorder="1" applyAlignment="1">
      <alignment horizontal="right" vertical="center"/>
    </xf>
    <xf numFmtId="0" fontId="4" fillId="0" borderId="0" xfId="133">
      <alignment/>
      <protection/>
    </xf>
    <xf numFmtId="0" fontId="14" fillId="0" borderId="0" xfId="133" applyFont="1">
      <alignment/>
      <protection/>
    </xf>
    <xf numFmtId="0" fontId="10" fillId="0" borderId="0" xfId="132" applyNumberFormat="1" applyFont="1" applyFill="1" applyAlignment="1" applyProtection="1">
      <alignment horizontal="center" vertical="center"/>
      <protection/>
    </xf>
    <xf numFmtId="0" fontId="2" fillId="0" borderId="0" xfId="132" applyFont="1" applyFill="1" applyAlignment="1">
      <alignment vertical="center"/>
      <protection/>
    </xf>
    <xf numFmtId="0" fontId="2" fillId="0" borderId="0" xfId="132" applyFont="1" applyFill="1" applyAlignment="1">
      <alignment horizontal="center" vertical="center"/>
      <protection/>
    </xf>
    <xf numFmtId="177" fontId="1" fillId="0" borderId="0" xfId="132" applyNumberFormat="1" applyFont="1" applyFill="1" applyAlignment="1" applyProtection="1">
      <alignment horizontal="right" vertical="center"/>
      <protection/>
    </xf>
    <xf numFmtId="0" fontId="12" fillId="0" borderId="0" xfId="132" applyFont="1" applyFill="1" applyAlignment="1">
      <alignment vertical="center"/>
      <protection/>
    </xf>
    <xf numFmtId="177" fontId="2" fillId="0" borderId="10" xfId="132" applyNumberFormat="1" applyFont="1" applyFill="1" applyBorder="1" applyAlignment="1">
      <alignment horizontal="center" vertical="center"/>
      <protection/>
    </xf>
    <xf numFmtId="0" fontId="2" fillId="0" borderId="10" xfId="132" applyFont="1" applyFill="1" applyBorder="1" applyAlignment="1">
      <alignment horizontal="center" vertical="center"/>
      <protection/>
    </xf>
    <xf numFmtId="0" fontId="12" fillId="0" borderId="0" xfId="132" applyFont="1" applyFill="1" applyBorder="1" applyAlignment="1">
      <alignment vertical="center"/>
      <protection/>
    </xf>
    <xf numFmtId="0" fontId="1" fillId="0" borderId="11" xfId="132" applyNumberFormat="1" applyFont="1" applyFill="1" applyBorder="1" applyAlignment="1" applyProtection="1">
      <alignment horizontal="centerContinuous" vertical="center"/>
      <protection/>
    </xf>
    <xf numFmtId="0" fontId="1" fillId="0" borderId="11" xfId="132" applyNumberFormat="1" applyFont="1" applyFill="1" applyBorder="1" applyAlignment="1" applyProtection="1">
      <alignment horizontal="center" vertical="center"/>
      <protection/>
    </xf>
    <xf numFmtId="177" fontId="1" fillId="0" borderId="15" xfId="132" applyNumberFormat="1" applyFont="1" applyFill="1" applyBorder="1" applyAlignment="1" applyProtection="1">
      <alignment horizontal="center" vertical="center"/>
      <protection/>
    </xf>
    <xf numFmtId="177" fontId="1" fillId="0" borderId="11" xfId="132" applyNumberFormat="1" applyFont="1" applyFill="1" applyBorder="1" applyAlignment="1" applyProtection="1">
      <alignment horizontal="center" vertical="center"/>
      <protection/>
    </xf>
    <xf numFmtId="49" fontId="2" fillId="0" borderId="12" xfId="132" applyNumberFormat="1" applyFont="1" applyFill="1" applyBorder="1" applyAlignment="1" applyProtection="1">
      <alignment vertical="center"/>
      <protection/>
    </xf>
    <xf numFmtId="49" fontId="2" fillId="0" borderId="12" xfId="132" applyNumberFormat="1" applyFont="1" applyFill="1" applyBorder="1" applyAlignment="1" applyProtection="1">
      <alignment horizontal="left" vertical="center" indent="1"/>
      <protection/>
    </xf>
    <xf numFmtId="179" fontId="2" fillId="0" borderId="17" xfId="132" applyNumberFormat="1" applyFont="1" applyFill="1" applyBorder="1" applyAlignment="1" applyProtection="1">
      <alignment horizontal="right" vertical="center" wrapText="1"/>
      <protection/>
    </xf>
    <xf numFmtId="179" fontId="2" fillId="0" borderId="11" xfId="132" applyNumberFormat="1" applyFont="1" applyFill="1" applyBorder="1" applyAlignment="1" applyProtection="1">
      <alignment horizontal="right" vertical="center" wrapText="1"/>
      <protection/>
    </xf>
    <xf numFmtId="0" fontId="4" fillId="0" borderId="11" xfId="133" applyBorder="1">
      <alignment/>
      <protection/>
    </xf>
    <xf numFmtId="0" fontId="14" fillId="0" borderId="11" xfId="133" applyFont="1" applyBorder="1">
      <alignment/>
      <protection/>
    </xf>
    <xf numFmtId="0" fontId="23" fillId="0" borderId="0" xfId="132" applyFont="1" applyFill="1" applyAlignment="1">
      <alignment vertical="center"/>
      <protection/>
    </xf>
    <xf numFmtId="0" fontId="14" fillId="0" borderId="11" xfId="133" applyFont="1" applyBorder="1" applyAlignment="1">
      <alignment horizontal="left"/>
      <protection/>
    </xf>
    <xf numFmtId="49" fontId="1" fillId="0" borderId="12" xfId="132" applyNumberFormat="1" applyFont="1" applyFill="1" applyBorder="1" applyAlignment="1" applyProtection="1">
      <alignment horizontal="center" vertical="center"/>
      <protection/>
    </xf>
    <xf numFmtId="0" fontId="12" fillId="0" borderId="0" xfId="132" applyFont="1" applyFill="1" applyAlignment="1">
      <alignment vertical="center" wrapText="1"/>
      <protection/>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24" fillId="0" borderId="0" xfId="0" applyFont="1" applyAlignment="1">
      <alignment/>
    </xf>
    <xf numFmtId="0" fontId="0" fillId="0" borderId="0" xfId="0" applyFont="1" applyAlignment="1">
      <alignment/>
    </xf>
    <xf numFmtId="0" fontId="4" fillId="0" borderId="0" xfId="0" applyFont="1" applyAlignment="1">
      <alignment/>
    </xf>
    <xf numFmtId="0" fontId="25" fillId="0" borderId="0" xfId="0" applyFont="1" applyFill="1" applyAlignment="1">
      <alignment horizontal="left" vertical="center"/>
    </xf>
    <xf numFmtId="0" fontId="3" fillId="0" borderId="0" xfId="0" applyNumberFormat="1" applyFont="1" applyFill="1" applyAlignment="1" applyProtection="1">
      <alignment horizontal="center"/>
      <protection/>
    </xf>
    <xf numFmtId="0" fontId="26" fillId="0" borderId="0" xfId="0" applyFont="1" applyFill="1" applyAlignment="1">
      <alignment horizontal="center"/>
    </xf>
    <xf numFmtId="0" fontId="27" fillId="0" borderId="0" xfId="0" applyFont="1" applyAlignment="1">
      <alignment horizontal="center" vertical="center"/>
    </xf>
    <xf numFmtId="57" fontId="3" fillId="0" borderId="0" xfId="0" applyNumberFormat="1" applyFont="1" applyFill="1" applyAlignment="1" applyProtection="1">
      <alignment horizontal="center"/>
      <protection/>
    </xf>
    <xf numFmtId="0" fontId="9" fillId="0" borderId="0" xfId="0" applyFont="1" applyFill="1" applyAlignment="1">
      <alignment horizontal="center"/>
    </xf>
    <xf numFmtId="31" fontId="9" fillId="0" borderId="0" xfId="0" applyNumberFormat="1" applyFont="1" applyFill="1" applyAlignment="1">
      <alignment horizontal="center"/>
    </xf>
    <xf numFmtId="181" fontId="0" fillId="0" borderId="0" xfId="0" applyNumberFormat="1" applyFont="1" applyFill="1" applyAlignment="1" applyProtection="1">
      <alignment/>
      <protection/>
    </xf>
    <xf numFmtId="0" fontId="0" fillId="0" borderId="0" xfId="0" applyFill="1" applyAlignment="1">
      <alignment vertical="center"/>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4" fillId="0" borderId="0" xfId="0" applyFont="1" applyFill="1" applyAlignment="1">
      <alignment/>
    </xf>
  </cellXfs>
  <cellStyles count="136">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40% - 着色 3" xfId="35"/>
    <cellStyle name="标题" xfId="36"/>
    <cellStyle name="解释性文本" xfId="37"/>
    <cellStyle name="常规_20绩效预算情况表 (7)" xfId="38"/>
    <cellStyle name="标题 1" xfId="39"/>
    <cellStyle name="标题 2" xfId="40"/>
    <cellStyle name="标题 3" xfId="41"/>
    <cellStyle name="常规_2部门收支总表（分单位）" xfId="42"/>
    <cellStyle name="60% - 强调文字颜色 1" xfId="43"/>
    <cellStyle name="60% - 强调文字颜色 4" xfId="44"/>
    <cellStyle name="输出" xfId="45"/>
    <cellStyle name="计算" xfId="46"/>
    <cellStyle name="检查单元格" xfId="47"/>
    <cellStyle name="40% - 强调文字颜色 4 2" xfId="48"/>
    <cellStyle name="常规_20绩效预算情况表 (5)" xfId="49"/>
    <cellStyle name="20% - 强调文字颜色 6" xfId="50"/>
    <cellStyle name="强调文字颜色 2" xfId="51"/>
    <cellStyle name="链接单元格" xfId="52"/>
    <cellStyle name="汇总" xfId="53"/>
    <cellStyle name="好" xfId="54"/>
    <cellStyle name="适中" xfId="55"/>
    <cellStyle name="着色 5" xfId="56"/>
    <cellStyle name="60% - 着色 4" xfId="57"/>
    <cellStyle name="20% - 强调文字颜色 5" xfId="58"/>
    <cellStyle name="强调文字颜色 1" xfId="59"/>
    <cellStyle name="40% - 强调文字颜色 5 2" xfId="60"/>
    <cellStyle name="20% - 强调文字颜色 1" xfId="61"/>
    <cellStyle name="40% - 强调文字颜色 1" xfId="62"/>
    <cellStyle name="20% - 强调文字颜色 2" xfId="63"/>
    <cellStyle name="输出 2" xfId="64"/>
    <cellStyle name="60% - 强调文字颜色 4 2" xfId="65"/>
    <cellStyle name="60% - 着色 1" xfId="66"/>
    <cellStyle name="40% - 强调文字颜色 2" xfId="67"/>
    <cellStyle name="强调文字颜色 3" xfId="68"/>
    <cellStyle name="强调文字颜色 4" xfId="69"/>
    <cellStyle name="60% - 着色 3" xfId="70"/>
    <cellStyle name="20% - 强调文字颜色 4" xfId="71"/>
    <cellStyle name="20% - 着色 1" xfId="72"/>
    <cellStyle name="40% - 强调文字颜色 4" xfId="73"/>
    <cellStyle name="强调文字颜色 5" xfId="74"/>
    <cellStyle name="20% - 着色 2" xfId="75"/>
    <cellStyle name="40% - 强调文字颜色 5" xfId="76"/>
    <cellStyle name="60% - 强调文字颜色 5" xfId="77"/>
    <cellStyle name="强调文字颜色 6" xfId="78"/>
    <cellStyle name="适中 2" xfId="79"/>
    <cellStyle name="20% - 着色 3" xfId="80"/>
    <cellStyle name="40% - 强调文字颜色 6" xfId="81"/>
    <cellStyle name="60% - 强调文字颜色 6" xfId="82"/>
    <cellStyle name="40% - 着色 1" xfId="83"/>
    <cellStyle name="20% - 强调文字颜色 2 2" xfId="84"/>
    <cellStyle name="20% - 强调文字颜色 3 2" xfId="85"/>
    <cellStyle name="着色 4" xfId="86"/>
    <cellStyle name="20% - 强调文字颜色 4 2" xfId="87"/>
    <cellStyle name="常规 3" xfId="88"/>
    <cellStyle name="20% - 强调文字颜色 5 2" xfId="89"/>
    <cellStyle name="强调文字颜色 1 2" xfId="90"/>
    <cellStyle name="RowLevel_1" xfId="91"/>
    <cellStyle name="60% - 着色 5" xfId="92"/>
    <cellStyle name="20% - 强调文字颜色 6 2" xfId="93"/>
    <cellStyle name="20% - 着色 4" xfId="94"/>
    <cellStyle name="着色 1" xfId="95"/>
    <cellStyle name="20% - 着色 5" xfId="96"/>
    <cellStyle name="着色 2" xfId="97"/>
    <cellStyle name="20% - 着色 6" xfId="98"/>
    <cellStyle name="40% - 强调文字颜色 1 2" xfId="99"/>
    <cellStyle name="40% - 强调文字颜色 2 2" xfId="100"/>
    <cellStyle name="40% - 强调文字颜色 3 2" xfId="101"/>
    <cellStyle name="40% - 强调文字颜色 6 2" xfId="102"/>
    <cellStyle name="40% - 着色 2" xfId="103"/>
    <cellStyle name="40% - 着色 4" xfId="104"/>
    <cellStyle name="40% - 着色 5" xfId="105"/>
    <cellStyle name="40% - 着色 6" xfId="106"/>
    <cellStyle name="着色 6" xfId="107"/>
    <cellStyle name="60% - 强调文字颜色 1 2" xfId="108"/>
    <cellStyle name="60% - 强调文字颜色 2 2" xfId="109"/>
    <cellStyle name="60% - 强调文字颜色 3 2" xfId="110"/>
    <cellStyle name="60% - 强调文字颜色 5 2" xfId="111"/>
    <cellStyle name="60% - 强调文字颜色 6 2" xfId="112"/>
    <cellStyle name="60% - 着色 6" xfId="113"/>
    <cellStyle name="ColLevel_1" xfId="114"/>
    <cellStyle name="常规 2" xfId="115"/>
    <cellStyle name="差 2" xfId="116"/>
    <cellStyle name="差_（新增预算公开表20160201）2016年鞍山市市本级一般公共预算经济分类预算表" xfId="117"/>
    <cellStyle name="差_StartUp" xfId="118"/>
    <cellStyle name="差_填报模板 " xfId="119"/>
    <cellStyle name="常规 4" xfId="120"/>
    <cellStyle name="常规_10一般公共预算基本支出表（按经济）" xfId="121"/>
    <cellStyle name="常规_10一般公共预算基本支出表（按经济）_2" xfId="122"/>
    <cellStyle name="常规_15项目支出表" xfId="123"/>
    <cellStyle name="强调文字颜色 2 2" xfId="124"/>
    <cellStyle name="常规_18一般公共预算“三公”经费" xfId="125"/>
    <cellStyle name="常规_2014年附表" xfId="126"/>
    <cellStyle name="常规_4部门支出总表_2" xfId="127"/>
    <cellStyle name="常规_6财政拨款收支总表" xfId="128"/>
    <cellStyle name="常规_7财政拨款支出按功能分类_3" xfId="129"/>
    <cellStyle name="常规_8一般公共预算支出表_5" xfId="130"/>
    <cellStyle name="常规_9一般公共预算基本支出表（按功能）" xfId="131"/>
    <cellStyle name="常规_Sheet1" xfId="132"/>
    <cellStyle name="常规_附件1：2016年部门预算和“三公”经费预算公开表样" xfId="133"/>
    <cellStyle name="好 2" xfId="134"/>
    <cellStyle name="好_（新增预算公开表20160201）2016年鞍山市市本级一般公共预算经济分类预算表" xfId="135"/>
    <cellStyle name="好_填报模板 " xfId="136"/>
    <cellStyle name="检查单元格 2" xfId="137"/>
    <cellStyle name="强调文字颜色 3 2" xfId="138"/>
    <cellStyle name="强调文字颜色 4 2" xfId="139"/>
    <cellStyle name="强调文字颜色 5 2" xfId="140"/>
    <cellStyle name="强调文字颜色 6 2" xfId="141"/>
    <cellStyle name="输入 2" xfId="142"/>
    <cellStyle name="着色 3" xfId="143"/>
    <cellStyle name="注释 2" xfId="144"/>
    <cellStyle name="常规_8一般公共预算支出表_1" xfId="145"/>
    <cellStyle name="常规_20绩效预算情况表 (2)_1" xfId="146"/>
    <cellStyle name="常规_20绩效预算情况表 (3)" xfId="147"/>
    <cellStyle name="常规_20绩效预算情况表 (4)" xfId="148"/>
    <cellStyle name="常规_20绩效预算情况表 (6)"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625" customWidth="1"/>
    <col min="6" max="6" width="8.83203125" style="622" customWidth="1"/>
    <col min="7" max="15" width="8.83203125" style="625" customWidth="1"/>
    <col min="16" max="16" width="24.16015625" style="625" customWidth="1"/>
    <col min="17" max="19" width="7" style="625" customWidth="1"/>
    <col min="20" max="20" width="50.83203125" style="625" customWidth="1"/>
    <col min="21" max="16384" width="7" style="625" customWidth="1"/>
  </cols>
  <sheetData>
    <row r="1" spans="1:26" ht="15" customHeight="1">
      <c r="A1" s="62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622"/>
      <c r="Y4"/>
      <c r="Z4"/>
    </row>
    <row r="5" spans="1:26" s="622" customFormat="1" ht="36" customHeight="1">
      <c r="A5" s="627"/>
      <c r="W5" s="634"/>
      <c r="X5" s="635"/>
      <c r="Y5" s="635"/>
      <c r="Z5" s="635"/>
    </row>
    <row r="6" spans="4:26" ht="26.25" customHeight="1">
      <c r="D6" s="622"/>
      <c r="U6" s="622"/>
      <c r="V6" s="622"/>
      <c r="W6" s="622"/>
      <c r="X6" s="622"/>
      <c r="Y6"/>
      <c r="Z6"/>
    </row>
    <row r="7" spans="4:26" ht="25.5" customHeight="1">
      <c r="D7" s="622"/>
      <c r="N7" s="622"/>
      <c r="O7" s="622"/>
      <c r="U7" s="622"/>
      <c r="V7" s="622"/>
      <c r="W7" s="622"/>
      <c r="X7" s="622"/>
      <c r="Y7"/>
      <c r="Z7"/>
    </row>
    <row r="8" spans="1:26" s="623" customFormat="1" ht="30" customHeight="1">
      <c r="A8" s="628" t="s">
        <v>0</v>
      </c>
      <c r="B8" s="628"/>
      <c r="C8" s="628"/>
      <c r="D8" s="628"/>
      <c r="E8" s="628"/>
      <c r="F8" s="628"/>
      <c r="G8" s="628"/>
      <c r="H8" s="628"/>
      <c r="I8" s="628"/>
      <c r="J8" s="628"/>
      <c r="K8" s="628"/>
      <c r="L8" s="628"/>
      <c r="M8" s="628"/>
      <c r="N8" s="628"/>
      <c r="O8" s="628"/>
      <c r="P8" s="628"/>
      <c r="Q8" s="636"/>
      <c r="R8" s="636"/>
      <c r="S8" s="636"/>
      <c r="T8" s="637"/>
      <c r="U8" s="636"/>
      <c r="V8" s="636"/>
      <c r="W8" s="636"/>
      <c r="X8" s="636"/>
      <c r="Y8"/>
      <c r="Z8"/>
    </row>
    <row r="9" spans="1:26" ht="19.5" customHeight="1">
      <c r="A9" s="629"/>
      <c r="B9" s="629"/>
      <c r="C9" s="629"/>
      <c r="D9" s="629"/>
      <c r="E9" s="629"/>
      <c r="F9" s="629"/>
      <c r="G9" s="629"/>
      <c r="H9" s="629"/>
      <c r="I9" s="629"/>
      <c r="J9" s="629"/>
      <c r="K9" s="629"/>
      <c r="L9" s="629"/>
      <c r="M9" s="629"/>
      <c r="N9" s="629"/>
      <c r="O9" s="629"/>
      <c r="P9" s="622"/>
      <c r="T9" s="638"/>
      <c r="U9" s="622"/>
      <c r="V9" s="622"/>
      <c r="W9" s="622"/>
      <c r="X9" s="622"/>
      <c r="Y9"/>
      <c r="Z9"/>
    </row>
    <row r="10" spans="1:26" ht="10.5" customHeight="1">
      <c r="A10" s="622"/>
      <c r="B10" s="622"/>
      <c r="D10" s="622"/>
      <c r="E10" s="622"/>
      <c r="H10" s="622"/>
      <c r="N10" s="622"/>
      <c r="O10" s="622"/>
      <c r="U10" s="622"/>
      <c r="V10" s="622"/>
      <c r="X10" s="622"/>
      <c r="Y10"/>
      <c r="Z10"/>
    </row>
    <row r="11" spans="1:26" ht="77.25" customHeight="1">
      <c r="A11" s="630"/>
      <c r="B11" s="630"/>
      <c r="C11" s="630"/>
      <c r="D11" s="630"/>
      <c r="E11" s="630"/>
      <c r="F11" s="630"/>
      <c r="G11" s="630"/>
      <c r="H11" s="630"/>
      <c r="I11" s="630"/>
      <c r="J11" s="630"/>
      <c r="K11" s="630"/>
      <c r="L11" s="630"/>
      <c r="M11" s="630"/>
      <c r="N11" s="630"/>
      <c r="O11" s="630"/>
      <c r="P11" s="630"/>
      <c r="U11" s="622"/>
      <c r="V11" s="622"/>
      <c r="X11" s="622"/>
      <c r="Y11"/>
      <c r="Z11"/>
    </row>
    <row r="12" spans="1:26" ht="56.25" customHeight="1">
      <c r="A12" s="631"/>
      <c r="B12" s="628"/>
      <c r="C12" s="628"/>
      <c r="D12" s="628"/>
      <c r="E12" s="628"/>
      <c r="F12" s="628"/>
      <c r="G12" s="628"/>
      <c r="H12" s="628"/>
      <c r="I12" s="628"/>
      <c r="J12" s="628"/>
      <c r="K12" s="628"/>
      <c r="L12" s="628"/>
      <c r="M12" s="628"/>
      <c r="N12" s="628"/>
      <c r="O12" s="628"/>
      <c r="P12" s="628"/>
      <c r="S12" s="622"/>
      <c r="T12" s="622"/>
      <c r="U12" s="622"/>
      <c r="V12" s="622"/>
      <c r="W12" s="622"/>
      <c r="X12" s="622"/>
      <c r="Y12"/>
      <c r="Z12"/>
    </row>
    <row r="13" spans="8:26" ht="10.5" customHeight="1">
      <c r="H13" s="622"/>
      <c r="R13" s="622"/>
      <c r="S13" s="622"/>
      <c r="U13" s="622"/>
      <c r="V13" s="622"/>
      <c r="W13" s="622"/>
      <c r="X13" s="622"/>
      <c r="Y13"/>
      <c r="Z13"/>
    </row>
    <row r="14" spans="1:26" s="624" customFormat="1" ht="25.5" customHeight="1">
      <c r="A14" s="632"/>
      <c r="B14" s="632"/>
      <c r="C14" s="632"/>
      <c r="D14" s="632"/>
      <c r="E14" s="632"/>
      <c r="F14" s="632"/>
      <c r="G14" s="632"/>
      <c r="H14" s="632"/>
      <c r="I14" s="632"/>
      <c r="J14" s="632"/>
      <c r="K14" s="632"/>
      <c r="L14" s="632"/>
      <c r="M14" s="632"/>
      <c r="N14" s="632"/>
      <c r="O14" s="632"/>
      <c r="P14" s="632"/>
      <c r="R14" s="639"/>
      <c r="S14" s="639"/>
      <c r="U14" s="639"/>
      <c r="V14" s="639"/>
      <c r="W14" s="639"/>
      <c r="X14" s="639"/>
      <c r="Y14" s="639"/>
      <c r="Z14" s="639"/>
    </row>
    <row r="15" spans="1:26" s="624" customFormat="1" ht="25.5" customHeight="1">
      <c r="A15" s="633"/>
      <c r="B15" s="633"/>
      <c r="C15" s="633"/>
      <c r="D15" s="633"/>
      <c r="E15" s="633"/>
      <c r="F15" s="633"/>
      <c r="G15" s="633"/>
      <c r="H15" s="633"/>
      <c r="I15" s="633"/>
      <c r="J15" s="633"/>
      <c r="K15" s="633"/>
      <c r="L15" s="633"/>
      <c r="M15" s="633"/>
      <c r="N15" s="633"/>
      <c r="O15" s="633"/>
      <c r="P15" s="633"/>
      <c r="S15" s="639"/>
      <c r="T15" s="639"/>
      <c r="U15" s="639"/>
      <c r="V15" s="639"/>
      <c r="W15" s="639"/>
      <c r="X15"/>
      <c r="Y15"/>
      <c r="Z15" s="639"/>
    </row>
    <row r="16" spans="15:26" ht="10.5">
      <c r="O16" s="622"/>
      <c r="V16"/>
      <c r="W16"/>
      <c r="X16"/>
      <c r="Y16"/>
      <c r="Z16" s="622"/>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622"/>
    </row>
    <row r="21" ht="10.5">
      <c r="M21" s="622"/>
    </row>
    <row r="22" ht="10.5">
      <c r="B22" s="625" t="s">
        <v>1</v>
      </c>
    </row>
  </sheetData>
  <sheetProtection/>
  <mergeCells count="6">
    <mergeCell ref="A8:P8"/>
    <mergeCell ref="A9:O9"/>
    <mergeCell ref="A11:P11"/>
    <mergeCell ref="A12:P12"/>
    <mergeCell ref="A14:P14"/>
    <mergeCell ref="A15:P15"/>
  </mergeCells>
  <printOptions horizontalCentered="1"/>
  <pageMargins left="0.6298611111111111" right="0.6298611111111111" top="0.7895833333333333" bottom="0.7895833333333333" header="0.38958333333333334" footer="0.3895833333333333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274" t="s">
        <v>2</v>
      </c>
    </row>
    <row r="2" s="620" customFormat="1" ht="21.75" customHeight="1">
      <c r="A2" s="621" t="s">
        <v>3</v>
      </c>
    </row>
    <row r="3" s="620" customFormat="1" ht="21.75" customHeight="1">
      <c r="A3" s="621" t="s">
        <v>4</v>
      </c>
    </row>
    <row r="4" s="620" customFormat="1" ht="21.75" customHeight="1">
      <c r="A4" s="621" t="s">
        <v>5</v>
      </c>
    </row>
    <row r="5" s="620" customFormat="1" ht="21.75" customHeight="1">
      <c r="A5" s="621" t="s">
        <v>6</v>
      </c>
    </row>
    <row r="6" s="620" customFormat="1" ht="21.75" customHeight="1">
      <c r="A6" s="621" t="s">
        <v>7</v>
      </c>
    </row>
    <row r="7" s="620" customFormat="1" ht="21.75" customHeight="1">
      <c r="A7" s="621" t="s">
        <v>8</v>
      </c>
    </row>
    <row r="8" s="620" customFormat="1" ht="21.75" customHeight="1">
      <c r="A8" s="621" t="s">
        <v>9</v>
      </c>
    </row>
    <row r="9" s="620" customFormat="1" ht="21.75" customHeight="1">
      <c r="A9" s="621" t="s">
        <v>10</v>
      </c>
    </row>
    <row r="10" s="620" customFormat="1" ht="21.75" customHeight="1">
      <c r="A10" s="621" t="s">
        <v>11</v>
      </c>
    </row>
    <row r="11" s="620" customFormat="1" ht="21.75" customHeight="1">
      <c r="A11" s="621" t="s">
        <v>12</v>
      </c>
    </row>
    <row r="12" s="620" customFormat="1" ht="21.75" customHeight="1">
      <c r="A12" s="621" t="s">
        <v>13</v>
      </c>
    </row>
    <row r="13" s="620" customFormat="1" ht="21.75" customHeight="1">
      <c r="A13" s="621" t="s">
        <v>14</v>
      </c>
    </row>
    <row r="14" s="620" customFormat="1" ht="21.75" customHeight="1">
      <c r="A14" s="621" t="s">
        <v>15</v>
      </c>
    </row>
    <row r="15" s="620" customFormat="1" ht="21.75" customHeight="1">
      <c r="A15" s="621" t="s">
        <v>16</v>
      </c>
    </row>
    <row r="16" s="620" customFormat="1" ht="21.75" customHeight="1">
      <c r="A16" s="621" t="s">
        <v>17</v>
      </c>
    </row>
    <row r="17" s="620" customFormat="1" ht="21.75" customHeight="1">
      <c r="A17" s="621" t="s">
        <v>18</v>
      </c>
    </row>
    <row r="18" s="620" customFormat="1" ht="21.75" customHeight="1">
      <c r="A18" s="621" t="s">
        <v>19</v>
      </c>
    </row>
    <row r="19" s="620" customFormat="1" ht="21.75" customHeight="1">
      <c r="A19" s="621" t="s">
        <v>20</v>
      </c>
    </row>
    <row r="20" s="620" customFormat="1" ht="21.75" customHeight="1">
      <c r="A20" s="621" t="s">
        <v>21</v>
      </c>
    </row>
  </sheetData>
  <sheetProtection/>
  <printOptions horizontalCentered="1"/>
  <pageMargins left="0.7097222222222223" right="0.7097222222222223" top="0.75" bottom="0.75" header="0.30972222222222223" footer="0.30972222222222223"/>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7"/>
  <sheetViews>
    <sheetView workbookViewId="0" topLeftCell="A18">
      <selection activeCell="E39" sqref="A39:IV40"/>
    </sheetView>
  </sheetViews>
  <sheetFormatPr defaultColWidth="12" defaultRowHeight="11.25"/>
  <cols>
    <col min="1" max="1" width="52.66015625" style="596" customWidth="1"/>
    <col min="2" max="2" width="21.5" style="596" customWidth="1"/>
    <col min="3" max="3" width="48.66015625" style="596" customWidth="1"/>
    <col min="4" max="4" width="22.16015625" style="596" customWidth="1"/>
    <col min="5" max="16384" width="12" style="596" customWidth="1"/>
  </cols>
  <sheetData>
    <row r="1" spans="1:22" s="596" customFormat="1" ht="25.5" customHeight="1">
      <c r="A1" s="598" t="s">
        <v>22</v>
      </c>
      <c r="B1" s="598"/>
      <c r="C1" s="598"/>
      <c r="D1" s="598"/>
      <c r="E1" s="599"/>
      <c r="F1" s="599"/>
      <c r="G1" s="599"/>
      <c r="H1" s="599"/>
      <c r="I1" s="599"/>
      <c r="J1" s="599"/>
      <c r="K1" s="599"/>
      <c r="L1" s="599"/>
      <c r="M1" s="599"/>
      <c r="N1" s="599"/>
      <c r="O1" s="599"/>
      <c r="P1" s="599"/>
      <c r="Q1" s="599"/>
      <c r="R1" s="599"/>
      <c r="S1" s="599"/>
      <c r="T1" s="599"/>
      <c r="U1" s="599"/>
      <c r="V1" s="599"/>
    </row>
    <row r="2" spans="1:22" s="596" customFormat="1" ht="12" customHeight="1">
      <c r="A2" s="600"/>
      <c r="B2" s="600"/>
      <c r="C2" s="600"/>
      <c r="D2" s="601" t="s">
        <v>23</v>
      </c>
      <c r="E2" s="602"/>
      <c r="F2" s="602"/>
      <c r="G2" s="602"/>
      <c r="H2" s="602"/>
      <c r="I2" s="602"/>
      <c r="J2" s="602"/>
      <c r="K2" s="602"/>
      <c r="L2" s="602"/>
      <c r="M2" s="602"/>
      <c r="N2" s="602"/>
      <c r="O2" s="602"/>
      <c r="P2" s="602"/>
      <c r="Q2" s="602"/>
      <c r="R2" s="602"/>
      <c r="S2" s="602"/>
      <c r="T2" s="602"/>
      <c r="U2" s="602"/>
      <c r="V2" s="602"/>
    </row>
    <row r="3" spans="1:22" s="596" customFormat="1" ht="17.25" customHeight="1">
      <c r="A3" s="220" t="s">
        <v>24</v>
      </c>
      <c r="B3" s="603"/>
      <c r="C3" s="604"/>
      <c r="D3" s="601" t="s">
        <v>25</v>
      </c>
      <c r="E3" s="605"/>
      <c r="F3" s="605"/>
      <c r="G3" s="605"/>
      <c r="H3" s="605"/>
      <c r="I3" s="605"/>
      <c r="J3" s="605"/>
      <c r="K3" s="605"/>
      <c r="L3" s="605"/>
      <c r="M3" s="605"/>
      <c r="N3" s="605"/>
      <c r="O3" s="605"/>
      <c r="P3" s="605"/>
      <c r="Q3" s="605"/>
      <c r="R3" s="605"/>
      <c r="S3" s="605"/>
      <c r="T3" s="605"/>
      <c r="U3" s="605"/>
      <c r="V3" s="605"/>
    </row>
    <row r="4" spans="1:22" s="596" customFormat="1" ht="19.5" customHeight="1">
      <c r="A4" s="606" t="s">
        <v>26</v>
      </c>
      <c r="B4" s="606"/>
      <c r="C4" s="606" t="s">
        <v>27</v>
      </c>
      <c r="D4" s="606"/>
      <c r="E4" s="602"/>
      <c r="F4" s="602"/>
      <c r="G4" s="602"/>
      <c r="H4" s="602"/>
      <c r="I4" s="602"/>
      <c r="J4" s="602"/>
      <c r="K4" s="602"/>
      <c r="L4" s="602"/>
      <c r="M4" s="602"/>
      <c r="N4" s="602"/>
      <c r="O4" s="602"/>
      <c r="P4" s="602"/>
      <c r="Q4" s="602"/>
      <c r="R4" s="602"/>
      <c r="S4" s="602"/>
      <c r="T4" s="602"/>
      <c r="U4" s="602"/>
      <c r="V4" s="602"/>
    </row>
    <row r="5" spans="1:22" s="596" customFormat="1" ht="12" customHeight="1">
      <c r="A5" s="607" t="s">
        <v>28</v>
      </c>
      <c r="B5" s="608" t="s">
        <v>29</v>
      </c>
      <c r="C5" s="607" t="s">
        <v>28</v>
      </c>
      <c r="D5" s="609" t="s">
        <v>29</v>
      </c>
      <c r="E5" s="602"/>
      <c r="F5" s="602"/>
      <c r="G5" s="602"/>
      <c r="H5" s="602"/>
      <c r="I5" s="602"/>
      <c r="J5" s="602"/>
      <c r="K5" s="602"/>
      <c r="L5" s="602"/>
      <c r="M5" s="602"/>
      <c r="N5" s="602"/>
      <c r="O5" s="602"/>
      <c r="P5" s="602"/>
      <c r="Q5" s="602"/>
      <c r="R5" s="602"/>
      <c r="S5" s="602"/>
      <c r="T5" s="602"/>
      <c r="U5" s="602"/>
      <c r="V5" s="602"/>
    </row>
    <row r="6" spans="1:22" s="596" customFormat="1" ht="12.75" customHeight="1">
      <c r="A6" s="610" t="s">
        <v>30</v>
      </c>
      <c r="B6" s="590">
        <v>6985.43</v>
      </c>
      <c r="C6" s="403" t="s">
        <v>31</v>
      </c>
      <c r="D6" s="562">
        <v>6985.43</v>
      </c>
      <c r="E6" s="602"/>
      <c r="F6" s="602"/>
      <c r="G6" s="602"/>
      <c r="H6" s="602"/>
      <c r="I6" s="602"/>
      <c r="J6" s="602"/>
      <c r="K6" s="602"/>
      <c r="L6" s="602"/>
      <c r="M6" s="602"/>
      <c r="N6" s="602"/>
      <c r="O6" s="602"/>
      <c r="P6" s="602"/>
      <c r="Q6" s="602"/>
      <c r="R6" s="602"/>
      <c r="S6" s="602"/>
      <c r="T6" s="602"/>
      <c r="U6" s="602"/>
      <c r="V6" s="602"/>
    </row>
    <row r="7" spans="1:22" s="596" customFormat="1" ht="12.75" customHeight="1">
      <c r="A7" s="611" t="s">
        <v>32</v>
      </c>
      <c r="B7" s="612">
        <v>155</v>
      </c>
      <c r="C7" s="403" t="s">
        <v>33</v>
      </c>
      <c r="D7" s="562">
        <v>5347.89</v>
      </c>
      <c r="E7" s="602"/>
      <c r="F7" s="602"/>
      <c r="G7" s="602"/>
      <c r="H7" s="602"/>
      <c r="I7" s="602"/>
      <c r="J7" s="602"/>
      <c r="K7" s="602"/>
      <c r="L7" s="602"/>
      <c r="M7" s="602"/>
      <c r="N7" s="602"/>
      <c r="O7" s="602"/>
      <c r="P7" s="602"/>
      <c r="Q7" s="602"/>
      <c r="R7" s="602"/>
      <c r="S7" s="602"/>
      <c r="T7" s="602"/>
      <c r="U7" s="602"/>
      <c r="V7" s="602"/>
    </row>
    <row r="8" spans="1:22" s="596" customFormat="1" ht="12.75" customHeight="1">
      <c r="A8" s="610" t="s">
        <v>34</v>
      </c>
      <c r="B8" s="612"/>
      <c r="C8" s="403" t="s">
        <v>35</v>
      </c>
      <c r="D8" s="562">
        <v>1110.77</v>
      </c>
      <c r="E8" s="602"/>
      <c r="F8" s="602"/>
      <c r="G8" s="602"/>
      <c r="H8" s="602"/>
      <c r="I8" s="602"/>
      <c r="J8" s="602"/>
      <c r="K8" s="602"/>
      <c r="L8" s="602"/>
      <c r="M8" s="602"/>
      <c r="N8" s="602"/>
      <c r="O8" s="602"/>
      <c r="P8" s="602"/>
      <c r="Q8" s="602"/>
      <c r="R8" s="602"/>
      <c r="S8" s="602"/>
      <c r="T8" s="602"/>
      <c r="U8" s="602"/>
      <c r="V8" s="602"/>
    </row>
    <row r="9" spans="1:22" s="596" customFormat="1" ht="12.75" customHeight="1">
      <c r="A9" s="610" t="s">
        <v>36</v>
      </c>
      <c r="B9" s="612"/>
      <c r="C9" s="403" t="s">
        <v>37</v>
      </c>
      <c r="D9" s="562">
        <v>947.67</v>
      </c>
      <c r="E9" s="602"/>
      <c r="F9" s="602"/>
      <c r="G9" s="602"/>
      <c r="H9" s="602"/>
      <c r="I9" s="602"/>
      <c r="J9" s="602"/>
      <c r="K9" s="602"/>
      <c r="L9" s="602"/>
      <c r="M9" s="602"/>
      <c r="N9" s="602"/>
      <c r="O9" s="602"/>
      <c r="P9" s="602"/>
      <c r="Q9" s="602"/>
      <c r="R9" s="602"/>
      <c r="S9" s="602"/>
      <c r="T9" s="602"/>
      <c r="U9" s="602"/>
      <c r="V9" s="602"/>
    </row>
    <row r="10" spans="1:22" s="596" customFormat="1" ht="12.75" customHeight="1">
      <c r="A10" s="610" t="s">
        <v>38</v>
      </c>
      <c r="B10" s="612"/>
      <c r="C10" s="403" t="s">
        <v>39</v>
      </c>
      <c r="D10" s="562">
        <v>155</v>
      </c>
      <c r="E10" s="602"/>
      <c r="F10" s="602"/>
      <c r="G10" s="602"/>
      <c r="H10" s="602"/>
      <c r="I10" s="602"/>
      <c r="J10" s="602"/>
      <c r="K10" s="602"/>
      <c r="L10" s="602"/>
      <c r="M10" s="602"/>
      <c r="N10" s="602"/>
      <c r="O10" s="602"/>
      <c r="P10" s="602"/>
      <c r="Q10" s="602"/>
      <c r="R10" s="602"/>
      <c r="S10" s="602"/>
      <c r="T10" s="602"/>
      <c r="U10" s="602"/>
      <c r="V10" s="602"/>
    </row>
    <row r="11" spans="1:22" s="596" customFormat="1" ht="12.75" customHeight="1">
      <c r="A11" s="610" t="s">
        <v>40</v>
      </c>
      <c r="B11" s="612"/>
      <c r="C11" s="405" t="s">
        <v>41</v>
      </c>
      <c r="D11" s="562">
        <v>1.8</v>
      </c>
      <c r="E11" s="602"/>
      <c r="F11" s="602"/>
      <c r="G11" s="602"/>
      <c r="H11" s="602"/>
      <c r="I11" s="602"/>
      <c r="J11" s="602"/>
      <c r="K11" s="602"/>
      <c r="L11" s="602"/>
      <c r="M11" s="602"/>
      <c r="N11" s="602"/>
      <c r="O11" s="602"/>
      <c r="P11" s="602"/>
      <c r="Q11" s="602"/>
      <c r="R11" s="602"/>
      <c r="S11" s="602"/>
      <c r="T11" s="602"/>
      <c r="U11" s="602"/>
      <c r="V11" s="602"/>
    </row>
    <row r="12" spans="1:22" s="596" customFormat="1" ht="12.75" customHeight="1">
      <c r="A12" s="610" t="s">
        <v>42</v>
      </c>
      <c r="B12" s="612"/>
      <c r="C12" s="405" t="s">
        <v>43</v>
      </c>
      <c r="D12" s="562">
        <v>0.6</v>
      </c>
      <c r="E12" s="602"/>
      <c r="F12" s="602"/>
      <c r="G12" s="602"/>
      <c r="H12" s="602"/>
      <c r="I12" s="602"/>
      <c r="J12" s="602"/>
      <c r="K12" s="602"/>
      <c r="L12" s="602"/>
      <c r="M12" s="602"/>
      <c r="N12" s="602"/>
      <c r="O12" s="602"/>
      <c r="P12" s="602"/>
      <c r="Q12" s="602"/>
      <c r="R12" s="602"/>
      <c r="S12" s="602"/>
      <c r="T12" s="602"/>
      <c r="U12" s="602"/>
      <c r="V12" s="602"/>
    </row>
    <row r="13" spans="1:22" s="596" customFormat="1" ht="12.75" customHeight="1">
      <c r="A13" s="611" t="s">
        <v>32</v>
      </c>
      <c r="B13" s="613"/>
      <c r="C13" s="405" t="s">
        <v>44</v>
      </c>
      <c r="D13" s="562">
        <v>0.3</v>
      </c>
      <c r="E13" s="602"/>
      <c r="F13" s="602"/>
      <c r="G13" s="602"/>
      <c r="H13" s="602"/>
      <c r="I13" s="602"/>
      <c r="J13" s="602"/>
      <c r="K13" s="602"/>
      <c r="L13" s="602"/>
      <c r="M13" s="602"/>
      <c r="N13" s="602"/>
      <c r="O13" s="602"/>
      <c r="P13" s="602"/>
      <c r="Q13" s="602"/>
      <c r="R13" s="602"/>
      <c r="S13" s="602"/>
      <c r="T13" s="602"/>
      <c r="U13" s="602"/>
      <c r="V13" s="602"/>
    </row>
    <row r="14" spans="1:22" s="596" customFormat="1" ht="12.75" customHeight="1">
      <c r="A14" s="610" t="s">
        <v>45</v>
      </c>
      <c r="B14" s="613"/>
      <c r="C14" s="405" t="s">
        <v>46</v>
      </c>
      <c r="D14" s="562">
        <v>1</v>
      </c>
      <c r="E14" s="602"/>
      <c r="F14" s="602"/>
      <c r="G14" s="602"/>
      <c r="H14" s="602"/>
      <c r="I14" s="602"/>
      <c r="J14" s="602"/>
      <c r="K14" s="602"/>
      <c r="L14" s="602"/>
      <c r="M14" s="602"/>
      <c r="N14" s="602"/>
      <c r="O14" s="602"/>
      <c r="P14" s="602"/>
      <c r="Q14" s="602"/>
      <c r="R14" s="602"/>
      <c r="S14" s="602"/>
      <c r="T14" s="602"/>
      <c r="U14" s="602"/>
      <c r="V14" s="602"/>
    </row>
    <row r="15" spans="1:22" s="596" customFormat="1" ht="12.75" customHeight="1">
      <c r="A15" s="610" t="s">
        <v>47</v>
      </c>
      <c r="B15" s="613"/>
      <c r="C15" s="405" t="s">
        <v>48</v>
      </c>
      <c r="D15" s="562">
        <v>1</v>
      </c>
      <c r="E15" s="602"/>
      <c r="F15" s="602"/>
      <c r="G15" s="602"/>
      <c r="H15" s="602"/>
      <c r="I15" s="602"/>
      <c r="J15" s="602"/>
      <c r="K15" s="602"/>
      <c r="L15" s="602"/>
      <c r="M15" s="602"/>
      <c r="N15" s="602"/>
      <c r="O15" s="602"/>
      <c r="P15" s="602"/>
      <c r="Q15" s="602"/>
      <c r="R15" s="602"/>
      <c r="S15" s="602"/>
      <c r="T15" s="602"/>
      <c r="U15" s="602"/>
      <c r="V15" s="602"/>
    </row>
    <row r="16" spans="1:22" s="596" customFormat="1" ht="12.75" customHeight="1">
      <c r="A16" s="610" t="s">
        <v>49</v>
      </c>
      <c r="B16" s="613"/>
      <c r="C16" s="405" t="s">
        <v>50</v>
      </c>
      <c r="D16" s="562">
        <v>3.4</v>
      </c>
      <c r="E16" s="602"/>
      <c r="F16" s="602"/>
      <c r="G16" s="602"/>
      <c r="H16" s="602"/>
      <c r="I16" s="602"/>
      <c r="J16" s="602"/>
      <c r="K16" s="602"/>
      <c r="L16" s="602"/>
      <c r="M16" s="602"/>
      <c r="N16" s="602"/>
      <c r="O16" s="602"/>
      <c r="P16" s="602"/>
      <c r="Q16" s="602"/>
      <c r="R16" s="602"/>
      <c r="S16" s="602"/>
      <c r="T16" s="602"/>
      <c r="U16" s="602"/>
      <c r="V16" s="602"/>
    </row>
    <row r="17" spans="1:22" s="596" customFormat="1" ht="12.75" customHeight="1">
      <c r="A17" s="384"/>
      <c r="B17" s="613"/>
      <c r="C17" s="405" t="s">
        <v>51</v>
      </c>
      <c r="D17" s="562">
        <v>1797.52</v>
      </c>
      <c r="E17" s="602"/>
      <c r="F17" s="602"/>
      <c r="G17" s="602"/>
      <c r="H17" s="602"/>
      <c r="I17" s="602"/>
      <c r="J17" s="602"/>
      <c r="K17" s="602"/>
      <c r="L17" s="602"/>
      <c r="M17" s="602"/>
      <c r="N17" s="602"/>
      <c r="O17" s="602"/>
      <c r="P17" s="602"/>
      <c r="Q17" s="602"/>
      <c r="R17" s="602"/>
      <c r="S17" s="602"/>
      <c r="T17" s="602"/>
      <c r="U17" s="602"/>
      <c r="V17" s="602"/>
    </row>
    <row r="18" spans="1:22" s="596" customFormat="1" ht="12.75" customHeight="1">
      <c r="A18" s="384"/>
      <c r="B18" s="613"/>
      <c r="C18" s="405" t="s">
        <v>37</v>
      </c>
      <c r="D18" s="562">
        <v>1584.42</v>
      </c>
      <c r="E18" s="602"/>
      <c r="F18" s="602"/>
      <c r="G18" s="602"/>
      <c r="H18" s="602"/>
      <c r="I18" s="602"/>
      <c r="J18" s="602"/>
      <c r="K18" s="602"/>
      <c r="L18" s="602"/>
      <c r="M18" s="602"/>
      <c r="N18" s="602"/>
      <c r="O18" s="602"/>
      <c r="P18" s="602"/>
      <c r="Q18" s="602"/>
      <c r="R18" s="602"/>
      <c r="S18" s="602"/>
      <c r="T18" s="602"/>
      <c r="U18" s="602"/>
      <c r="V18" s="602"/>
    </row>
    <row r="19" spans="1:22" s="596" customFormat="1" ht="12.75" customHeight="1">
      <c r="A19" s="384"/>
      <c r="B19" s="613"/>
      <c r="C19" s="405" t="s">
        <v>52</v>
      </c>
      <c r="D19" s="562">
        <v>213.1</v>
      </c>
      <c r="E19" s="602"/>
      <c r="F19" s="602"/>
      <c r="G19" s="602"/>
      <c r="H19" s="602"/>
      <c r="I19" s="602"/>
      <c r="J19" s="602"/>
      <c r="K19" s="602"/>
      <c r="L19" s="602"/>
      <c r="M19" s="602"/>
      <c r="N19" s="602"/>
      <c r="O19" s="602"/>
      <c r="P19" s="602"/>
      <c r="Q19" s="602"/>
      <c r="R19" s="602"/>
      <c r="S19" s="602"/>
      <c r="T19" s="602"/>
      <c r="U19" s="602"/>
      <c r="V19" s="602"/>
    </row>
    <row r="20" spans="1:22" s="596" customFormat="1" ht="12.75" customHeight="1">
      <c r="A20" s="384"/>
      <c r="B20" s="613"/>
      <c r="C20" s="405" t="s">
        <v>53</v>
      </c>
      <c r="D20" s="562">
        <v>2439.6</v>
      </c>
      <c r="E20" s="602"/>
      <c r="F20" s="602"/>
      <c r="G20" s="602"/>
      <c r="H20" s="602"/>
      <c r="I20" s="602"/>
      <c r="J20" s="602"/>
      <c r="K20" s="602"/>
      <c r="L20" s="602"/>
      <c r="M20" s="602"/>
      <c r="N20" s="602"/>
      <c r="O20" s="602"/>
      <c r="P20" s="602"/>
      <c r="Q20" s="602"/>
      <c r="R20" s="602"/>
      <c r="S20" s="602"/>
      <c r="T20" s="602"/>
      <c r="U20" s="602"/>
      <c r="V20" s="602"/>
    </row>
    <row r="21" spans="1:22" s="596" customFormat="1" ht="12.75" customHeight="1">
      <c r="A21" s="384"/>
      <c r="B21" s="613"/>
      <c r="C21" s="405" t="s">
        <v>37</v>
      </c>
      <c r="D21" s="562">
        <v>2140.4</v>
      </c>
      <c r="E21" s="602"/>
      <c r="F21" s="602"/>
      <c r="G21" s="602"/>
      <c r="H21" s="602"/>
      <c r="I21" s="602"/>
      <c r="J21" s="602"/>
      <c r="K21" s="602"/>
      <c r="L21" s="602"/>
      <c r="M21" s="602"/>
      <c r="N21" s="602"/>
      <c r="O21" s="602"/>
      <c r="P21" s="602"/>
      <c r="Q21" s="602"/>
      <c r="R21" s="602"/>
      <c r="S21" s="602"/>
      <c r="T21" s="602"/>
      <c r="U21" s="602"/>
      <c r="V21" s="602"/>
    </row>
    <row r="22" spans="1:22" s="596" customFormat="1" ht="12.75" customHeight="1">
      <c r="A22" s="384"/>
      <c r="B22" s="613"/>
      <c r="C22" s="405" t="s">
        <v>54</v>
      </c>
      <c r="D22" s="562">
        <v>76.7</v>
      </c>
      <c r="E22" s="602"/>
      <c r="F22" s="602"/>
      <c r="G22" s="602"/>
      <c r="H22" s="602"/>
      <c r="I22" s="602"/>
      <c r="J22" s="602"/>
      <c r="K22" s="602"/>
      <c r="L22" s="602"/>
      <c r="M22" s="602"/>
      <c r="N22" s="602"/>
      <c r="O22" s="602"/>
      <c r="P22" s="602"/>
      <c r="Q22" s="602"/>
      <c r="R22" s="602"/>
      <c r="S22" s="602"/>
      <c r="T22" s="602"/>
      <c r="U22" s="602"/>
      <c r="V22" s="602"/>
    </row>
    <row r="23" spans="1:22" s="596" customFormat="1" ht="12.75" customHeight="1">
      <c r="A23" s="384"/>
      <c r="B23" s="613"/>
      <c r="C23" s="405" t="s">
        <v>55</v>
      </c>
      <c r="D23" s="562">
        <v>2</v>
      </c>
      <c r="E23" s="602"/>
      <c r="F23" s="602"/>
      <c r="G23" s="602"/>
      <c r="H23" s="602"/>
      <c r="I23" s="602"/>
      <c r="J23" s="602"/>
      <c r="K23" s="602"/>
      <c r="L23" s="602"/>
      <c r="M23" s="602"/>
      <c r="N23" s="602"/>
      <c r="O23" s="602"/>
      <c r="P23" s="602"/>
      <c r="Q23" s="602"/>
      <c r="R23" s="602"/>
      <c r="S23" s="602"/>
      <c r="T23" s="602"/>
      <c r="U23" s="602"/>
      <c r="V23" s="602"/>
    </row>
    <row r="24" spans="1:22" s="596" customFormat="1" ht="12.75" customHeight="1">
      <c r="A24" s="610"/>
      <c r="B24" s="613"/>
      <c r="C24" s="405" t="s">
        <v>56</v>
      </c>
      <c r="D24" s="562">
        <v>10</v>
      </c>
      <c r="E24" s="602"/>
      <c r="F24" s="602"/>
      <c r="G24" s="602"/>
      <c r="H24" s="602"/>
      <c r="I24" s="602"/>
      <c r="J24" s="602"/>
      <c r="K24" s="602"/>
      <c r="L24" s="602"/>
      <c r="M24" s="602"/>
      <c r="N24" s="602"/>
      <c r="O24" s="602"/>
      <c r="P24" s="602"/>
      <c r="Q24" s="602"/>
      <c r="R24" s="602"/>
      <c r="S24" s="602"/>
      <c r="T24" s="602"/>
      <c r="U24" s="602"/>
      <c r="V24" s="602"/>
    </row>
    <row r="25" spans="1:22" s="596" customFormat="1" ht="12.75" customHeight="1">
      <c r="A25" s="610"/>
      <c r="B25" s="613"/>
      <c r="C25" s="405" t="s">
        <v>57</v>
      </c>
      <c r="D25" s="562">
        <v>210.5</v>
      </c>
      <c r="E25" s="602"/>
      <c r="F25" s="602"/>
      <c r="G25" s="602"/>
      <c r="H25" s="602"/>
      <c r="I25" s="602"/>
      <c r="J25" s="602"/>
      <c r="K25" s="602"/>
      <c r="L25" s="602"/>
      <c r="M25" s="602"/>
      <c r="N25" s="602"/>
      <c r="O25" s="602"/>
      <c r="P25" s="602"/>
      <c r="Q25" s="602"/>
      <c r="R25" s="602"/>
      <c r="S25" s="602"/>
      <c r="T25" s="602"/>
      <c r="U25" s="602"/>
      <c r="V25" s="602"/>
    </row>
    <row r="26" spans="1:22" s="596" customFormat="1" ht="12.75" customHeight="1">
      <c r="A26" s="610"/>
      <c r="B26" s="613"/>
      <c r="C26" s="405" t="s">
        <v>58</v>
      </c>
      <c r="D26" s="562">
        <v>816.26</v>
      </c>
      <c r="E26" s="602"/>
      <c r="F26" s="602"/>
      <c r="G26" s="602"/>
      <c r="H26" s="602"/>
      <c r="I26" s="602"/>
      <c r="J26" s="602"/>
      <c r="K26" s="602"/>
      <c r="L26" s="602"/>
      <c r="M26" s="602"/>
      <c r="N26" s="602"/>
      <c r="O26" s="602"/>
      <c r="P26" s="602"/>
      <c r="Q26" s="602"/>
      <c r="R26" s="602"/>
      <c r="S26" s="602"/>
      <c r="T26" s="602"/>
      <c r="U26" s="602"/>
      <c r="V26" s="602"/>
    </row>
    <row r="27" spans="1:22" s="596" customFormat="1" ht="12.75" customHeight="1">
      <c r="A27" s="610"/>
      <c r="B27" s="613"/>
      <c r="C27" s="405" t="s">
        <v>59</v>
      </c>
      <c r="D27" s="562">
        <v>816.26</v>
      </c>
      <c r="E27" s="602"/>
      <c r="F27" s="602"/>
      <c r="G27" s="602"/>
      <c r="H27" s="602"/>
      <c r="I27" s="602"/>
      <c r="J27" s="602"/>
      <c r="K27" s="602"/>
      <c r="L27" s="602"/>
      <c r="M27" s="602"/>
      <c r="N27" s="602"/>
      <c r="O27" s="602"/>
      <c r="P27" s="602"/>
      <c r="Q27" s="602"/>
      <c r="R27" s="602"/>
      <c r="S27" s="602"/>
      <c r="T27" s="602"/>
      <c r="U27" s="602"/>
      <c r="V27" s="602"/>
    </row>
    <row r="28" spans="1:22" s="596" customFormat="1" ht="12.75" customHeight="1">
      <c r="A28" s="610"/>
      <c r="B28" s="613"/>
      <c r="C28" s="405" t="s">
        <v>60</v>
      </c>
      <c r="D28" s="562">
        <v>223.96</v>
      </c>
      <c r="E28" s="602"/>
      <c r="F28" s="602"/>
      <c r="G28" s="602"/>
      <c r="H28" s="602"/>
      <c r="I28" s="602"/>
      <c r="J28" s="602"/>
      <c r="K28" s="602"/>
      <c r="L28" s="602"/>
      <c r="M28" s="602"/>
      <c r="N28" s="602"/>
      <c r="O28" s="602"/>
      <c r="P28" s="602"/>
      <c r="Q28" s="602"/>
      <c r="R28" s="602"/>
      <c r="S28" s="602"/>
      <c r="T28" s="602"/>
      <c r="U28" s="602"/>
      <c r="V28" s="602"/>
    </row>
    <row r="29" spans="1:22" s="596" customFormat="1" ht="12.75" customHeight="1">
      <c r="A29" s="610"/>
      <c r="B29" s="613"/>
      <c r="C29" s="405" t="s">
        <v>61</v>
      </c>
      <c r="D29" s="562">
        <v>509.19</v>
      </c>
      <c r="E29" s="602"/>
      <c r="F29" s="602"/>
      <c r="G29" s="602"/>
      <c r="H29" s="602"/>
      <c r="I29" s="602"/>
      <c r="J29" s="602"/>
      <c r="K29" s="602"/>
      <c r="L29" s="602"/>
      <c r="M29" s="602"/>
      <c r="N29" s="602"/>
      <c r="O29" s="602"/>
      <c r="P29" s="602"/>
      <c r="Q29" s="602"/>
      <c r="R29" s="602"/>
      <c r="S29" s="602"/>
      <c r="T29" s="602"/>
      <c r="U29" s="602"/>
      <c r="V29" s="602"/>
    </row>
    <row r="30" spans="1:22" s="596" customFormat="1" ht="12.75" customHeight="1">
      <c r="A30" s="610"/>
      <c r="B30" s="613"/>
      <c r="C30" s="405" t="s">
        <v>62</v>
      </c>
      <c r="D30" s="562">
        <v>83.11</v>
      </c>
      <c r="E30" s="602"/>
      <c r="F30" s="602"/>
      <c r="G30" s="602"/>
      <c r="H30" s="602"/>
      <c r="I30" s="602"/>
      <c r="J30" s="602"/>
      <c r="K30" s="602"/>
      <c r="L30" s="602"/>
      <c r="M30" s="602"/>
      <c r="N30" s="602"/>
      <c r="O30" s="602"/>
      <c r="P30" s="602"/>
      <c r="Q30" s="602"/>
      <c r="R30" s="602"/>
      <c r="S30" s="602"/>
      <c r="T30" s="602"/>
      <c r="U30" s="602"/>
      <c r="V30" s="602"/>
    </row>
    <row r="31" spans="1:22" s="596" customFormat="1" ht="12.75" customHeight="1">
      <c r="A31" s="610"/>
      <c r="B31" s="613"/>
      <c r="C31" s="614" t="s">
        <v>63</v>
      </c>
      <c r="D31" s="562">
        <v>414.42</v>
      </c>
      <c r="E31" s="602"/>
      <c r="F31" s="602"/>
      <c r="G31" s="602"/>
      <c r="H31" s="602"/>
      <c r="I31" s="602"/>
      <c r="J31" s="602"/>
      <c r="K31" s="602"/>
      <c r="L31" s="602"/>
      <c r="M31" s="602"/>
      <c r="N31" s="602"/>
      <c r="O31" s="602"/>
      <c r="P31" s="602"/>
      <c r="Q31" s="602"/>
      <c r="R31" s="602"/>
      <c r="S31" s="602"/>
      <c r="T31" s="602"/>
      <c r="U31" s="602"/>
      <c r="V31" s="619"/>
    </row>
    <row r="32" spans="1:22" s="597" customFormat="1" ht="12.75" customHeight="1">
      <c r="A32" s="615"/>
      <c r="B32" s="615"/>
      <c r="C32" s="615" t="s">
        <v>64</v>
      </c>
      <c r="D32" s="562">
        <v>414.42</v>
      </c>
      <c r="E32" s="616"/>
      <c r="F32" s="616"/>
      <c r="G32" s="616"/>
      <c r="H32" s="616"/>
      <c r="I32" s="616"/>
      <c r="J32" s="616"/>
      <c r="K32" s="616"/>
      <c r="L32" s="616"/>
      <c r="M32" s="616"/>
      <c r="N32" s="616"/>
      <c r="O32" s="616"/>
      <c r="P32" s="616"/>
      <c r="Q32" s="616"/>
      <c r="R32" s="616"/>
      <c r="S32" s="616"/>
      <c r="T32" s="616"/>
      <c r="U32" s="616"/>
      <c r="V32" s="616"/>
    </row>
    <row r="33" spans="1:4" s="596" customFormat="1" ht="12.75" customHeight="1">
      <c r="A33" s="617"/>
      <c r="B33" s="617"/>
      <c r="C33" s="614" t="s">
        <v>65</v>
      </c>
      <c r="D33" s="562">
        <v>414.42</v>
      </c>
    </row>
    <row r="34" spans="1:4" s="596" customFormat="1" ht="12.75" customHeight="1">
      <c r="A34" s="614"/>
      <c r="B34" s="614"/>
      <c r="C34" s="614" t="s">
        <v>66</v>
      </c>
      <c r="D34" s="562">
        <v>406.86</v>
      </c>
    </row>
    <row r="35" spans="1:4" s="596" customFormat="1" ht="12.75" customHeight="1">
      <c r="A35" s="614"/>
      <c r="B35" s="614"/>
      <c r="C35" s="403" t="s">
        <v>67</v>
      </c>
      <c r="D35" s="562">
        <v>406.86</v>
      </c>
    </row>
    <row r="36" spans="1:4" s="596" customFormat="1" ht="12.75" customHeight="1">
      <c r="A36" s="614"/>
      <c r="B36" s="614"/>
      <c r="C36" s="403" t="s">
        <v>68</v>
      </c>
      <c r="D36" s="562">
        <v>406.86</v>
      </c>
    </row>
    <row r="37" spans="1:4" s="596" customFormat="1" ht="12.75" customHeight="1">
      <c r="A37" s="618" t="s">
        <v>69</v>
      </c>
      <c r="B37" s="575">
        <f>SUM(B6,B8,B9,B10,B11,B12,B14)</f>
        <v>6985.43</v>
      </c>
      <c r="C37" s="618" t="s">
        <v>70</v>
      </c>
      <c r="D37" s="575">
        <v>6985.43</v>
      </c>
    </row>
    <row r="38" s="596" customFormat="1" ht="0.75" customHeight="1"/>
    <row r="39" s="596" customFormat="1" ht="15.75" customHeight="1"/>
    <row r="40" s="596" customFormat="1" ht="17.25" customHeight="1"/>
    <row r="41" s="596" customFormat="1" ht="17.25" customHeight="1"/>
  </sheetData>
  <sheetProtection/>
  <mergeCells count="1">
    <mergeCell ref="A1:D1"/>
  </mergeCells>
  <printOptions horizontalCentered="1" verticalCentered="1"/>
  <pageMargins left="0.7479166666666667" right="0.7479166666666667"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4"/>
  <sheetViews>
    <sheetView showGridLines="0" showZeros="0" workbookViewId="0" topLeftCell="A1">
      <selection activeCell="S15" sqref="A15:IV16"/>
    </sheetView>
  </sheetViews>
  <sheetFormatPr defaultColWidth="9.16015625" defaultRowHeight="11.25"/>
  <cols>
    <col min="1" max="1" width="19.16015625" style="251" customWidth="1"/>
    <col min="2" max="3" width="13.5" style="251" bestFit="1" customWidth="1"/>
    <col min="4" max="4" width="11.5" style="251" customWidth="1"/>
    <col min="5" max="10" width="7.33203125" style="251" customWidth="1"/>
    <col min="11" max="13" width="7.33203125" style="0" customWidth="1"/>
    <col min="14" max="15" width="12.33203125" style="251" customWidth="1"/>
    <col min="16" max="16" width="10.33203125" style="251" customWidth="1"/>
    <col min="17" max="17" width="11.83203125" style="251" customWidth="1"/>
    <col min="18" max="18" width="10.66015625" style="251" customWidth="1"/>
    <col min="19" max="16384" width="9.16015625" style="251" customWidth="1"/>
  </cols>
  <sheetData>
    <row r="1" spans="1:19" ht="25.5" customHeight="1">
      <c r="A1" s="563" t="s">
        <v>71</v>
      </c>
      <c r="B1" s="563"/>
      <c r="C1" s="563"/>
      <c r="D1" s="563"/>
      <c r="E1" s="563"/>
      <c r="F1" s="563"/>
      <c r="G1" s="563"/>
      <c r="H1" s="563"/>
      <c r="I1" s="563"/>
      <c r="J1" s="563"/>
      <c r="K1" s="592"/>
      <c r="L1" s="592"/>
      <c r="M1" s="592"/>
      <c r="N1" s="563"/>
      <c r="O1" s="563"/>
      <c r="P1" s="563"/>
      <c r="Q1" s="563"/>
      <c r="R1" s="563"/>
      <c r="S1" s="573"/>
    </row>
    <row r="2" spans="17:20" ht="12">
      <c r="Q2" s="415" t="s">
        <v>72</v>
      </c>
      <c r="R2" s="415"/>
      <c r="S2"/>
      <c r="T2"/>
    </row>
    <row r="3" spans="1:20" ht="12">
      <c r="A3" s="221" t="s">
        <v>73</v>
      </c>
      <c r="Q3" s="415" t="s">
        <v>25</v>
      </c>
      <c r="R3" s="462"/>
      <c r="S3"/>
      <c r="T3"/>
    </row>
    <row r="4" spans="1:19" s="537" customFormat="1" ht="20.25" customHeight="1">
      <c r="A4" s="227" t="s">
        <v>74</v>
      </c>
      <c r="B4" s="586" t="s">
        <v>75</v>
      </c>
      <c r="C4" s="586"/>
      <c r="D4" s="586"/>
      <c r="E4" s="586"/>
      <c r="F4" s="586"/>
      <c r="G4" s="586"/>
      <c r="H4" s="586"/>
      <c r="I4" s="586"/>
      <c r="J4" s="586"/>
      <c r="K4" s="259"/>
      <c r="L4" s="259"/>
      <c r="M4" s="259"/>
      <c r="N4" s="586" t="s">
        <v>76</v>
      </c>
      <c r="O4" s="586"/>
      <c r="P4" s="586"/>
      <c r="Q4" s="586"/>
      <c r="R4" s="586"/>
      <c r="S4" s="285"/>
    </row>
    <row r="5" spans="1:19" s="537" customFormat="1" ht="42.75" customHeight="1">
      <c r="A5" s="227"/>
      <c r="B5" s="227" t="s">
        <v>31</v>
      </c>
      <c r="C5" s="225" t="s">
        <v>30</v>
      </c>
      <c r="D5" s="225"/>
      <c r="E5" s="225" t="s">
        <v>34</v>
      </c>
      <c r="F5" s="225" t="s">
        <v>36</v>
      </c>
      <c r="G5" s="225" t="s">
        <v>38</v>
      </c>
      <c r="H5" s="225" t="s">
        <v>40</v>
      </c>
      <c r="I5" s="225" t="s">
        <v>42</v>
      </c>
      <c r="J5" s="225"/>
      <c r="K5" s="225" t="s">
        <v>45</v>
      </c>
      <c r="L5" s="225" t="s">
        <v>47</v>
      </c>
      <c r="M5" s="225" t="s">
        <v>49</v>
      </c>
      <c r="N5" s="225" t="s">
        <v>31</v>
      </c>
      <c r="O5" s="257" t="s">
        <v>77</v>
      </c>
      <c r="P5" s="257"/>
      <c r="Q5" s="257"/>
      <c r="R5" s="225" t="s">
        <v>78</v>
      </c>
      <c r="S5" s="285"/>
    </row>
    <row r="6" spans="1:19" s="537" customFormat="1" ht="64.5" customHeight="1">
      <c r="A6" s="227"/>
      <c r="B6" s="227"/>
      <c r="C6" s="225" t="s">
        <v>79</v>
      </c>
      <c r="D6" s="225" t="s">
        <v>32</v>
      </c>
      <c r="E6" s="225"/>
      <c r="F6" s="225"/>
      <c r="G6" s="225"/>
      <c r="H6" s="225"/>
      <c r="I6" s="303" t="s">
        <v>79</v>
      </c>
      <c r="J6" s="303" t="s">
        <v>32</v>
      </c>
      <c r="K6" s="225"/>
      <c r="L6" s="225"/>
      <c r="M6" s="225"/>
      <c r="N6" s="225"/>
      <c r="O6" s="225" t="s">
        <v>80</v>
      </c>
      <c r="P6" s="225" t="s">
        <v>81</v>
      </c>
      <c r="Q6" s="225" t="s">
        <v>82</v>
      </c>
      <c r="R6" s="225"/>
      <c r="S6" s="285"/>
    </row>
    <row r="7" spans="1:19" s="2" customFormat="1" ht="40.5" customHeight="1">
      <c r="A7" s="227">
        <v>1</v>
      </c>
      <c r="B7" s="227" t="s">
        <v>83</v>
      </c>
      <c r="C7" s="225">
        <v>3</v>
      </c>
      <c r="D7" s="225">
        <v>4</v>
      </c>
      <c r="E7" s="225">
        <v>5</v>
      </c>
      <c r="F7" s="225">
        <v>6</v>
      </c>
      <c r="G7" s="225">
        <v>7</v>
      </c>
      <c r="H7" s="225">
        <v>8</v>
      </c>
      <c r="I7" s="225">
        <v>9</v>
      </c>
      <c r="J7" s="225">
        <v>10</v>
      </c>
      <c r="K7" s="225">
        <v>11</v>
      </c>
      <c r="L7" s="225">
        <v>12</v>
      </c>
      <c r="M7" s="225">
        <v>13</v>
      </c>
      <c r="N7" s="225" t="s">
        <v>84</v>
      </c>
      <c r="O7" s="225">
        <v>15</v>
      </c>
      <c r="P7" s="225">
        <v>16</v>
      </c>
      <c r="Q7" s="225">
        <v>17</v>
      </c>
      <c r="R7" s="225">
        <v>18</v>
      </c>
      <c r="S7" s="556"/>
    </row>
    <row r="8" spans="1:19" s="585" customFormat="1" ht="14.25" customHeight="1">
      <c r="A8" s="227" t="s">
        <v>85</v>
      </c>
      <c r="B8" s="553">
        <f aca="true" t="shared" si="0" ref="B8:F8">SUM(B9:B13)</f>
        <v>6985.43</v>
      </c>
      <c r="C8" s="553">
        <f t="shared" si="0"/>
        <v>6985.43</v>
      </c>
      <c r="D8" s="553">
        <f t="shared" si="0"/>
        <v>155</v>
      </c>
      <c r="E8" s="553">
        <f t="shared" si="0"/>
        <v>0</v>
      </c>
      <c r="F8" s="553">
        <f t="shared" si="0"/>
        <v>0</v>
      </c>
      <c r="G8" s="553"/>
      <c r="H8" s="553"/>
      <c r="I8" s="553"/>
      <c r="J8" s="553"/>
      <c r="K8" s="553">
        <f>SUM(K9:K13)</f>
        <v>0</v>
      </c>
      <c r="L8" s="553"/>
      <c r="M8" s="553"/>
      <c r="N8" s="553">
        <f>SUM(N9:N13)</f>
        <v>6985.43</v>
      </c>
      <c r="O8" s="553">
        <f aca="true" t="shared" si="1" ref="O8:R8">O9+O10+O11</f>
        <v>5292.34</v>
      </c>
      <c r="P8" s="553">
        <f t="shared" si="1"/>
        <v>805.69</v>
      </c>
      <c r="Q8" s="553">
        <f t="shared" si="1"/>
        <v>212</v>
      </c>
      <c r="R8" s="553">
        <f t="shared" si="1"/>
        <v>675.4</v>
      </c>
      <c r="S8"/>
    </row>
    <row r="9" spans="1:18" ht="21">
      <c r="A9" s="587" t="s">
        <v>86</v>
      </c>
      <c r="B9" s="588">
        <v>1538.23</v>
      </c>
      <c r="C9" s="589">
        <v>1538.23</v>
      </c>
      <c r="D9" s="590">
        <v>155</v>
      </c>
      <c r="E9" s="590"/>
      <c r="F9" s="590"/>
      <c r="G9" s="590"/>
      <c r="H9" s="590"/>
      <c r="I9" s="590"/>
      <c r="J9" s="590"/>
      <c r="K9" s="593"/>
      <c r="L9" s="593"/>
      <c r="M9" s="593"/>
      <c r="N9" s="591">
        <v>1538.23</v>
      </c>
      <c r="O9" s="594">
        <v>1133.46</v>
      </c>
      <c r="P9" s="594">
        <v>164.2</v>
      </c>
      <c r="Q9" s="594">
        <v>77.47</v>
      </c>
      <c r="R9" s="591">
        <v>163.1</v>
      </c>
    </row>
    <row r="10" spans="1:18" ht="24">
      <c r="A10" s="299" t="s">
        <v>87</v>
      </c>
      <c r="B10" s="591">
        <v>3132.26</v>
      </c>
      <c r="C10" s="591">
        <v>3132.26</v>
      </c>
      <c r="D10" s="590"/>
      <c r="E10" s="590"/>
      <c r="F10" s="590"/>
      <c r="G10" s="590"/>
      <c r="H10" s="590"/>
      <c r="I10" s="590"/>
      <c r="J10" s="590"/>
      <c r="K10" s="593"/>
      <c r="L10" s="593"/>
      <c r="M10" s="593"/>
      <c r="N10" s="591">
        <v>3132.26</v>
      </c>
      <c r="O10" s="595" t="s">
        <v>88</v>
      </c>
      <c r="P10" s="595" t="s">
        <v>89</v>
      </c>
      <c r="Q10" s="595" t="s">
        <v>90</v>
      </c>
      <c r="R10" s="591">
        <v>299.2</v>
      </c>
    </row>
    <row r="11" spans="1:18" ht="12">
      <c r="A11" s="578" t="s">
        <v>91</v>
      </c>
      <c r="B11" s="591">
        <v>2314.94</v>
      </c>
      <c r="C11" s="591">
        <v>2314.94</v>
      </c>
      <c r="D11" s="590"/>
      <c r="E11" s="590"/>
      <c r="F11" s="590"/>
      <c r="G11" s="590"/>
      <c r="H11" s="590"/>
      <c r="I11" s="590"/>
      <c r="J11" s="590"/>
      <c r="K11" s="593"/>
      <c r="L11" s="593"/>
      <c r="M11" s="593"/>
      <c r="N11" s="591">
        <v>2314.94</v>
      </c>
      <c r="O11" s="595" t="s">
        <v>92</v>
      </c>
      <c r="P11" s="595" t="s">
        <v>93</v>
      </c>
      <c r="Q11" s="595" t="s">
        <v>94</v>
      </c>
      <c r="R11" s="591">
        <v>213.1</v>
      </c>
    </row>
    <row r="12" spans="1:18" ht="12">
      <c r="A12" s="578"/>
      <c r="B12" s="591"/>
      <c r="C12" s="591"/>
      <c r="D12" s="577"/>
      <c r="E12" s="577"/>
      <c r="F12" s="583"/>
      <c r="G12" s="583"/>
      <c r="H12" s="583"/>
      <c r="I12" s="583"/>
      <c r="J12" s="583"/>
      <c r="K12" s="582"/>
      <c r="L12" s="582"/>
      <c r="M12" s="582"/>
      <c r="N12" s="591"/>
      <c r="O12" s="595"/>
      <c r="P12" s="595"/>
      <c r="Q12" s="595"/>
      <c r="R12" s="591"/>
    </row>
    <row r="13" spans="1:18" ht="12">
      <c r="A13" s="578"/>
      <c r="B13" s="591"/>
      <c r="C13" s="591"/>
      <c r="D13" s="577"/>
      <c r="E13" s="577"/>
      <c r="F13" s="583"/>
      <c r="G13" s="583"/>
      <c r="H13" s="583"/>
      <c r="I13" s="583"/>
      <c r="J13" s="583"/>
      <c r="K13" s="582"/>
      <c r="L13" s="582"/>
      <c r="M13" s="582"/>
      <c r="N13" s="591"/>
      <c r="O13" s="595"/>
      <c r="P13" s="595"/>
      <c r="Q13" s="595"/>
      <c r="R13" s="591"/>
    </row>
    <row r="14" spans="1:18" ht="15">
      <c r="A14" s="579"/>
      <c r="B14" s="579"/>
      <c r="C14" s="579"/>
      <c r="D14" s="579"/>
      <c r="E14" s="579"/>
      <c r="F14" s="579"/>
      <c r="G14" s="579"/>
      <c r="H14" s="579"/>
      <c r="I14" s="579"/>
      <c r="J14" s="579"/>
      <c r="K14" s="579"/>
      <c r="L14" s="579"/>
      <c r="M14" s="579"/>
      <c r="N14" s="579"/>
      <c r="O14" s="579"/>
      <c r="P14" s="579"/>
      <c r="Q14" s="579"/>
      <c r="R14" s="579"/>
    </row>
  </sheetData>
  <sheetProtection/>
  <mergeCells count="17">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L39"/>
  <sheetViews>
    <sheetView showGridLines="0" showZeros="0" workbookViewId="0" topLeftCell="G33">
      <selection activeCell="P40" sqref="A40:IV42"/>
    </sheetView>
  </sheetViews>
  <sheetFormatPr defaultColWidth="9.16015625" defaultRowHeight="11.25"/>
  <cols>
    <col min="1" max="1" width="32.83203125" style="251" customWidth="1"/>
    <col min="2" max="2" width="7.33203125" style="251" customWidth="1"/>
    <col min="3" max="3" width="7.5" style="251" customWidth="1"/>
    <col min="4" max="4" width="8.16015625" style="251" customWidth="1"/>
    <col min="5" max="5" width="43.5" style="251" customWidth="1"/>
    <col min="6" max="6" width="18.66015625" style="251" customWidth="1"/>
    <col min="7" max="7" width="13.5" style="251" bestFit="1" customWidth="1"/>
    <col min="8" max="8" width="13.16015625" style="251" customWidth="1"/>
    <col min="9" max="9" width="9" style="251" bestFit="1" customWidth="1"/>
    <col min="10" max="10" width="10.83203125" style="251" customWidth="1"/>
    <col min="11" max="11" width="11.5" style="251" customWidth="1"/>
    <col min="12" max="12" width="10.66015625" style="0" customWidth="1"/>
    <col min="13" max="13" width="8.66015625" style="251" customWidth="1"/>
    <col min="14" max="14" width="14.5" style="251" customWidth="1"/>
    <col min="15" max="16" width="12.83203125" style="251" customWidth="1"/>
    <col min="17" max="17" width="9.33203125" style="251" customWidth="1"/>
    <col min="18" max="246" width="9.16015625" style="251" customWidth="1"/>
  </cols>
  <sheetData>
    <row r="1" spans="1:16" ht="28.5" customHeight="1">
      <c r="A1" s="310" t="s">
        <v>95</v>
      </c>
      <c r="B1" s="310"/>
      <c r="C1" s="310"/>
      <c r="D1" s="310"/>
      <c r="E1" s="310"/>
      <c r="F1" s="310"/>
      <c r="G1" s="310"/>
      <c r="H1" s="310"/>
      <c r="I1" s="310"/>
      <c r="J1" s="310"/>
      <c r="K1" s="310"/>
      <c r="L1" s="310"/>
      <c r="M1" s="310"/>
      <c r="N1" s="310"/>
      <c r="O1" s="310"/>
      <c r="P1" s="310"/>
    </row>
    <row r="2" spans="13:17" ht="10.5" customHeight="1">
      <c r="M2"/>
      <c r="P2" s="580"/>
      <c r="Q2" s="584" t="s">
        <v>96</v>
      </c>
    </row>
    <row r="3" spans="1:17" ht="17.25" customHeight="1">
      <c r="A3" s="220" t="s">
        <v>24</v>
      </c>
      <c r="B3" s="339"/>
      <c r="C3" s="339"/>
      <c r="D3" s="339"/>
      <c r="E3" s="339"/>
      <c r="M3"/>
      <c r="P3" s="394" t="s">
        <v>25</v>
      </c>
      <c r="Q3" s="394"/>
    </row>
    <row r="4" spans="1:17" s="537" customFormat="1" ht="23.25" customHeight="1">
      <c r="A4" s="227" t="s">
        <v>74</v>
      </c>
      <c r="B4" s="262" t="s">
        <v>97</v>
      </c>
      <c r="C4" s="262"/>
      <c r="D4" s="262"/>
      <c r="E4" s="261" t="s">
        <v>98</v>
      </c>
      <c r="F4" s="257" t="s">
        <v>75</v>
      </c>
      <c r="G4" s="257"/>
      <c r="H4" s="257"/>
      <c r="I4" s="257"/>
      <c r="J4" s="257"/>
      <c r="K4" s="257"/>
      <c r="L4" s="257"/>
      <c r="M4" s="257"/>
      <c r="N4" s="257"/>
      <c r="O4" s="257"/>
      <c r="P4" s="257"/>
      <c r="Q4" s="257"/>
    </row>
    <row r="5" spans="1:17" s="537" customFormat="1" ht="48" customHeight="1">
      <c r="A5" s="227"/>
      <c r="B5" s="574" t="s">
        <v>99</v>
      </c>
      <c r="C5" s="574" t="s">
        <v>100</v>
      </c>
      <c r="D5" s="574" t="s">
        <v>101</v>
      </c>
      <c r="E5" s="261"/>
      <c r="F5" s="227" t="s">
        <v>31</v>
      </c>
      <c r="G5" s="225" t="s">
        <v>30</v>
      </c>
      <c r="H5" s="225"/>
      <c r="I5" s="225" t="s">
        <v>34</v>
      </c>
      <c r="J5" s="225" t="s">
        <v>36</v>
      </c>
      <c r="K5" s="225" t="s">
        <v>38</v>
      </c>
      <c r="L5" s="225" t="s">
        <v>40</v>
      </c>
      <c r="M5" s="225" t="s">
        <v>42</v>
      </c>
      <c r="N5" s="225"/>
      <c r="O5" s="225" t="s">
        <v>45</v>
      </c>
      <c r="P5" s="225" t="s">
        <v>47</v>
      </c>
      <c r="Q5" s="225" t="s">
        <v>49</v>
      </c>
    </row>
    <row r="6" spans="1:17" s="537" customFormat="1" ht="51.75" customHeight="1">
      <c r="A6" s="227"/>
      <c r="B6" s="574"/>
      <c r="C6" s="574"/>
      <c r="D6" s="574"/>
      <c r="E6" s="261"/>
      <c r="F6" s="227"/>
      <c r="G6" s="225" t="s">
        <v>79</v>
      </c>
      <c r="H6" s="225" t="s">
        <v>32</v>
      </c>
      <c r="I6" s="225"/>
      <c r="J6" s="225"/>
      <c r="K6" s="225"/>
      <c r="L6" s="225"/>
      <c r="M6" s="225" t="s">
        <v>79</v>
      </c>
      <c r="N6" s="225" t="s">
        <v>32</v>
      </c>
      <c r="O6" s="225"/>
      <c r="P6" s="225"/>
      <c r="Q6" s="225"/>
    </row>
    <row r="7" spans="1:17" s="537" customFormat="1" ht="29.25" customHeight="1">
      <c r="A7" s="227">
        <v>1</v>
      </c>
      <c r="B7" s="574">
        <v>2</v>
      </c>
      <c r="C7" s="574">
        <v>3</v>
      </c>
      <c r="D7" s="574">
        <v>4</v>
      </c>
      <c r="E7" s="261">
        <v>5</v>
      </c>
      <c r="F7" s="227" t="s">
        <v>102</v>
      </c>
      <c r="G7" s="225">
        <v>7</v>
      </c>
      <c r="H7" s="225">
        <v>8</v>
      </c>
      <c r="I7" s="225">
        <v>9</v>
      </c>
      <c r="J7" s="225">
        <v>10</v>
      </c>
      <c r="K7" s="225">
        <v>11</v>
      </c>
      <c r="L7" s="225">
        <v>12</v>
      </c>
      <c r="M7" s="225">
        <v>13</v>
      </c>
      <c r="N7" s="225">
        <v>14</v>
      </c>
      <c r="O7" s="225">
        <v>15</v>
      </c>
      <c r="P7" s="225">
        <v>16</v>
      </c>
      <c r="Q7" s="225">
        <v>17</v>
      </c>
    </row>
    <row r="8" spans="1:246" s="285" customFormat="1" ht="20.25" customHeight="1">
      <c r="A8" s="379"/>
      <c r="B8" s="380"/>
      <c r="C8" s="380"/>
      <c r="D8" s="380"/>
      <c r="E8" s="381" t="s">
        <v>31</v>
      </c>
      <c r="F8" s="558">
        <v>6985.43</v>
      </c>
      <c r="G8" s="558">
        <v>6985.43</v>
      </c>
      <c r="H8" s="558">
        <v>155</v>
      </c>
      <c r="I8" s="575">
        <v>0</v>
      </c>
      <c r="J8" s="575"/>
      <c r="K8" s="575"/>
      <c r="L8" s="581">
        <v>0</v>
      </c>
      <c r="M8" s="389"/>
      <c r="N8" s="389"/>
      <c r="O8" s="389"/>
      <c r="P8" s="389"/>
      <c r="Q8" s="389"/>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row>
    <row r="9" spans="1:246" s="285" customFormat="1" ht="18" customHeight="1">
      <c r="A9" s="379"/>
      <c r="B9" s="559">
        <v>204</v>
      </c>
      <c r="C9" s="560"/>
      <c r="D9" s="560"/>
      <c r="E9" s="559" t="s">
        <v>33</v>
      </c>
      <c r="F9" s="558">
        <v>5347.89</v>
      </c>
      <c r="G9" s="558">
        <v>5347.89</v>
      </c>
      <c r="H9" s="558">
        <v>155</v>
      </c>
      <c r="I9" s="575"/>
      <c r="J9" s="575"/>
      <c r="K9" s="575"/>
      <c r="L9" s="581"/>
      <c r="M9" s="389"/>
      <c r="N9" s="389"/>
      <c r="O9" s="389"/>
      <c r="P9" s="389"/>
      <c r="Q9" s="389"/>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row>
    <row r="10" spans="1:246" s="285" customFormat="1" ht="18" customHeight="1">
      <c r="A10" s="379"/>
      <c r="B10" s="559"/>
      <c r="C10" s="560" t="s">
        <v>103</v>
      </c>
      <c r="D10" s="560"/>
      <c r="E10" s="559" t="s">
        <v>35</v>
      </c>
      <c r="F10" s="558">
        <v>1110.77</v>
      </c>
      <c r="G10" s="558">
        <v>1110.77</v>
      </c>
      <c r="H10" s="558">
        <v>155</v>
      </c>
      <c r="I10" s="575"/>
      <c r="J10" s="575"/>
      <c r="K10" s="575"/>
      <c r="L10" s="581"/>
      <c r="M10" s="389"/>
      <c r="N10" s="389"/>
      <c r="O10" s="389"/>
      <c r="P10" s="389"/>
      <c r="Q10" s="389"/>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row>
    <row r="11" spans="1:246" s="285" customFormat="1" ht="18" customHeight="1">
      <c r="A11" s="379"/>
      <c r="B11" s="559">
        <v>204</v>
      </c>
      <c r="C11" s="560" t="s">
        <v>104</v>
      </c>
      <c r="D11" s="560" t="s">
        <v>105</v>
      </c>
      <c r="E11" s="559" t="s">
        <v>37</v>
      </c>
      <c r="F11" s="558">
        <v>947.67</v>
      </c>
      <c r="G11" s="558">
        <v>947.67</v>
      </c>
      <c r="H11" s="558">
        <v>0</v>
      </c>
      <c r="I11" s="575"/>
      <c r="J11" s="575"/>
      <c r="K11" s="575"/>
      <c r="L11" s="581"/>
      <c r="M11" s="389"/>
      <c r="N11" s="389"/>
      <c r="O11" s="389"/>
      <c r="P11" s="389"/>
      <c r="Q11" s="389"/>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c r="IH11" s="250"/>
      <c r="II11" s="250"/>
      <c r="IJ11" s="250"/>
      <c r="IK11" s="250"/>
      <c r="IL11" s="250"/>
    </row>
    <row r="12" spans="1:246" s="285" customFormat="1" ht="18" customHeight="1">
      <c r="A12" s="379"/>
      <c r="B12" s="559">
        <v>204</v>
      </c>
      <c r="C12" s="560" t="s">
        <v>104</v>
      </c>
      <c r="D12" s="560" t="s">
        <v>106</v>
      </c>
      <c r="E12" s="559" t="s">
        <v>39</v>
      </c>
      <c r="F12" s="558">
        <v>155</v>
      </c>
      <c r="G12" s="558">
        <v>155</v>
      </c>
      <c r="H12" s="558">
        <v>155</v>
      </c>
      <c r="I12" s="575"/>
      <c r="J12" s="575"/>
      <c r="K12" s="575"/>
      <c r="L12" s="581"/>
      <c r="M12" s="389"/>
      <c r="N12" s="389"/>
      <c r="O12" s="389"/>
      <c r="P12" s="389"/>
      <c r="Q12" s="389"/>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row>
    <row r="13" spans="1:246" s="285" customFormat="1" ht="18" customHeight="1">
      <c r="A13" s="379"/>
      <c r="B13" s="559">
        <v>204</v>
      </c>
      <c r="C13" s="560" t="s">
        <v>104</v>
      </c>
      <c r="D13" s="560" t="s">
        <v>107</v>
      </c>
      <c r="E13" s="559" t="s">
        <v>41</v>
      </c>
      <c r="F13" s="558">
        <v>1.8</v>
      </c>
      <c r="G13" s="558">
        <v>1.8</v>
      </c>
      <c r="H13" s="575"/>
      <c r="I13" s="575"/>
      <c r="J13" s="575"/>
      <c r="K13" s="575"/>
      <c r="L13" s="581"/>
      <c r="M13" s="389"/>
      <c r="N13" s="389"/>
      <c r="O13" s="389"/>
      <c r="P13" s="389"/>
      <c r="Q13" s="389"/>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row>
    <row r="14" spans="1:246" s="285" customFormat="1" ht="18" customHeight="1">
      <c r="A14" s="379"/>
      <c r="B14" s="559">
        <v>204</v>
      </c>
      <c r="C14" s="560" t="s">
        <v>104</v>
      </c>
      <c r="D14" s="560" t="s">
        <v>108</v>
      </c>
      <c r="E14" s="559" t="s">
        <v>43</v>
      </c>
      <c r="F14" s="558">
        <v>0.6</v>
      </c>
      <c r="G14" s="558">
        <v>0.6</v>
      </c>
      <c r="H14" s="575"/>
      <c r="I14" s="575"/>
      <c r="J14" s="575"/>
      <c r="K14" s="575"/>
      <c r="L14" s="581"/>
      <c r="M14" s="389"/>
      <c r="N14" s="389"/>
      <c r="O14" s="389"/>
      <c r="P14" s="389"/>
      <c r="Q14" s="389"/>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row>
    <row r="15" spans="1:246" s="285" customFormat="1" ht="18" customHeight="1">
      <c r="A15" s="379"/>
      <c r="B15" s="559">
        <v>204</v>
      </c>
      <c r="C15" s="560" t="s">
        <v>104</v>
      </c>
      <c r="D15" s="560" t="s">
        <v>103</v>
      </c>
      <c r="E15" s="559" t="s">
        <v>44</v>
      </c>
      <c r="F15" s="558">
        <v>0.3</v>
      </c>
      <c r="G15" s="558">
        <v>0.3</v>
      </c>
      <c r="H15" s="575"/>
      <c r="I15" s="575"/>
      <c r="J15" s="575"/>
      <c r="K15" s="575"/>
      <c r="L15" s="581"/>
      <c r="M15" s="389"/>
      <c r="N15" s="389"/>
      <c r="O15" s="389"/>
      <c r="P15" s="389"/>
      <c r="Q15" s="389"/>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c r="IH15" s="250"/>
      <c r="II15" s="250"/>
      <c r="IJ15" s="250"/>
      <c r="IK15" s="250"/>
      <c r="IL15" s="250"/>
    </row>
    <row r="16" spans="1:246" s="285" customFormat="1" ht="18" customHeight="1">
      <c r="A16" s="379"/>
      <c r="B16" s="559">
        <v>204</v>
      </c>
      <c r="C16" s="560" t="s">
        <v>104</v>
      </c>
      <c r="D16" s="560" t="s">
        <v>109</v>
      </c>
      <c r="E16" s="559" t="s">
        <v>46</v>
      </c>
      <c r="F16" s="558">
        <v>1</v>
      </c>
      <c r="G16" s="558">
        <v>1</v>
      </c>
      <c r="H16" s="575"/>
      <c r="I16" s="575"/>
      <c r="J16" s="575"/>
      <c r="K16" s="575"/>
      <c r="L16" s="581"/>
      <c r="M16" s="389"/>
      <c r="N16" s="389"/>
      <c r="O16" s="389"/>
      <c r="P16" s="389"/>
      <c r="Q16" s="389"/>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c r="IH16" s="250"/>
      <c r="II16" s="250"/>
      <c r="IJ16" s="250"/>
      <c r="IK16" s="250"/>
      <c r="IL16" s="250"/>
    </row>
    <row r="17" spans="1:246" s="285" customFormat="1" ht="18" customHeight="1">
      <c r="A17" s="379"/>
      <c r="B17" s="559">
        <v>204</v>
      </c>
      <c r="C17" s="560" t="s">
        <v>104</v>
      </c>
      <c r="D17" s="560" t="s">
        <v>110</v>
      </c>
      <c r="E17" s="559" t="s">
        <v>48</v>
      </c>
      <c r="F17" s="558">
        <v>1</v>
      </c>
      <c r="G17" s="558">
        <v>1</v>
      </c>
      <c r="H17" s="575"/>
      <c r="I17" s="575"/>
      <c r="J17" s="575"/>
      <c r="K17" s="575"/>
      <c r="L17" s="581"/>
      <c r="M17" s="389"/>
      <c r="N17" s="389"/>
      <c r="O17" s="389"/>
      <c r="P17" s="389"/>
      <c r="Q17" s="389"/>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row>
    <row r="18" spans="1:246" s="285" customFormat="1" ht="18" customHeight="1">
      <c r="A18" s="379"/>
      <c r="B18" s="559">
        <v>204</v>
      </c>
      <c r="C18" s="560" t="s">
        <v>104</v>
      </c>
      <c r="D18" s="560" t="s">
        <v>111</v>
      </c>
      <c r="E18" s="559" t="s">
        <v>50</v>
      </c>
      <c r="F18" s="558">
        <v>3.4</v>
      </c>
      <c r="G18" s="558">
        <v>3.4</v>
      </c>
      <c r="H18" s="575"/>
      <c r="I18" s="575"/>
      <c r="J18" s="575"/>
      <c r="K18" s="575"/>
      <c r="L18" s="581"/>
      <c r="M18" s="389"/>
      <c r="N18" s="389"/>
      <c r="O18" s="389"/>
      <c r="P18" s="389"/>
      <c r="Q18" s="389"/>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c r="IH18" s="250"/>
      <c r="II18" s="250"/>
      <c r="IJ18" s="250"/>
      <c r="IK18" s="250"/>
      <c r="IL18" s="250"/>
    </row>
    <row r="19" spans="1:246" s="285" customFormat="1" ht="18" customHeight="1">
      <c r="A19" s="379"/>
      <c r="B19" s="559"/>
      <c r="C19" s="560" t="s">
        <v>112</v>
      </c>
      <c r="D19" s="560"/>
      <c r="E19" s="559" t="s">
        <v>51</v>
      </c>
      <c r="F19" s="558">
        <v>1797.52</v>
      </c>
      <c r="G19" s="558">
        <v>1797.52</v>
      </c>
      <c r="H19" s="575"/>
      <c r="I19" s="575"/>
      <c r="J19" s="575"/>
      <c r="K19" s="575"/>
      <c r="L19" s="581"/>
      <c r="M19" s="389"/>
      <c r="N19" s="389"/>
      <c r="O19" s="389"/>
      <c r="P19" s="389"/>
      <c r="Q19" s="389"/>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c r="IH19" s="250"/>
      <c r="II19" s="250"/>
      <c r="IJ19" s="250"/>
      <c r="IK19" s="250"/>
      <c r="IL19" s="250"/>
    </row>
    <row r="20" spans="1:246" s="285" customFormat="1" ht="18" customHeight="1">
      <c r="A20" s="379"/>
      <c r="B20" s="559">
        <v>204</v>
      </c>
      <c r="C20" s="560" t="s">
        <v>113</v>
      </c>
      <c r="D20" s="560" t="s">
        <v>105</v>
      </c>
      <c r="E20" s="559" t="s">
        <v>37</v>
      </c>
      <c r="F20" s="558">
        <v>1584.42</v>
      </c>
      <c r="G20" s="558">
        <v>1584.42</v>
      </c>
      <c r="H20" s="575"/>
      <c r="I20" s="575"/>
      <c r="J20" s="575"/>
      <c r="K20" s="575"/>
      <c r="L20" s="581"/>
      <c r="M20" s="389"/>
      <c r="N20" s="389"/>
      <c r="O20" s="389"/>
      <c r="P20" s="389"/>
      <c r="Q20" s="389"/>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50"/>
      <c r="FM20" s="250"/>
      <c r="FN20" s="250"/>
      <c r="FO20" s="250"/>
      <c r="FP20" s="250"/>
      <c r="FQ20" s="250"/>
      <c r="FR20" s="250"/>
      <c r="FS20" s="250"/>
      <c r="FT20" s="250"/>
      <c r="FU20" s="250"/>
      <c r="FV20" s="250"/>
      <c r="FW20" s="250"/>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0"/>
      <c r="GV20" s="250"/>
      <c r="GW20" s="250"/>
      <c r="GX20" s="250"/>
      <c r="GY20" s="250"/>
      <c r="GZ20" s="250"/>
      <c r="HA20" s="250"/>
      <c r="HB20" s="250"/>
      <c r="HC20" s="250"/>
      <c r="HD20" s="250"/>
      <c r="HE20" s="250"/>
      <c r="HF20" s="250"/>
      <c r="HG20" s="250"/>
      <c r="HH20" s="250"/>
      <c r="HI20" s="250"/>
      <c r="HJ20" s="250"/>
      <c r="HK20" s="250"/>
      <c r="HL20" s="250"/>
      <c r="HM20" s="250"/>
      <c r="HN20" s="250"/>
      <c r="HO20" s="250"/>
      <c r="HP20" s="250"/>
      <c r="HQ20" s="250"/>
      <c r="HR20" s="250"/>
      <c r="HS20" s="250"/>
      <c r="HT20" s="250"/>
      <c r="HU20" s="250"/>
      <c r="HV20" s="250"/>
      <c r="HW20" s="250"/>
      <c r="HX20" s="250"/>
      <c r="HY20" s="250"/>
      <c r="HZ20" s="250"/>
      <c r="IA20" s="250"/>
      <c r="IB20" s="250"/>
      <c r="IC20" s="250"/>
      <c r="ID20" s="250"/>
      <c r="IE20" s="250"/>
      <c r="IF20" s="250"/>
      <c r="IG20" s="250"/>
      <c r="IH20" s="250"/>
      <c r="II20" s="250"/>
      <c r="IJ20" s="250"/>
      <c r="IK20" s="250"/>
      <c r="IL20" s="250"/>
    </row>
    <row r="21" spans="1:246" s="285" customFormat="1" ht="18" customHeight="1">
      <c r="A21" s="379"/>
      <c r="B21" s="559">
        <v>204</v>
      </c>
      <c r="C21" s="560" t="s">
        <v>113</v>
      </c>
      <c r="D21" s="560" t="s">
        <v>114</v>
      </c>
      <c r="E21" s="559" t="s">
        <v>52</v>
      </c>
      <c r="F21" s="558">
        <v>213.1</v>
      </c>
      <c r="G21" s="558">
        <v>213.1</v>
      </c>
      <c r="H21" s="575"/>
      <c r="I21" s="575"/>
      <c r="J21" s="575"/>
      <c r="K21" s="575"/>
      <c r="L21" s="581"/>
      <c r="M21" s="389"/>
      <c r="N21" s="389"/>
      <c r="O21" s="389"/>
      <c r="P21" s="389"/>
      <c r="Q21" s="389"/>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c r="GB21" s="250"/>
      <c r="GC21" s="250"/>
      <c r="GD21" s="250"/>
      <c r="GE21" s="250"/>
      <c r="GF21" s="250"/>
      <c r="GG21" s="250"/>
      <c r="GH21" s="250"/>
      <c r="GI21" s="250"/>
      <c r="GJ21" s="250"/>
      <c r="GK21" s="250"/>
      <c r="GL21" s="250"/>
      <c r="GM21" s="250"/>
      <c r="GN21" s="250"/>
      <c r="GO21" s="250"/>
      <c r="GP21" s="250"/>
      <c r="GQ21" s="250"/>
      <c r="GR21" s="250"/>
      <c r="GS21" s="250"/>
      <c r="GT21" s="250"/>
      <c r="GU21" s="250"/>
      <c r="GV21" s="250"/>
      <c r="GW21" s="250"/>
      <c r="GX21" s="250"/>
      <c r="GY21" s="250"/>
      <c r="GZ21" s="250"/>
      <c r="HA21" s="250"/>
      <c r="HB21" s="250"/>
      <c r="HC21" s="250"/>
      <c r="HD21" s="250"/>
      <c r="HE21" s="250"/>
      <c r="HF21" s="250"/>
      <c r="HG21" s="250"/>
      <c r="HH21" s="250"/>
      <c r="HI21" s="250"/>
      <c r="HJ21" s="250"/>
      <c r="HK21" s="250"/>
      <c r="HL21" s="250"/>
      <c r="HM21" s="250"/>
      <c r="HN21" s="250"/>
      <c r="HO21" s="250"/>
      <c r="HP21" s="250"/>
      <c r="HQ21" s="250"/>
      <c r="HR21" s="250"/>
      <c r="HS21" s="250"/>
      <c r="HT21" s="250"/>
      <c r="HU21" s="250"/>
      <c r="HV21" s="250"/>
      <c r="HW21" s="250"/>
      <c r="HX21" s="250"/>
      <c r="HY21" s="250"/>
      <c r="HZ21" s="250"/>
      <c r="IA21" s="250"/>
      <c r="IB21" s="250"/>
      <c r="IC21" s="250"/>
      <c r="ID21" s="250"/>
      <c r="IE21" s="250"/>
      <c r="IF21" s="250"/>
      <c r="IG21" s="250"/>
      <c r="IH21" s="250"/>
      <c r="II21" s="250"/>
      <c r="IJ21" s="250"/>
      <c r="IK21" s="250"/>
      <c r="IL21" s="250"/>
    </row>
    <row r="22" spans="1:246" s="285" customFormat="1" ht="18" customHeight="1">
      <c r="A22" s="379"/>
      <c r="B22" s="559"/>
      <c r="C22" s="560" t="s">
        <v>109</v>
      </c>
      <c r="D22" s="560"/>
      <c r="E22" s="559" t="s">
        <v>53</v>
      </c>
      <c r="F22" s="558">
        <v>2439.6</v>
      </c>
      <c r="G22" s="558">
        <v>2439.6</v>
      </c>
      <c r="H22" s="575"/>
      <c r="I22" s="575"/>
      <c r="J22" s="575"/>
      <c r="K22" s="575"/>
      <c r="L22" s="581"/>
      <c r="M22" s="389"/>
      <c r="N22" s="389"/>
      <c r="O22" s="389"/>
      <c r="P22" s="389"/>
      <c r="Q22" s="389"/>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0"/>
      <c r="CL22" s="250"/>
      <c r="CM22" s="250"/>
      <c r="CN22" s="250"/>
      <c r="CO22" s="250"/>
      <c r="CP22" s="250"/>
      <c r="CQ22" s="250"/>
      <c r="CR22" s="250"/>
      <c r="CS22" s="250"/>
      <c r="CT22" s="250"/>
      <c r="CU22" s="250"/>
      <c r="CV22" s="250"/>
      <c r="CW22" s="250"/>
      <c r="CX22" s="250"/>
      <c r="CY22" s="250"/>
      <c r="CZ22" s="250"/>
      <c r="DA22" s="250"/>
      <c r="DB22" s="250"/>
      <c r="DC22" s="250"/>
      <c r="DD22" s="250"/>
      <c r="DE22" s="250"/>
      <c r="DF22" s="250"/>
      <c r="DG22" s="250"/>
      <c r="DH22" s="250"/>
      <c r="DI22" s="250"/>
      <c r="DJ22" s="250"/>
      <c r="DK22" s="250"/>
      <c r="DL22" s="250"/>
      <c r="DM22" s="250"/>
      <c r="DN22" s="250"/>
      <c r="DO22" s="250"/>
      <c r="DP22" s="250"/>
      <c r="DQ22" s="250"/>
      <c r="DR22" s="250"/>
      <c r="DS22" s="250"/>
      <c r="DT22" s="250"/>
      <c r="DU22" s="250"/>
      <c r="DV22" s="250"/>
      <c r="DW22" s="250"/>
      <c r="DX22" s="250"/>
      <c r="DY22" s="250"/>
      <c r="DZ22" s="250"/>
      <c r="EA22" s="250"/>
      <c r="EB22" s="250"/>
      <c r="EC22" s="250"/>
      <c r="ED22" s="250"/>
      <c r="EE22" s="250"/>
      <c r="EF22" s="250"/>
      <c r="EG22" s="250"/>
      <c r="EH22" s="250"/>
      <c r="EI22" s="250"/>
      <c r="EJ22" s="250"/>
      <c r="EK22" s="250"/>
      <c r="EL22" s="250"/>
      <c r="EM22" s="250"/>
      <c r="EN22" s="250"/>
      <c r="EO22" s="250"/>
      <c r="EP22" s="250"/>
      <c r="EQ22" s="250"/>
      <c r="ER22" s="250"/>
      <c r="ES22" s="250"/>
      <c r="ET22" s="250"/>
      <c r="EU22" s="250"/>
      <c r="EV22" s="250"/>
      <c r="EW22" s="250"/>
      <c r="EX22" s="250"/>
      <c r="EY22" s="250"/>
      <c r="EZ22" s="250"/>
      <c r="FA22" s="250"/>
      <c r="FB22" s="250"/>
      <c r="FC22" s="250"/>
      <c r="FD22" s="250"/>
      <c r="FE22" s="250"/>
      <c r="FF22" s="250"/>
      <c r="FG22" s="250"/>
      <c r="FH22" s="250"/>
      <c r="FI22" s="250"/>
      <c r="FJ22" s="250"/>
      <c r="FK22" s="250"/>
      <c r="FL22" s="250"/>
      <c r="FM22" s="250"/>
      <c r="FN22" s="250"/>
      <c r="FO22" s="250"/>
      <c r="FP22" s="250"/>
      <c r="FQ22" s="250"/>
      <c r="FR22" s="250"/>
      <c r="FS22" s="250"/>
      <c r="FT22" s="250"/>
      <c r="FU22" s="250"/>
      <c r="FV22" s="250"/>
      <c r="FW22" s="250"/>
      <c r="FX22" s="250"/>
      <c r="FY22" s="250"/>
      <c r="FZ22" s="250"/>
      <c r="GA22" s="250"/>
      <c r="GB22" s="250"/>
      <c r="GC22" s="250"/>
      <c r="GD22" s="250"/>
      <c r="GE22" s="250"/>
      <c r="GF22" s="250"/>
      <c r="GG22" s="250"/>
      <c r="GH22" s="250"/>
      <c r="GI22" s="250"/>
      <c r="GJ22" s="250"/>
      <c r="GK22" s="250"/>
      <c r="GL22" s="250"/>
      <c r="GM22" s="250"/>
      <c r="GN22" s="250"/>
      <c r="GO22" s="250"/>
      <c r="GP22" s="250"/>
      <c r="GQ22" s="250"/>
      <c r="GR22" s="250"/>
      <c r="GS22" s="250"/>
      <c r="GT22" s="250"/>
      <c r="GU22" s="250"/>
      <c r="GV22" s="250"/>
      <c r="GW22" s="250"/>
      <c r="GX22" s="250"/>
      <c r="GY22" s="250"/>
      <c r="GZ22" s="250"/>
      <c r="HA22" s="250"/>
      <c r="HB22" s="250"/>
      <c r="HC22" s="250"/>
      <c r="HD22" s="250"/>
      <c r="HE22" s="250"/>
      <c r="HF22" s="250"/>
      <c r="HG22" s="250"/>
      <c r="HH22" s="250"/>
      <c r="HI22" s="250"/>
      <c r="HJ22" s="250"/>
      <c r="HK22" s="250"/>
      <c r="HL22" s="250"/>
      <c r="HM22" s="250"/>
      <c r="HN22" s="250"/>
      <c r="HO22" s="250"/>
      <c r="HP22" s="250"/>
      <c r="HQ22" s="250"/>
      <c r="HR22" s="250"/>
      <c r="HS22" s="250"/>
      <c r="HT22" s="250"/>
      <c r="HU22" s="250"/>
      <c r="HV22" s="250"/>
      <c r="HW22" s="250"/>
      <c r="HX22" s="250"/>
      <c r="HY22" s="250"/>
      <c r="HZ22" s="250"/>
      <c r="IA22" s="250"/>
      <c r="IB22" s="250"/>
      <c r="IC22" s="250"/>
      <c r="ID22" s="250"/>
      <c r="IE22" s="250"/>
      <c r="IF22" s="250"/>
      <c r="IG22" s="250"/>
      <c r="IH22" s="250"/>
      <c r="II22" s="250"/>
      <c r="IJ22" s="250"/>
      <c r="IK22" s="250"/>
      <c r="IL22" s="250"/>
    </row>
    <row r="23" spans="1:246" s="285" customFormat="1" ht="18" customHeight="1">
      <c r="A23" s="379"/>
      <c r="B23" s="559">
        <v>204</v>
      </c>
      <c r="C23" s="560" t="s">
        <v>115</v>
      </c>
      <c r="D23" s="560" t="s">
        <v>105</v>
      </c>
      <c r="E23" s="559" t="s">
        <v>37</v>
      </c>
      <c r="F23" s="558">
        <v>2140.4</v>
      </c>
      <c r="G23" s="558">
        <v>2140.4</v>
      </c>
      <c r="H23" s="575"/>
      <c r="I23" s="575"/>
      <c r="J23" s="575"/>
      <c r="K23" s="575"/>
      <c r="L23" s="581"/>
      <c r="M23" s="389"/>
      <c r="N23" s="389"/>
      <c r="O23" s="389"/>
      <c r="P23" s="389"/>
      <c r="Q23" s="389"/>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c r="DE23" s="250"/>
      <c r="DF23" s="250"/>
      <c r="DG23" s="250"/>
      <c r="DH23" s="250"/>
      <c r="DI23" s="250"/>
      <c r="DJ23" s="250"/>
      <c r="DK23" s="250"/>
      <c r="DL23" s="250"/>
      <c r="DM23" s="250"/>
      <c r="DN23" s="250"/>
      <c r="DO23" s="250"/>
      <c r="DP23" s="250"/>
      <c r="DQ23" s="250"/>
      <c r="DR23" s="250"/>
      <c r="DS23" s="250"/>
      <c r="DT23" s="250"/>
      <c r="DU23" s="250"/>
      <c r="DV23" s="250"/>
      <c r="DW23" s="250"/>
      <c r="DX23" s="250"/>
      <c r="DY23" s="250"/>
      <c r="DZ23" s="250"/>
      <c r="EA23" s="250"/>
      <c r="EB23" s="250"/>
      <c r="EC23" s="250"/>
      <c r="ED23" s="250"/>
      <c r="EE23" s="250"/>
      <c r="EF23" s="250"/>
      <c r="EG23" s="250"/>
      <c r="EH23" s="250"/>
      <c r="EI23" s="250"/>
      <c r="EJ23" s="250"/>
      <c r="EK23" s="250"/>
      <c r="EL23" s="250"/>
      <c r="EM23" s="250"/>
      <c r="EN23" s="250"/>
      <c r="EO23" s="250"/>
      <c r="EP23" s="250"/>
      <c r="EQ23" s="250"/>
      <c r="ER23" s="250"/>
      <c r="ES23" s="250"/>
      <c r="ET23" s="250"/>
      <c r="EU23" s="250"/>
      <c r="EV23" s="250"/>
      <c r="EW23" s="250"/>
      <c r="EX23" s="250"/>
      <c r="EY23" s="250"/>
      <c r="EZ23" s="250"/>
      <c r="FA23" s="250"/>
      <c r="FB23" s="250"/>
      <c r="FC23" s="250"/>
      <c r="FD23" s="250"/>
      <c r="FE23" s="250"/>
      <c r="FF23" s="250"/>
      <c r="FG23" s="250"/>
      <c r="FH23" s="250"/>
      <c r="FI23" s="250"/>
      <c r="FJ23" s="250"/>
      <c r="FK23" s="250"/>
      <c r="FL23" s="250"/>
      <c r="FM23" s="250"/>
      <c r="FN23" s="250"/>
      <c r="FO23" s="250"/>
      <c r="FP23" s="250"/>
      <c r="FQ23" s="250"/>
      <c r="FR23" s="250"/>
      <c r="FS23" s="250"/>
      <c r="FT23" s="250"/>
      <c r="FU23" s="250"/>
      <c r="FV23" s="250"/>
      <c r="FW23" s="250"/>
      <c r="FX23" s="250"/>
      <c r="FY23" s="250"/>
      <c r="FZ23" s="250"/>
      <c r="GA23" s="250"/>
      <c r="GB23" s="250"/>
      <c r="GC23" s="250"/>
      <c r="GD23" s="250"/>
      <c r="GE23" s="250"/>
      <c r="GF23" s="250"/>
      <c r="GG23" s="250"/>
      <c r="GH23" s="250"/>
      <c r="GI23" s="250"/>
      <c r="GJ23" s="250"/>
      <c r="GK23" s="250"/>
      <c r="GL23" s="250"/>
      <c r="GM23" s="250"/>
      <c r="GN23" s="250"/>
      <c r="GO23" s="250"/>
      <c r="GP23" s="250"/>
      <c r="GQ23" s="250"/>
      <c r="GR23" s="250"/>
      <c r="GS23" s="250"/>
      <c r="GT23" s="250"/>
      <c r="GU23" s="250"/>
      <c r="GV23" s="250"/>
      <c r="GW23" s="250"/>
      <c r="GX23" s="250"/>
      <c r="GY23" s="250"/>
      <c r="GZ23" s="250"/>
      <c r="HA23" s="250"/>
      <c r="HB23" s="250"/>
      <c r="HC23" s="250"/>
      <c r="HD23" s="250"/>
      <c r="HE23" s="250"/>
      <c r="HF23" s="250"/>
      <c r="HG23" s="250"/>
      <c r="HH23" s="250"/>
      <c r="HI23" s="250"/>
      <c r="HJ23" s="250"/>
      <c r="HK23" s="250"/>
      <c r="HL23" s="250"/>
      <c r="HM23" s="250"/>
      <c r="HN23" s="250"/>
      <c r="HO23" s="250"/>
      <c r="HP23" s="250"/>
      <c r="HQ23" s="250"/>
      <c r="HR23" s="250"/>
      <c r="HS23" s="250"/>
      <c r="HT23" s="250"/>
      <c r="HU23" s="250"/>
      <c r="HV23" s="250"/>
      <c r="HW23" s="250"/>
      <c r="HX23" s="250"/>
      <c r="HY23" s="250"/>
      <c r="HZ23" s="250"/>
      <c r="IA23" s="250"/>
      <c r="IB23" s="250"/>
      <c r="IC23" s="250"/>
      <c r="ID23" s="250"/>
      <c r="IE23" s="250"/>
      <c r="IF23" s="250"/>
      <c r="IG23" s="250"/>
      <c r="IH23" s="250"/>
      <c r="II23" s="250"/>
      <c r="IJ23" s="250"/>
      <c r="IK23" s="250"/>
      <c r="IL23" s="250"/>
    </row>
    <row r="24" spans="1:246" s="285" customFormat="1" ht="18" customHeight="1">
      <c r="A24" s="379"/>
      <c r="B24" s="559">
        <v>204</v>
      </c>
      <c r="C24" s="560" t="s">
        <v>115</v>
      </c>
      <c r="D24" s="560" t="s">
        <v>107</v>
      </c>
      <c r="E24" s="559" t="s">
        <v>54</v>
      </c>
      <c r="F24" s="558">
        <v>76.7</v>
      </c>
      <c r="G24" s="558">
        <v>76.7</v>
      </c>
      <c r="H24" s="575"/>
      <c r="I24" s="575"/>
      <c r="J24" s="575"/>
      <c r="K24" s="575"/>
      <c r="L24" s="581"/>
      <c r="M24" s="389"/>
      <c r="N24" s="389"/>
      <c r="O24" s="389"/>
      <c r="P24" s="389"/>
      <c r="Q24" s="389"/>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0"/>
      <c r="FF24" s="250"/>
      <c r="FG24" s="250"/>
      <c r="FH24" s="250"/>
      <c r="FI24" s="250"/>
      <c r="FJ24" s="250"/>
      <c r="FK24" s="250"/>
      <c r="FL24" s="250"/>
      <c r="FM24" s="250"/>
      <c r="FN24" s="250"/>
      <c r="FO24" s="250"/>
      <c r="FP24" s="250"/>
      <c r="FQ24" s="250"/>
      <c r="FR24" s="250"/>
      <c r="FS24" s="250"/>
      <c r="FT24" s="250"/>
      <c r="FU24" s="250"/>
      <c r="FV24" s="250"/>
      <c r="FW24" s="250"/>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0"/>
      <c r="GV24" s="250"/>
      <c r="GW24" s="250"/>
      <c r="GX24" s="250"/>
      <c r="GY24" s="250"/>
      <c r="GZ24" s="250"/>
      <c r="HA24" s="250"/>
      <c r="HB24" s="250"/>
      <c r="HC24" s="250"/>
      <c r="HD24" s="250"/>
      <c r="HE24" s="250"/>
      <c r="HF24" s="250"/>
      <c r="HG24" s="250"/>
      <c r="HH24" s="250"/>
      <c r="HI24" s="250"/>
      <c r="HJ24" s="250"/>
      <c r="HK24" s="250"/>
      <c r="HL24" s="250"/>
      <c r="HM24" s="250"/>
      <c r="HN24" s="250"/>
      <c r="HO24" s="250"/>
      <c r="HP24" s="250"/>
      <c r="HQ24" s="250"/>
      <c r="HR24" s="250"/>
      <c r="HS24" s="250"/>
      <c r="HT24" s="250"/>
      <c r="HU24" s="250"/>
      <c r="HV24" s="250"/>
      <c r="HW24" s="250"/>
      <c r="HX24" s="250"/>
      <c r="HY24" s="250"/>
      <c r="HZ24" s="250"/>
      <c r="IA24" s="250"/>
      <c r="IB24" s="250"/>
      <c r="IC24" s="250"/>
      <c r="ID24" s="250"/>
      <c r="IE24" s="250"/>
      <c r="IF24" s="250"/>
      <c r="IG24" s="250"/>
      <c r="IH24" s="250"/>
      <c r="II24" s="250"/>
      <c r="IJ24" s="250"/>
      <c r="IK24" s="250"/>
      <c r="IL24" s="250"/>
    </row>
    <row r="25" spans="1:17" ht="18" customHeight="1">
      <c r="A25" s="576"/>
      <c r="B25" s="559">
        <v>204</v>
      </c>
      <c r="C25" s="560" t="s">
        <v>115</v>
      </c>
      <c r="D25" s="560" t="s">
        <v>108</v>
      </c>
      <c r="E25" s="559" t="s">
        <v>55</v>
      </c>
      <c r="F25" s="558">
        <v>2</v>
      </c>
      <c r="G25" s="558">
        <v>2</v>
      </c>
      <c r="H25" s="577"/>
      <c r="I25" s="577"/>
      <c r="J25" s="577"/>
      <c r="K25" s="577"/>
      <c r="L25" s="582"/>
      <c r="M25" s="390"/>
      <c r="N25" s="390"/>
      <c r="O25" s="390"/>
      <c r="P25" s="390"/>
      <c r="Q25" s="390"/>
    </row>
    <row r="26" spans="1:17" ht="18" customHeight="1">
      <c r="A26" s="576"/>
      <c r="B26" s="559">
        <v>204</v>
      </c>
      <c r="C26" s="560" t="s">
        <v>115</v>
      </c>
      <c r="D26" s="560" t="s">
        <v>103</v>
      </c>
      <c r="E26" s="559" t="s">
        <v>56</v>
      </c>
      <c r="F26" s="558">
        <v>10</v>
      </c>
      <c r="G26" s="558">
        <v>10</v>
      </c>
      <c r="H26" s="577"/>
      <c r="I26" s="577"/>
      <c r="J26" s="577"/>
      <c r="K26" s="577"/>
      <c r="L26" s="582"/>
      <c r="M26" s="390"/>
      <c r="N26" s="390"/>
      <c r="O26" s="390"/>
      <c r="P26" s="390"/>
      <c r="Q26" s="390"/>
    </row>
    <row r="27" spans="1:17" ht="18" customHeight="1">
      <c r="A27" s="576"/>
      <c r="B27" s="559">
        <v>204</v>
      </c>
      <c r="C27" s="560" t="s">
        <v>115</v>
      </c>
      <c r="D27" s="560" t="s">
        <v>114</v>
      </c>
      <c r="E27" s="559" t="s">
        <v>57</v>
      </c>
      <c r="F27" s="558">
        <v>210.5</v>
      </c>
      <c r="G27" s="558">
        <v>210.5</v>
      </c>
      <c r="H27" s="577"/>
      <c r="I27" s="577"/>
      <c r="J27" s="577"/>
      <c r="K27" s="577"/>
      <c r="L27" s="582"/>
      <c r="M27" s="390"/>
      <c r="N27" s="390"/>
      <c r="O27" s="390"/>
      <c r="P27" s="390"/>
      <c r="Q27" s="390"/>
    </row>
    <row r="28" spans="1:17" ht="18" customHeight="1">
      <c r="A28" s="576"/>
      <c r="B28" s="559">
        <v>208</v>
      </c>
      <c r="C28" s="560"/>
      <c r="D28" s="560"/>
      <c r="E28" s="559" t="s">
        <v>58</v>
      </c>
      <c r="F28" s="558">
        <v>816.26</v>
      </c>
      <c r="G28" s="558">
        <v>816.26</v>
      </c>
      <c r="H28" s="577"/>
      <c r="I28" s="577"/>
      <c r="J28" s="577"/>
      <c r="K28" s="577"/>
      <c r="L28" s="582"/>
      <c r="M28" s="390"/>
      <c r="N28" s="390"/>
      <c r="O28" s="390"/>
      <c r="P28" s="390"/>
      <c r="Q28" s="390"/>
    </row>
    <row r="29" spans="1:17" ht="18" customHeight="1">
      <c r="A29" s="576"/>
      <c r="B29" s="559"/>
      <c r="C29" s="560" t="s">
        <v>108</v>
      </c>
      <c r="D29" s="560"/>
      <c r="E29" s="559" t="s">
        <v>59</v>
      </c>
      <c r="F29" s="558">
        <v>816.26</v>
      </c>
      <c r="G29" s="558">
        <v>816.26</v>
      </c>
      <c r="H29" s="577"/>
      <c r="I29" s="577"/>
      <c r="J29" s="583"/>
      <c r="K29" s="583"/>
      <c r="L29" s="582"/>
      <c r="M29" s="390"/>
      <c r="N29" s="390"/>
      <c r="O29" s="390"/>
      <c r="P29" s="390"/>
      <c r="Q29" s="390"/>
    </row>
    <row r="30" spans="1:17" ht="18" customHeight="1">
      <c r="A30" s="576"/>
      <c r="B30" s="559">
        <v>208</v>
      </c>
      <c r="C30" s="560" t="s">
        <v>116</v>
      </c>
      <c r="D30" s="560" t="s">
        <v>105</v>
      </c>
      <c r="E30" s="559" t="s">
        <v>60</v>
      </c>
      <c r="F30" s="558">
        <v>223.96</v>
      </c>
      <c r="G30" s="558">
        <v>223.96</v>
      </c>
      <c r="H30" s="577"/>
      <c r="I30" s="577"/>
      <c r="J30" s="577"/>
      <c r="K30" s="577"/>
      <c r="L30" s="582"/>
      <c r="M30" s="390"/>
      <c r="N30" s="390"/>
      <c r="O30" s="390"/>
      <c r="P30" s="390"/>
      <c r="Q30" s="390"/>
    </row>
    <row r="31" spans="1:17" ht="18" customHeight="1">
      <c r="A31" s="578"/>
      <c r="B31" s="559">
        <v>208</v>
      </c>
      <c r="C31" s="560" t="s">
        <v>116</v>
      </c>
      <c r="D31" s="560" t="s">
        <v>108</v>
      </c>
      <c r="E31" s="559" t="s">
        <v>61</v>
      </c>
      <c r="F31" s="558">
        <v>509.19</v>
      </c>
      <c r="G31" s="558">
        <v>509.19</v>
      </c>
      <c r="H31" s="577"/>
      <c r="I31" s="577"/>
      <c r="J31" s="577"/>
      <c r="K31" s="577"/>
      <c r="L31" s="582"/>
      <c r="M31" s="390"/>
      <c r="N31" s="390"/>
      <c r="O31" s="390"/>
      <c r="P31" s="390"/>
      <c r="Q31" s="390"/>
    </row>
    <row r="32" spans="1:17" ht="18" customHeight="1">
      <c r="A32" s="578"/>
      <c r="B32" s="559">
        <v>208</v>
      </c>
      <c r="C32" s="560" t="s">
        <v>116</v>
      </c>
      <c r="D32" s="560" t="s">
        <v>103</v>
      </c>
      <c r="E32" s="559" t="s">
        <v>62</v>
      </c>
      <c r="F32" s="558">
        <v>83.11</v>
      </c>
      <c r="G32" s="558">
        <v>83.11</v>
      </c>
      <c r="H32" s="577"/>
      <c r="I32" s="577"/>
      <c r="J32" s="577"/>
      <c r="K32" s="577"/>
      <c r="L32" s="582"/>
      <c r="M32" s="390"/>
      <c r="N32" s="390"/>
      <c r="O32" s="390"/>
      <c r="P32" s="390"/>
      <c r="Q32" s="390"/>
    </row>
    <row r="33" spans="1:17" ht="18" customHeight="1">
      <c r="A33" s="578"/>
      <c r="B33" s="559">
        <v>210</v>
      </c>
      <c r="C33" s="560"/>
      <c r="D33" s="560"/>
      <c r="E33" s="559" t="s">
        <v>63</v>
      </c>
      <c r="F33" s="558">
        <v>414.42</v>
      </c>
      <c r="G33" s="558">
        <v>414.42</v>
      </c>
      <c r="H33" s="577"/>
      <c r="I33" s="577"/>
      <c r="J33" s="577"/>
      <c r="K33" s="577"/>
      <c r="L33" s="582"/>
      <c r="M33" s="390"/>
      <c r="N33" s="390"/>
      <c r="O33" s="390"/>
      <c r="P33" s="390"/>
      <c r="Q33" s="390"/>
    </row>
    <row r="34" spans="1:17" ht="18" customHeight="1">
      <c r="A34" s="578"/>
      <c r="B34" s="559"/>
      <c r="C34" s="560" t="s">
        <v>117</v>
      </c>
      <c r="D34" s="560"/>
      <c r="E34" s="559" t="s">
        <v>64</v>
      </c>
      <c r="F34" s="558">
        <v>414.42</v>
      </c>
      <c r="G34" s="558">
        <v>414.42</v>
      </c>
      <c r="H34" s="577"/>
      <c r="I34" s="577"/>
      <c r="J34" s="577"/>
      <c r="K34" s="577"/>
      <c r="L34" s="582"/>
      <c r="M34" s="390"/>
      <c r="N34" s="390"/>
      <c r="O34" s="390"/>
      <c r="P34" s="390"/>
      <c r="Q34" s="390"/>
    </row>
    <row r="35" spans="1:17" ht="18" customHeight="1">
      <c r="A35" s="578"/>
      <c r="B35" s="559">
        <v>210</v>
      </c>
      <c r="C35" s="560" t="s">
        <v>118</v>
      </c>
      <c r="D35" s="560" t="s">
        <v>105</v>
      </c>
      <c r="E35" s="559" t="s">
        <v>65</v>
      </c>
      <c r="F35" s="558">
        <v>414.42</v>
      </c>
      <c r="G35" s="558">
        <v>414.42</v>
      </c>
      <c r="H35" s="577"/>
      <c r="I35" s="577"/>
      <c r="J35" s="577"/>
      <c r="K35" s="577"/>
      <c r="L35" s="582"/>
      <c r="M35" s="390"/>
      <c r="N35" s="390"/>
      <c r="O35" s="390"/>
      <c r="P35" s="390"/>
      <c r="Q35" s="390"/>
    </row>
    <row r="36" spans="1:17" ht="18" customHeight="1">
      <c r="A36" s="578"/>
      <c r="B36" s="559">
        <v>221</v>
      </c>
      <c r="C36" s="560"/>
      <c r="D36" s="560"/>
      <c r="E36" s="559" t="s">
        <v>66</v>
      </c>
      <c r="F36" s="558">
        <v>406.86</v>
      </c>
      <c r="G36" s="558">
        <v>406.86</v>
      </c>
      <c r="H36" s="577"/>
      <c r="I36" s="577"/>
      <c r="J36" s="577"/>
      <c r="K36" s="577"/>
      <c r="L36" s="582"/>
      <c r="M36" s="390"/>
      <c r="N36" s="390"/>
      <c r="O36" s="390"/>
      <c r="P36" s="390"/>
      <c r="Q36" s="390"/>
    </row>
    <row r="37" spans="1:17" ht="18" customHeight="1">
      <c r="A37" s="578"/>
      <c r="B37" s="559"/>
      <c r="C37" s="560" t="s">
        <v>106</v>
      </c>
      <c r="D37" s="560"/>
      <c r="E37" s="559" t="s">
        <v>67</v>
      </c>
      <c r="F37" s="558">
        <v>406.86</v>
      </c>
      <c r="G37" s="558">
        <v>406.86</v>
      </c>
      <c r="H37" s="577"/>
      <c r="I37" s="577"/>
      <c r="J37" s="577"/>
      <c r="K37" s="577"/>
      <c r="L37" s="582"/>
      <c r="M37" s="390"/>
      <c r="N37" s="390"/>
      <c r="O37" s="390"/>
      <c r="P37" s="390"/>
      <c r="Q37" s="390"/>
    </row>
    <row r="38" spans="1:17" ht="18" customHeight="1">
      <c r="A38" s="578"/>
      <c r="B38" s="559">
        <v>221</v>
      </c>
      <c r="C38" s="560" t="s">
        <v>119</v>
      </c>
      <c r="D38" s="560" t="s">
        <v>105</v>
      </c>
      <c r="E38" s="559" t="s">
        <v>68</v>
      </c>
      <c r="F38" s="558">
        <v>406.86</v>
      </c>
      <c r="G38" s="558">
        <v>406.86</v>
      </c>
      <c r="H38" s="577"/>
      <c r="I38" s="577"/>
      <c r="J38" s="577"/>
      <c r="K38" s="577"/>
      <c r="L38" s="582"/>
      <c r="M38" s="390"/>
      <c r="N38" s="390"/>
      <c r="O38" s="390"/>
      <c r="P38" s="390"/>
      <c r="Q38" s="390"/>
    </row>
    <row r="39" spans="1:16" ht="15">
      <c r="A39" s="579"/>
      <c r="B39" s="579"/>
      <c r="C39" s="579"/>
      <c r="D39" s="579"/>
      <c r="E39" s="579"/>
      <c r="F39" s="579"/>
      <c r="G39" s="579"/>
      <c r="H39" s="579"/>
      <c r="I39" s="579"/>
      <c r="J39" s="579"/>
      <c r="K39" s="579"/>
      <c r="L39" s="579"/>
      <c r="M39" s="579"/>
      <c r="N39" s="579"/>
      <c r="O39" s="579"/>
      <c r="P39" s="579"/>
    </row>
  </sheetData>
  <sheetProtection/>
  <mergeCells count="20">
    <mergeCell ref="A1:O1"/>
    <mergeCell ref="P3:Q3"/>
    <mergeCell ref="B4:D4"/>
    <mergeCell ref="F4:Q4"/>
    <mergeCell ref="G5:H5"/>
    <mergeCell ref="M5:N5"/>
    <mergeCell ref="A39:O39"/>
    <mergeCell ref="A4:A6"/>
    <mergeCell ref="B5:B6"/>
    <mergeCell ref="C5:C6"/>
    <mergeCell ref="D5: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L64"/>
  <sheetViews>
    <sheetView showGridLines="0" showZeros="0" workbookViewId="0" topLeftCell="A1">
      <selection activeCell="E9" sqref="E9"/>
    </sheetView>
  </sheetViews>
  <sheetFormatPr defaultColWidth="9.16015625" defaultRowHeight="11.25"/>
  <cols>
    <col min="1" max="1" width="40.33203125" style="251" customWidth="1"/>
    <col min="2" max="4" width="9" style="468" customWidth="1"/>
    <col min="5" max="5" width="42" style="251" bestFit="1" customWidth="1"/>
    <col min="6" max="6" width="13.66015625" style="251" customWidth="1"/>
    <col min="7" max="7" width="11.66015625" style="251" customWidth="1"/>
    <col min="8" max="8" width="9.16015625" style="251" customWidth="1"/>
    <col min="9" max="9" width="9.66015625" style="251" customWidth="1"/>
    <col min="10" max="10" width="11.66015625" style="251" bestFit="1" customWidth="1"/>
    <col min="11" max="248" width="9.16015625" style="251" customWidth="1"/>
  </cols>
  <sheetData>
    <row r="1" spans="1:11" ht="27.75">
      <c r="A1" s="563" t="s">
        <v>120</v>
      </c>
      <c r="B1" s="564"/>
      <c r="C1" s="564"/>
      <c r="D1" s="564"/>
      <c r="E1" s="563"/>
      <c r="F1" s="563"/>
      <c r="G1" s="563"/>
      <c r="H1" s="563"/>
      <c r="I1" s="563"/>
      <c r="J1" s="563"/>
      <c r="K1" s="573"/>
    </row>
    <row r="2" spans="9:12" ht="12">
      <c r="I2" s="415" t="s">
        <v>121</v>
      </c>
      <c r="J2" s="415"/>
      <c r="K2"/>
      <c r="L2"/>
    </row>
    <row r="3" spans="1:12" ht="17.25" customHeight="1">
      <c r="A3" s="220" t="s">
        <v>24</v>
      </c>
      <c r="B3" s="565"/>
      <c r="C3" s="565"/>
      <c r="D3" s="565"/>
      <c r="E3" s="339"/>
      <c r="I3" s="415" t="s">
        <v>25</v>
      </c>
      <c r="J3" s="394"/>
      <c r="K3"/>
      <c r="L3"/>
    </row>
    <row r="4" spans="1:11" s="537" customFormat="1" ht="19.5" customHeight="1">
      <c r="A4" s="227" t="s">
        <v>74</v>
      </c>
      <c r="B4" s="262" t="s">
        <v>97</v>
      </c>
      <c r="C4" s="262"/>
      <c r="D4" s="262"/>
      <c r="E4" s="261" t="s">
        <v>98</v>
      </c>
      <c r="F4" s="540" t="s">
        <v>76</v>
      </c>
      <c r="G4" s="541"/>
      <c r="H4" s="541"/>
      <c r="I4" s="541"/>
      <c r="J4" s="552"/>
      <c r="K4" s="285"/>
    </row>
    <row r="5" spans="1:11" s="537" customFormat="1" ht="19.5" customHeight="1">
      <c r="A5" s="227"/>
      <c r="B5" s="566" t="s">
        <v>99</v>
      </c>
      <c r="C5" s="566" t="s">
        <v>100</v>
      </c>
      <c r="D5" s="566" t="s">
        <v>101</v>
      </c>
      <c r="E5" s="261"/>
      <c r="F5" s="312" t="s">
        <v>31</v>
      </c>
      <c r="G5" s="517" t="s">
        <v>77</v>
      </c>
      <c r="H5" s="518"/>
      <c r="I5" s="535"/>
      <c r="J5" s="312" t="s">
        <v>78</v>
      </c>
      <c r="K5" s="285"/>
    </row>
    <row r="6" spans="1:11" s="537" customFormat="1" ht="48.75" customHeight="1">
      <c r="A6" s="227"/>
      <c r="B6" s="567"/>
      <c r="C6" s="567"/>
      <c r="D6" s="567"/>
      <c r="E6" s="261"/>
      <c r="F6" s="521"/>
      <c r="G6" s="521" t="s">
        <v>80</v>
      </c>
      <c r="H6" s="521" t="s">
        <v>81</v>
      </c>
      <c r="I6" s="521" t="s">
        <v>82</v>
      </c>
      <c r="J6" s="521"/>
      <c r="K6" s="285"/>
    </row>
    <row r="7" spans="1:11" s="537" customFormat="1" ht="18" customHeight="1">
      <c r="A7" s="227">
        <v>1</v>
      </c>
      <c r="B7" s="567" t="s">
        <v>122</v>
      </c>
      <c r="C7" s="567" t="s">
        <v>123</v>
      </c>
      <c r="D7" s="567" t="s">
        <v>124</v>
      </c>
      <c r="E7" s="261">
        <v>5</v>
      </c>
      <c r="F7" s="521" t="s">
        <v>125</v>
      </c>
      <c r="G7" s="521">
        <v>7</v>
      </c>
      <c r="H7" s="521">
        <v>8</v>
      </c>
      <c r="I7" s="521">
        <v>9</v>
      </c>
      <c r="J7" s="521">
        <v>10</v>
      </c>
      <c r="K7" s="285"/>
    </row>
    <row r="8" spans="1:10" s="213" customFormat="1" ht="12.75" customHeight="1">
      <c r="A8" s="568" t="s">
        <v>126</v>
      </c>
      <c r="B8" s="569"/>
      <c r="C8" s="569"/>
      <c r="D8" s="569"/>
      <c r="E8" s="533" t="s">
        <v>79</v>
      </c>
      <c r="F8" s="570">
        <v>1538.23</v>
      </c>
      <c r="G8" s="524">
        <v>1133.46</v>
      </c>
      <c r="H8" s="524">
        <v>164.2</v>
      </c>
      <c r="I8" s="524">
        <v>77.47</v>
      </c>
      <c r="J8" s="524">
        <v>163.1</v>
      </c>
    </row>
    <row r="9" spans="1:10" s="213" customFormat="1" ht="12.75" customHeight="1">
      <c r="A9" s="571"/>
      <c r="B9" s="569" t="s">
        <v>127</v>
      </c>
      <c r="C9" s="569"/>
      <c r="D9" s="569"/>
      <c r="E9" s="572" t="s">
        <v>33</v>
      </c>
      <c r="F9" s="570">
        <v>1110.77</v>
      </c>
      <c r="G9" s="524">
        <v>794.95</v>
      </c>
      <c r="H9" s="524">
        <v>149.98</v>
      </c>
      <c r="I9" s="524">
        <v>2.74</v>
      </c>
      <c r="J9" s="524">
        <v>163.1</v>
      </c>
    </row>
    <row r="10" spans="1:10" s="213" customFormat="1" ht="12.75" customHeight="1">
      <c r="A10" s="571"/>
      <c r="B10" s="569"/>
      <c r="C10" s="569" t="s">
        <v>103</v>
      </c>
      <c r="D10" s="569"/>
      <c r="E10" s="572" t="s">
        <v>35</v>
      </c>
      <c r="F10" s="570">
        <v>1110.77</v>
      </c>
      <c r="G10" s="524">
        <v>794.95</v>
      </c>
      <c r="H10" s="524">
        <v>149.98</v>
      </c>
      <c r="I10" s="524">
        <v>2.74</v>
      </c>
      <c r="J10" s="524">
        <v>163.1</v>
      </c>
    </row>
    <row r="11" spans="1:10" s="213" customFormat="1" ht="12.75" customHeight="1">
      <c r="A11" s="571"/>
      <c r="B11" s="569" t="s">
        <v>128</v>
      </c>
      <c r="C11" s="569" t="s">
        <v>104</v>
      </c>
      <c r="D11" s="569" t="s">
        <v>105</v>
      </c>
      <c r="E11" s="572" t="s">
        <v>37</v>
      </c>
      <c r="F11" s="570">
        <v>947.67</v>
      </c>
      <c r="G11" s="524">
        <v>794.95</v>
      </c>
      <c r="H11" s="524">
        <v>149.98</v>
      </c>
      <c r="I11" s="524">
        <v>2.74</v>
      </c>
      <c r="J11" s="524">
        <v>0</v>
      </c>
    </row>
    <row r="12" spans="1:10" s="213" customFormat="1" ht="12.75" customHeight="1">
      <c r="A12" s="571"/>
      <c r="B12" s="569" t="s">
        <v>128</v>
      </c>
      <c r="C12" s="569" t="s">
        <v>104</v>
      </c>
      <c r="D12" s="569" t="s">
        <v>106</v>
      </c>
      <c r="E12" s="572" t="s">
        <v>39</v>
      </c>
      <c r="F12" s="570">
        <v>155</v>
      </c>
      <c r="G12" s="524">
        <v>0</v>
      </c>
      <c r="H12" s="524">
        <v>0</v>
      </c>
      <c r="I12" s="524">
        <v>0</v>
      </c>
      <c r="J12" s="524">
        <v>155</v>
      </c>
    </row>
    <row r="13" spans="1:10" s="213" customFormat="1" ht="12.75" customHeight="1">
      <c r="A13" s="571"/>
      <c r="B13" s="569" t="s">
        <v>128</v>
      </c>
      <c r="C13" s="569" t="s">
        <v>104</v>
      </c>
      <c r="D13" s="569" t="s">
        <v>107</v>
      </c>
      <c r="E13" s="572" t="s">
        <v>41</v>
      </c>
      <c r="F13" s="570">
        <v>1.8</v>
      </c>
      <c r="G13" s="524">
        <v>0</v>
      </c>
      <c r="H13" s="524">
        <v>0</v>
      </c>
      <c r="I13" s="524">
        <v>0</v>
      </c>
      <c r="J13" s="524">
        <v>1.8</v>
      </c>
    </row>
    <row r="14" spans="1:10" s="213" customFormat="1" ht="12.75" customHeight="1">
      <c r="A14" s="571"/>
      <c r="B14" s="569" t="s">
        <v>128</v>
      </c>
      <c r="C14" s="569" t="s">
        <v>104</v>
      </c>
      <c r="D14" s="569" t="s">
        <v>108</v>
      </c>
      <c r="E14" s="572" t="s">
        <v>43</v>
      </c>
      <c r="F14" s="570">
        <v>0.6</v>
      </c>
      <c r="G14" s="524">
        <v>0</v>
      </c>
      <c r="H14" s="524">
        <v>0</v>
      </c>
      <c r="I14" s="524">
        <v>0</v>
      </c>
      <c r="J14" s="524">
        <v>0.6</v>
      </c>
    </row>
    <row r="15" spans="1:10" s="213" customFormat="1" ht="12.75" customHeight="1">
      <c r="A15" s="571"/>
      <c r="B15" s="569" t="s">
        <v>128</v>
      </c>
      <c r="C15" s="569" t="s">
        <v>104</v>
      </c>
      <c r="D15" s="569" t="s">
        <v>103</v>
      </c>
      <c r="E15" s="572" t="s">
        <v>44</v>
      </c>
      <c r="F15" s="570">
        <v>0.3</v>
      </c>
      <c r="G15" s="524">
        <v>0</v>
      </c>
      <c r="H15" s="524">
        <v>0</v>
      </c>
      <c r="I15" s="524">
        <v>0</v>
      </c>
      <c r="J15" s="524">
        <v>0.3</v>
      </c>
    </row>
    <row r="16" spans="1:10" s="213" customFormat="1" ht="12.75" customHeight="1">
      <c r="A16" s="571"/>
      <c r="B16" s="569" t="s">
        <v>128</v>
      </c>
      <c r="C16" s="569" t="s">
        <v>104</v>
      </c>
      <c r="D16" s="569" t="s">
        <v>109</v>
      </c>
      <c r="E16" s="572" t="s">
        <v>46</v>
      </c>
      <c r="F16" s="570">
        <v>1</v>
      </c>
      <c r="G16" s="524">
        <v>0</v>
      </c>
      <c r="H16" s="524">
        <v>0</v>
      </c>
      <c r="I16" s="524">
        <v>0</v>
      </c>
      <c r="J16" s="524">
        <v>1</v>
      </c>
    </row>
    <row r="17" spans="1:10" s="213" customFormat="1" ht="12.75" customHeight="1">
      <c r="A17" s="571"/>
      <c r="B17" s="569" t="s">
        <v>128</v>
      </c>
      <c r="C17" s="569" t="s">
        <v>104</v>
      </c>
      <c r="D17" s="569" t="s">
        <v>110</v>
      </c>
      <c r="E17" s="572" t="s">
        <v>48</v>
      </c>
      <c r="F17" s="570">
        <v>1</v>
      </c>
      <c r="G17" s="524">
        <v>0</v>
      </c>
      <c r="H17" s="524">
        <v>0</v>
      </c>
      <c r="I17" s="524">
        <v>0</v>
      </c>
      <c r="J17" s="524">
        <v>1</v>
      </c>
    </row>
    <row r="18" spans="1:10" s="213" customFormat="1" ht="12.75" customHeight="1">
      <c r="A18" s="571"/>
      <c r="B18" s="569" t="s">
        <v>128</v>
      </c>
      <c r="C18" s="569" t="s">
        <v>104</v>
      </c>
      <c r="D18" s="569" t="s">
        <v>111</v>
      </c>
      <c r="E18" s="572" t="s">
        <v>50</v>
      </c>
      <c r="F18" s="570">
        <v>3.4</v>
      </c>
      <c r="G18" s="524">
        <v>0</v>
      </c>
      <c r="H18" s="524">
        <v>0</v>
      </c>
      <c r="I18" s="524">
        <v>0</v>
      </c>
      <c r="J18" s="524">
        <v>3.4</v>
      </c>
    </row>
    <row r="19" spans="1:10" s="213" customFormat="1" ht="12.75" customHeight="1">
      <c r="A19" s="571"/>
      <c r="B19" s="569" t="s">
        <v>129</v>
      </c>
      <c r="C19" s="569"/>
      <c r="D19" s="569"/>
      <c r="E19" s="572" t="s">
        <v>58</v>
      </c>
      <c r="F19" s="570">
        <v>248.97</v>
      </c>
      <c r="G19" s="524">
        <v>160.02</v>
      </c>
      <c r="H19" s="524">
        <v>14.22</v>
      </c>
      <c r="I19" s="524">
        <v>74.73</v>
      </c>
      <c r="J19" s="570"/>
    </row>
    <row r="20" spans="1:10" s="213" customFormat="1" ht="12.75" customHeight="1">
      <c r="A20" s="571"/>
      <c r="B20" s="569"/>
      <c r="C20" s="569" t="s">
        <v>108</v>
      </c>
      <c r="D20" s="569"/>
      <c r="E20" s="572" t="s">
        <v>59</v>
      </c>
      <c r="F20" s="570">
        <v>248.97</v>
      </c>
      <c r="G20" s="524">
        <v>160.02</v>
      </c>
      <c r="H20" s="524">
        <v>14.22</v>
      </c>
      <c r="I20" s="524">
        <v>74.73</v>
      </c>
      <c r="J20" s="570"/>
    </row>
    <row r="21" spans="1:10" s="213" customFormat="1" ht="12.75" customHeight="1">
      <c r="A21" s="571"/>
      <c r="B21" s="569" t="s">
        <v>130</v>
      </c>
      <c r="C21" s="569" t="s">
        <v>116</v>
      </c>
      <c r="D21" s="569" t="s">
        <v>105</v>
      </c>
      <c r="E21" s="572" t="s">
        <v>60</v>
      </c>
      <c r="F21" s="570">
        <v>88.95</v>
      </c>
      <c r="G21" s="524">
        <v>0</v>
      </c>
      <c r="H21" s="524">
        <v>14.22</v>
      </c>
      <c r="I21" s="524">
        <v>74.73</v>
      </c>
      <c r="J21" s="570"/>
    </row>
    <row r="22" spans="1:10" s="213" customFormat="1" ht="12.75" customHeight="1">
      <c r="A22" s="571"/>
      <c r="B22" s="569" t="s">
        <v>130</v>
      </c>
      <c r="C22" s="569" t="s">
        <v>116</v>
      </c>
      <c r="D22" s="569" t="s">
        <v>108</v>
      </c>
      <c r="E22" s="572" t="s">
        <v>61</v>
      </c>
      <c r="F22" s="570">
        <v>155.42</v>
      </c>
      <c r="G22" s="524">
        <v>155.42</v>
      </c>
      <c r="H22" s="524">
        <v>0</v>
      </c>
      <c r="I22" s="524">
        <v>0</v>
      </c>
      <c r="J22" s="570"/>
    </row>
    <row r="23" spans="1:10" s="213" customFormat="1" ht="12.75" customHeight="1">
      <c r="A23" s="571"/>
      <c r="B23" s="569" t="s">
        <v>130</v>
      </c>
      <c r="C23" s="569" t="s">
        <v>116</v>
      </c>
      <c r="D23" s="569" t="s">
        <v>103</v>
      </c>
      <c r="E23" s="572" t="s">
        <v>62</v>
      </c>
      <c r="F23" s="570">
        <v>4.6</v>
      </c>
      <c r="G23" s="524">
        <v>4.6</v>
      </c>
      <c r="H23" s="524">
        <v>0</v>
      </c>
      <c r="I23" s="524">
        <v>0</v>
      </c>
      <c r="J23" s="570"/>
    </row>
    <row r="24" spans="1:10" s="213" customFormat="1" ht="12.75" customHeight="1">
      <c r="A24" s="571"/>
      <c r="B24" s="569" t="s">
        <v>131</v>
      </c>
      <c r="C24" s="569"/>
      <c r="D24" s="569"/>
      <c r="E24" s="572" t="s">
        <v>63</v>
      </c>
      <c r="F24" s="570">
        <v>91.76</v>
      </c>
      <c r="G24" s="524">
        <v>91.76</v>
      </c>
      <c r="H24" s="524">
        <v>0</v>
      </c>
      <c r="I24" s="524">
        <v>0</v>
      </c>
      <c r="J24" s="570"/>
    </row>
    <row r="25" spans="1:10" s="213" customFormat="1" ht="12.75" customHeight="1">
      <c r="A25" s="571"/>
      <c r="B25" s="569"/>
      <c r="C25" s="569" t="s">
        <v>117</v>
      </c>
      <c r="D25" s="569"/>
      <c r="E25" s="572" t="s">
        <v>64</v>
      </c>
      <c r="F25" s="570">
        <v>91.76</v>
      </c>
      <c r="G25" s="524">
        <v>91.76</v>
      </c>
      <c r="H25" s="524">
        <v>0</v>
      </c>
      <c r="I25" s="524">
        <v>0</v>
      </c>
      <c r="J25" s="570"/>
    </row>
    <row r="26" spans="1:10" s="213" customFormat="1" ht="12.75" customHeight="1">
      <c r="A26" s="571"/>
      <c r="B26" s="569" t="s">
        <v>132</v>
      </c>
      <c r="C26" s="569" t="s">
        <v>118</v>
      </c>
      <c r="D26" s="569" t="s">
        <v>105</v>
      </c>
      <c r="E26" s="572" t="s">
        <v>65</v>
      </c>
      <c r="F26" s="570">
        <v>91.76</v>
      </c>
      <c r="G26" s="524">
        <v>91.76</v>
      </c>
      <c r="H26" s="524">
        <v>0</v>
      </c>
      <c r="I26" s="524">
        <v>0</v>
      </c>
      <c r="J26" s="570"/>
    </row>
    <row r="27" spans="1:10" s="213" customFormat="1" ht="12.75" customHeight="1">
      <c r="A27" s="571"/>
      <c r="B27" s="569" t="s">
        <v>133</v>
      </c>
      <c r="C27" s="569"/>
      <c r="D27" s="569"/>
      <c r="E27" s="572" t="s">
        <v>66</v>
      </c>
      <c r="F27" s="570">
        <v>86.73</v>
      </c>
      <c r="G27" s="524">
        <v>86.73</v>
      </c>
      <c r="H27" s="524">
        <v>0</v>
      </c>
      <c r="I27" s="524">
        <v>0</v>
      </c>
      <c r="J27" s="570"/>
    </row>
    <row r="28" spans="1:10" s="213" customFormat="1" ht="12.75" customHeight="1">
      <c r="A28" s="571"/>
      <c r="B28" s="569"/>
      <c r="C28" s="569" t="s">
        <v>106</v>
      </c>
      <c r="D28" s="569"/>
      <c r="E28" s="572" t="s">
        <v>67</v>
      </c>
      <c r="F28" s="570">
        <v>86.73</v>
      </c>
      <c r="G28" s="524">
        <v>86.73</v>
      </c>
      <c r="H28" s="524">
        <v>0</v>
      </c>
      <c r="I28" s="524">
        <v>0</v>
      </c>
      <c r="J28" s="570"/>
    </row>
    <row r="29" spans="1:10" s="213" customFormat="1" ht="12.75" customHeight="1">
      <c r="A29" s="571"/>
      <c r="B29" s="569" t="s">
        <v>134</v>
      </c>
      <c r="C29" s="569" t="s">
        <v>119</v>
      </c>
      <c r="D29" s="569" t="s">
        <v>105</v>
      </c>
      <c r="E29" s="572" t="s">
        <v>68</v>
      </c>
      <c r="F29" s="570">
        <v>86.73</v>
      </c>
      <c r="G29" s="524">
        <v>86.73</v>
      </c>
      <c r="H29" s="524">
        <v>0</v>
      </c>
      <c r="I29" s="524">
        <v>0</v>
      </c>
      <c r="J29" s="570"/>
    </row>
    <row r="30" spans="1:10" s="213" customFormat="1" ht="12.75" customHeight="1">
      <c r="A30" s="356" t="s">
        <v>87</v>
      </c>
      <c r="B30" s="569"/>
      <c r="C30" s="569"/>
      <c r="D30" s="569"/>
      <c r="E30" s="533" t="s">
        <v>79</v>
      </c>
      <c r="F30" s="570">
        <v>3132.26</v>
      </c>
      <c r="G30" s="524"/>
      <c r="H30" s="524"/>
      <c r="I30" s="524"/>
      <c r="J30" s="570"/>
    </row>
    <row r="31" spans="1:10" s="213" customFormat="1" ht="12.75" customHeight="1">
      <c r="A31" s="356"/>
      <c r="B31" s="357" t="s">
        <v>127</v>
      </c>
      <c r="C31" s="357"/>
      <c r="D31" s="357"/>
      <c r="E31" s="358" t="s">
        <v>33</v>
      </c>
      <c r="F31" s="359">
        <v>2439.6</v>
      </c>
      <c r="G31" s="528"/>
      <c r="H31" s="528"/>
      <c r="I31" s="528"/>
      <c r="J31" s="528"/>
    </row>
    <row r="32" spans="1:10" s="213" customFormat="1" ht="12.75" customHeight="1">
      <c r="A32" s="242"/>
      <c r="B32" s="357"/>
      <c r="C32" s="357" t="s">
        <v>109</v>
      </c>
      <c r="D32" s="357"/>
      <c r="E32" s="358" t="s">
        <v>53</v>
      </c>
      <c r="F32" s="359">
        <v>2439.6</v>
      </c>
      <c r="G32" s="528"/>
      <c r="H32" s="528"/>
      <c r="I32" s="528"/>
      <c r="J32" s="528"/>
    </row>
    <row r="33" spans="1:10" s="213" customFormat="1" ht="12.75" customHeight="1">
      <c r="A33" s="242"/>
      <c r="B33" s="357" t="s">
        <v>127</v>
      </c>
      <c r="C33" s="357" t="s">
        <v>109</v>
      </c>
      <c r="D33" s="357" t="s">
        <v>105</v>
      </c>
      <c r="E33" s="358" t="s">
        <v>37</v>
      </c>
      <c r="F33" s="359">
        <v>2140.4</v>
      </c>
      <c r="G33" s="528">
        <v>1748.91</v>
      </c>
      <c r="H33" s="528">
        <v>391.5</v>
      </c>
      <c r="I33" s="528"/>
      <c r="J33" s="528"/>
    </row>
    <row r="34" spans="1:10" s="213" customFormat="1" ht="12.75" customHeight="1">
      <c r="A34" s="242"/>
      <c r="B34" s="357" t="s">
        <v>127</v>
      </c>
      <c r="C34" s="357" t="s">
        <v>109</v>
      </c>
      <c r="D34" s="357" t="s">
        <v>107</v>
      </c>
      <c r="E34" s="358" t="s">
        <v>54</v>
      </c>
      <c r="F34" s="359">
        <v>76.7</v>
      </c>
      <c r="G34" s="528"/>
      <c r="H34" s="528"/>
      <c r="I34" s="528"/>
      <c r="J34" s="359">
        <v>76.7</v>
      </c>
    </row>
    <row r="35" spans="1:10" s="213" customFormat="1" ht="12.75" customHeight="1">
      <c r="A35" s="242"/>
      <c r="B35" s="357" t="s">
        <v>127</v>
      </c>
      <c r="C35" s="357" t="s">
        <v>109</v>
      </c>
      <c r="D35" s="357" t="s">
        <v>108</v>
      </c>
      <c r="E35" s="358" t="s">
        <v>55</v>
      </c>
      <c r="F35" s="359">
        <v>2</v>
      </c>
      <c r="G35" s="528"/>
      <c r="H35" s="528"/>
      <c r="I35" s="528"/>
      <c r="J35" s="359">
        <v>2</v>
      </c>
    </row>
    <row r="36" spans="1:10" s="213" customFormat="1" ht="12.75" customHeight="1">
      <c r="A36" s="242"/>
      <c r="B36" s="357" t="s">
        <v>127</v>
      </c>
      <c r="C36" s="357" t="s">
        <v>109</v>
      </c>
      <c r="D36" s="357" t="s">
        <v>103</v>
      </c>
      <c r="E36" s="358" t="s">
        <v>56</v>
      </c>
      <c r="F36" s="359">
        <v>10</v>
      </c>
      <c r="G36" s="528"/>
      <c r="H36" s="528"/>
      <c r="I36" s="528"/>
      <c r="J36" s="359">
        <v>10</v>
      </c>
    </row>
    <row r="37" spans="1:10" s="213" customFormat="1" ht="12.75" customHeight="1">
      <c r="A37" s="242"/>
      <c r="B37" s="357" t="s">
        <v>127</v>
      </c>
      <c r="C37" s="357" t="s">
        <v>109</v>
      </c>
      <c r="D37" s="357" t="s">
        <v>114</v>
      </c>
      <c r="E37" s="358" t="s">
        <v>57</v>
      </c>
      <c r="F37" s="359">
        <v>210.5</v>
      </c>
      <c r="G37" s="528"/>
      <c r="H37" s="528"/>
      <c r="I37" s="528"/>
      <c r="J37" s="359">
        <v>210.5</v>
      </c>
    </row>
    <row r="38" spans="1:10" s="213" customFormat="1" ht="12.75" customHeight="1">
      <c r="A38" s="242"/>
      <c r="B38" s="357" t="s">
        <v>129</v>
      </c>
      <c r="C38" s="357"/>
      <c r="D38" s="357"/>
      <c r="E38" s="358" t="s">
        <v>58</v>
      </c>
      <c r="F38" s="359">
        <v>338.03</v>
      </c>
      <c r="G38" s="528"/>
      <c r="H38" s="528"/>
      <c r="I38" s="528"/>
      <c r="J38" s="528"/>
    </row>
    <row r="39" spans="1:10" s="213" customFormat="1" ht="12.75" customHeight="1">
      <c r="A39" s="242"/>
      <c r="B39" s="357"/>
      <c r="C39" s="357" t="s">
        <v>108</v>
      </c>
      <c r="D39" s="357"/>
      <c r="E39" s="358" t="s">
        <v>135</v>
      </c>
      <c r="F39" s="359">
        <v>338.03</v>
      </c>
      <c r="G39" s="528"/>
      <c r="H39" s="528"/>
      <c r="I39" s="528"/>
      <c r="J39" s="528"/>
    </row>
    <row r="40" spans="1:10" s="213" customFormat="1" ht="12.75" customHeight="1">
      <c r="A40" s="242"/>
      <c r="B40" s="357" t="s">
        <v>129</v>
      </c>
      <c r="C40" s="357" t="s">
        <v>108</v>
      </c>
      <c r="D40" s="357" t="s">
        <v>105</v>
      </c>
      <c r="E40" s="358" t="s">
        <v>136</v>
      </c>
      <c r="F40" s="359">
        <v>83.09</v>
      </c>
      <c r="G40" s="359">
        <v>0.16</v>
      </c>
      <c r="H40" s="528"/>
      <c r="I40" s="528">
        <v>82.93</v>
      </c>
      <c r="J40" s="528"/>
    </row>
    <row r="41" spans="1:10" s="213" customFormat="1" ht="12.75" customHeight="1">
      <c r="A41" s="242"/>
      <c r="B41" s="357" t="s">
        <v>129</v>
      </c>
      <c r="C41" s="357" t="s">
        <v>108</v>
      </c>
      <c r="D41" s="357" t="s">
        <v>108</v>
      </c>
      <c r="E41" s="358" t="s">
        <v>61</v>
      </c>
      <c r="F41" s="359">
        <v>200.7</v>
      </c>
      <c r="G41" s="359">
        <v>200.7</v>
      </c>
      <c r="H41" s="528"/>
      <c r="I41" s="528"/>
      <c r="J41" s="528"/>
    </row>
    <row r="42" spans="1:10" s="213" customFormat="1" ht="12.75" customHeight="1">
      <c r="A42" s="242"/>
      <c r="B42" s="357" t="s">
        <v>129</v>
      </c>
      <c r="C42" s="357" t="s">
        <v>108</v>
      </c>
      <c r="D42" s="357" t="s">
        <v>103</v>
      </c>
      <c r="E42" s="358" t="s">
        <v>62</v>
      </c>
      <c r="F42" s="359">
        <v>54.23</v>
      </c>
      <c r="G42" s="359">
        <v>54.23</v>
      </c>
      <c r="H42" s="528"/>
      <c r="I42" s="528"/>
      <c r="J42" s="528"/>
    </row>
    <row r="43" spans="1:10" s="213" customFormat="1" ht="12.75" customHeight="1">
      <c r="A43" s="242"/>
      <c r="B43" s="357" t="s">
        <v>131</v>
      </c>
      <c r="C43" s="357"/>
      <c r="D43" s="357"/>
      <c r="E43" s="358" t="s">
        <v>63</v>
      </c>
      <c r="F43" s="359">
        <v>172.73</v>
      </c>
      <c r="G43" s="359">
        <v>172.73</v>
      </c>
      <c r="H43" s="528"/>
      <c r="I43" s="528"/>
      <c r="J43" s="528"/>
    </row>
    <row r="44" spans="1:10" s="213" customFormat="1" ht="12.75" customHeight="1">
      <c r="A44" s="242"/>
      <c r="B44" s="357"/>
      <c r="C44" s="357" t="s">
        <v>117</v>
      </c>
      <c r="D44" s="357"/>
      <c r="E44" s="358" t="s">
        <v>64</v>
      </c>
      <c r="F44" s="359">
        <v>172.73</v>
      </c>
      <c r="G44" s="359">
        <v>172.73</v>
      </c>
      <c r="H44" s="528"/>
      <c r="I44" s="528"/>
      <c r="J44" s="528"/>
    </row>
    <row r="45" spans="1:10" s="213" customFormat="1" ht="12.75" customHeight="1">
      <c r="A45" s="242"/>
      <c r="B45" s="357" t="s">
        <v>131</v>
      </c>
      <c r="C45" s="357" t="s">
        <v>117</v>
      </c>
      <c r="D45" s="357" t="s">
        <v>105</v>
      </c>
      <c r="E45" s="358" t="s">
        <v>65</v>
      </c>
      <c r="F45" s="359">
        <v>172.73</v>
      </c>
      <c r="G45" s="359">
        <v>172.73</v>
      </c>
      <c r="H45" s="528"/>
      <c r="I45" s="528"/>
      <c r="J45" s="528"/>
    </row>
    <row r="46" spans="1:10" s="213" customFormat="1" ht="12.75" customHeight="1">
      <c r="A46" s="242"/>
      <c r="B46" s="357" t="s">
        <v>133</v>
      </c>
      <c r="C46" s="357"/>
      <c r="D46" s="357"/>
      <c r="E46" s="358" t="s">
        <v>66</v>
      </c>
      <c r="F46" s="359">
        <v>181.9</v>
      </c>
      <c r="G46" s="359">
        <v>181.9</v>
      </c>
      <c r="H46" s="528"/>
      <c r="I46" s="528"/>
      <c r="J46" s="528"/>
    </row>
    <row r="47" spans="1:10" s="213" customFormat="1" ht="12.75" customHeight="1">
      <c r="A47" s="242"/>
      <c r="B47" s="357"/>
      <c r="C47" s="357" t="s">
        <v>106</v>
      </c>
      <c r="D47" s="357"/>
      <c r="E47" s="358" t="s">
        <v>67</v>
      </c>
      <c r="F47" s="359">
        <v>181.9</v>
      </c>
      <c r="G47" s="359">
        <v>181.9</v>
      </c>
      <c r="H47" s="528"/>
      <c r="I47" s="528"/>
      <c r="J47" s="528"/>
    </row>
    <row r="48" spans="1:10" s="213" customFormat="1" ht="12.75" customHeight="1">
      <c r="A48" s="242"/>
      <c r="B48" s="357" t="s">
        <v>133</v>
      </c>
      <c r="C48" s="357" t="s">
        <v>106</v>
      </c>
      <c r="D48" s="357" t="s">
        <v>105</v>
      </c>
      <c r="E48" s="358" t="s">
        <v>68</v>
      </c>
      <c r="F48" s="359">
        <v>181.9</v>
      </c>
      <c r="G48" s="359">
        <v>181.9</v>
      </c>
      <c r="H48" s="528"/>
      <c r="I48" s="528"/>
      <c r="J48" s="528"/>
    </row>
    <row r="49" spans="1:10" s="213" customFormat="1" ht="12.75" customHeight="1">
      <c r="A49" s="356" t="s">
        <v>91</v>
      </c>
      <c r="B49" s="532"/>
      <c r="C49" s="532"/>
      <c r="D49" s="532"/>
      <c r="E49" s="533" t="s">
        <v>79</v>
      </c>
      <c r="F49" s="528">
        <v>2314.94</v>
      </c>
      <c r="G49" s="528">
        <v>1800.25</v>
      </c>
      <c r="H49" s="528">
        <v>249.99</v>
      </c>
      <c r="I49" s="528">
        <v>51.6</v>
      </c>
      <c r="J49" s="528">
        <v>213.1</v>
      </c>
    </row>
    <row r="50" spans="2:10" s="213" customFormat="1" ht="12.75" customHeight="1">
      <c r="B50" s="363">
        <v>204</v>
      </c>
      <c r="C50" s="364"/>
      <c r="D50" s="364"/>
      <c r="E50" s="363" t="s">
        <v>33</v>
      </c>
      <c r="F50" s="528">
        <v>1797.52</v>
      </c>
      <c r="G50" s="528">
        <v>1334.75</v>
      </c>
      <c r="H50" s="528">
        <v>243.62</v>
      </c>
      <c r="I50" s="528">
        <v>6.05</v>
      </c>
      <c r="J50" s="528">
        <v>213.1</v>
      </c>
    </row>
    <row r="51" spans="1:10" s="213" customFormat="1" ht="12.75" customHeight="1">
      <c r="A51" s="356"/>
      <c r="B51" s="363"/>
      <c r="C51" s="364" t="s">
        <v>112</v>
      </c>
      <c r="D51" s="364"/>
      <c r="E51" s="363" t="s">
        <v>51</v>
      </c>
      <c r="F51" s="528">
        <v>1797.52</v>
      </c>
      <c r="G51" s="528">
        <v>1334.75</v>
      </c>
      <c r="H51" s="528">
        <v>243.62</v>
      </c>
      <c r="I51" s="528">
        <v>6.05</v>
      </c>
      <c r="J51" s="528">
        <v>213.1</v>
      </c>
    </row>
    <row r="52" spans="1:10" s="213" customFormat="1" ht="12.75" customHeight="1">
      <c r="A52" s="356"/>
      <c r="B52" s="363">
        <v>204</v>
      </c>
      <c r="C52" s="364" t="s">
        <v>113</v>
      </c>
      <c r="D52" s="364" t="s">
        <v>105</v>
      </c>
      <c r="E52" s="363" t="s">
        <v>37</v>
      </c>
      <c r="F52" s="528">
        <v>1584.42</v>
      </c>
      <c r="G52" s="528">
        <v>1334.75</v>
      </c>
      <c r="H52" s="528">
        <v>243.62</v>
      </c>
      <c r="I52" s="528">
        <v>6.05</v>
      </c>
      <c r="J52" s="528"/>
    </row>
    <row r="53" spans="1:10" s="213" customFormat="1" ht="12.75" customHeight="1">
      <c r="A53" s="356"/>
      <c r="B53" s="363">
        <v>204</v>
      </c>
      <c r="C53" s="364" t="s">
        <v>113</v>
      </c>
      <c r="D53" s="364" t="s">
        <v>114</v>
      </c>
      <c r="E53" s="363" t="s">
        <v>52</v>
      </c>
      <c r="F53" s="528">
        <v>213.1</v>
      </c>
      <c r="G53" s="528">
        <v>0</v>
      </c>
      <c r="H53" s="528">
        <v>0</v>
      </c>
      <c r="I53" s="528">
        <v>0</v>
      </c>
      <c r="J53" s="528">
        <v>213.1</v>
      </c>
    </row>
    <row r="54" spans="1:10" s="213" customFormat="1" ht="12.75" customHeight="1">
      <c r="A54" s="356"/>
      <c r="B54" s="363">
        <v>208</v>
      </c>
      <c r="C54" s="364"/>
      <c r="D54" s="364"/>
      <c r="E54" s="363" t="s">
        <v>58</v>
      </c>
      <c r="F54" s="528">
        <v>229.26</v>
      </c>
      <c r="G54" s="528">
        <v>177.34</v>
      </c>
      <c r="H54" s="528">
        <v>6.37</v>
      </c>
      <c r="I54" s="528">
        <v>45.55</v>
      </c>
      <c r="J54" s="528"/>
    </row>
    <row r="55" spans="1:10" s="213" customFormat="1" ht="12.75" customHeight="1">
      <c r="A55" s="356"/>
      <c r="B55" s="363"/>
      <c r="C55" s="364" t="s">
        <v>108</v>
      </c>
      <c r="D55" s="364"/>
      <c r="E55" s="363" t="s">
        <v>59</v>
      </c>
      <c r="F55" s="528">
        <v>229.26</v>
      </c>
      <c r="G55" s="528">
        <v>177.34</v>
      </c>
      <c r="H55" s="528">
        <v>6.37</v>
      </c>
      <c r="I55" s="528">
        <v>45.55</v>
      </c>
      <c r="J55" s="528"/>
    </row>
    <row r="56" spans="1:10" s="213" customFormat="1" ht="12.75" customHeight="1">
      <c r="A56" s="356"/>
      <c r="B56" s="363">
        <v>208</v>
      </c>
      <c r="C56" s="364" t="s">
        <v>116</v>
      </c>
      <c r="D56" s="364" t="s">
        <v>105</v>
      </c>
      <c r="E56" s="363" t="s">
        <v>60</v>
      </c>
      <c r="F56" s="528">
        <v>51.92</v>
      </c>
      <c r="G56" s="528">
        <v>0</v>
      </c>
      <c r="H56" s="528">
        <v>6.37</v>
      </c>
      <c r="I56" s="528">
        <v>45.55</v>
      </c>
      <c r="J56" s="528"/>
    </row>
    <row r="57" spans="1:10" s="213" customFormat="1" ht="12.75" customHeight="1">
      <c r="A57" s="356"/>
      <c r="B57" s="363">
        <v>208</v>
      </c>
      <c r="C57" s="364" t="s">
        <v>116</v>
      </c>
      <c r="D57" s="364" t="s">
        <v>108</v>
      </c>
      <c r="E57" s="363" t="s">
        <v>61</v>
      </c>
      <c r="F57" s="528">
        <v>153.06</v>
      </c>
      <c r="G57" s="528">
        <v>153.06</v>
      </c>
      <c r="H57" s="528"/>
      <c r="I57" s="528"/>
      <c r="J57" s="528"/>
    </row>
    <row r="58" spans="1:10" s="213" customFormat="1" ht="12.75" customHeight="1">
      <c r="A58" s="356"/>
      <c r="B58" s="363">
        <v>208</v>
      </c>
      <c r="C58" s="364" t="s">
        <v>116</v>
      </c>
      <c r="D58" s="364" t="s">
        <v>103</v>
      </c>
      <c r="E58" s="363" t="s">
        <v>62</v>
      </c>
      <c r="F58" s="528">
        <v>24.28</v>
      </c>
      <c r="G58" s="528">
        <v>24.28</v>
      </c>
      <c r="H58" s="528"/>
      <c r="I58" s="528"/>
      <c r="J58" s="528"/>
    </row>
    <row r="59" spans="1:10" s="213" customFormat="1" ht="12.75" customHeight="1">
      <c r="A59" s="356"/>
      <c r="B59" s="363">
        <v>210</v>
      </c>
      <c r="C59" s="364"/>
      <c r="D59" s="364"/>
      <c r="E59" s="363" t="s">
        <v>63</v>
      </c>
      <c r="F59" s="528">
        <v>149.93</v>
      </c>
      <c r="G59" s="528">
        <v>149.93</v>
      </c>
      <c r="H59" s="528"/>
      <c r="I59" s="528"/>
      <c r="J59" s="528"/>
    </row>
    <row r="60" spans="1:10" s="213" customFormat="1" ht="12.75" customHeight="1">
      <c r="A60" s="356"/>
      <c r="B60" s="363"/>
      <c r="C60" s="364" t="s">
        <v>117</v>
      </c>
      <c r="D60" s="364"/>
      <c r="E60" s="363" t="s">
        <v>64</v>
      </c>
      <c r="F60" s="528">
        <v>149.93</v>
      </c>
      <c r="G60" s="528">
        <v>149.93</v>
      </c>
      <c r="H60" s="528"/>
      <c r="I60" s="528"/>
      <c r="J60" s="528"/>
    </row>
    <row r="61" spans="1:10" s="213" customFormat="1" ht="12.75" customHeight="1">
      <c r="A61" s="356"/>
      <c r="B61" s="363">
        <v>210</v>
      </c>
      <c r="C61" s="364" t="s">
        <v>118</v>
      </c>
      <c r="D61" s="364" t="s">
        <v>105</v>
      </c>
      <c r="E61" s="363" t="s">
        <v>65</v>
      </c>
      <c r="F61" s="528">
        <v>149.93</v>
      </c>
      <c r="G61" s="528">
        <v>149.93</v>
      </c>
      <c r="H61" s="528"/>
      <c r="I61" s="528"/>
      <c r="J61" s="528"/>
    </row>
    <row r="62" spans="1:10" s="213" customFormat="1" ht="12.75" customHeight="1">
      <c r="A62" s="356"/>
      <c r="B62" s="363">
        <v>221</v>
      </c>
      <c r="C62" s="364"/>
      <c r="D62" s="364"/>
      <c r="E62" s="363" t="s">
        <v>66</v>
      </c>
      <c r="F62" s="528">
        <v>138.23</v>
      </c>
      <c r="G62" s="528">
        <v>138.23</v>
      </c>
      <c r="H62" s="528"/>
      <c r="I62" s="528"/>
      <c r="J62" s="528"/>
    </row>
    <row r="63" spans="1:10" s="213" customFormat="1" ht="12.75" customHeight="1">
      <c r="A63" s="356"/>
      <c r="B63" s="363"/>
      <c r="C63" s="364" t="s">
        <v>106</v>
      </c>
      <c r="D63" s="364"/>
      <c r="E63" s="363" t="s">
        <v>67</v>
      </c>
      <c r="F63" s="528">
        <v>138.23</v>
      </c>
      <c r="G63" s="528">
        <v>138.23</v>
      </c>
      <c r="H63" s="528"/>
      <c r="I63" s="528"/>
      <c r="J63" s="528"/>
    </row>
    <row r="64" spans="1:10" s="213" customFormat="1" ht="12.75" customHeight="1">
      <c r="A64" s="356"/>
      <c r="B64" s="363">
        <v>221</v>
      </c>
      <c r="C64" s="364" t="s">
        <v>119</v>
      </c>
      <c r="D64" s="364" t="s">
        <v>105</v>
      </c>
      <c r="E64" s="363" t="s">
        <v>68</v>
      </c>
      <c r="F64" s="528">
        <v>138.23</v>
      </c>
      <c r="G64" s="528">
        <v>138.23</v>
      </c>
      <c r="H64" s="528"/>
      <c r="I64" s="528"/>
      <c r="J64" s="528"/>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1666666666667" right="0.3541666666666667" top="0.9840277777777777" bottom="0.5902777777777778"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37"/>
  <sheetViews>
    <sheetView showGridLines="0" showZeros="0" workbookViewId="0" topLeftCell="A1">
      <selection activeCell="A38" sqref="A38:IV38"/>
    </sheetView>
  </sheetViews>
  <sheetFormatPr defaultColWidth="9.16015625" defaultRowHeight="11.25"/>
  <cols>
    <col min="1" max="3" width="5.16015625" style="251" customWidth="1"/>
    <col min="4" max="4" width="38.33203125" style="251" customWidth="1"/>
    <col min="5" max="6" width="11" style="251" bestFit="1" customWidth="1"/>
    <col min="7" max="7" width="17" style="251" customWidth="1"/>
    <col min="8" max="8" width="12.33203125" style="251" customWidth="1"/>
    <col min="9" max="9" width="17" style="251" customWidth="1"/>
    <col min="10" max="10" width="9" style="251" bestFit="1" customWidth="1"/>
    <col min="11" max="11" width="10" style="251" customWidth="1"/>
    <col min="12" max="12" width="10.83203125" style="251" customWidth="1"/>
    <col min="13" max="13" width="14" style="251" customWidth="1"/>
    <col min="14" max="14" width="13.83203125" style="251" customWidth="1"/>
    <col min="15" max="247" width="9.16015625" style="251" customWidth="1"/>
  </cols>
  <sheetData>
    <row r="1" spans="1:14" ht="25.5" customHeight="1">
      <c r="A1" s="310" t="s">
        <v>137</v>
      </c>
      <c r="B1" s="310"/>
      <c r="C1" s="310"/>
      <c r="D1" s="310"/>
      <c r="E1" s="310"/>
      <c r="F1" s="310"/>
      <c r="G1" s="310"/>
      <c r="H1" s="310"/>
      <c r="I1" s="310"/>
      <c r="J1" s="310"/>
      <c r="K1" s="310"/>
      <c r="L1" s="310"/>
      <c r="M1" s="310"/>
      <c r="N1" s="310"/>
    </row>
    <row r="2" spans="1:16" ht="17.25" customHeight="1">
      <c r="A2" s="557"/>
      <c r="B2" s="557"/>
      <c r="C2" s="557"/>
      <c r="D2" s="557"/>
      <c r="E2" s="557"/>
      <c r="F2" s="557"/>
      <c r="G2" s="557"/>
      <c r="H2" s="557"/>
      <c r="I2" s="557"/>
      <c r="J2" s="557"/>
      <c r="L2"/>
      <c r="P2" s="393" t="s">
        <v>138</v>
      </c>
    </row>
    <row r="3" spans="1:16" ht="17.25" customHeight="1">
      <c r="A3" s="220" t="s">
        <v>24</v>
      </c>
      <c r="B3" s="339"/>
      <c r="C3" s="339"/>
      <c r="D3" s="339"/>
      <c r="I3" s="561"/>
      <c r="J3" s="561"/>
      <c r="L3"/>
      <c r="P3" s="462" t="s">
        <v>25</v>
      </c>
    </row>
    <row r="4" spans="1:16" s="537" customFormat="1" ht="18" customHeight="1">
      <c r="A4" s="262" t="s">
        <v>97</v>
      </c>
      <c r="B4" s="262"/>
      <c r="C4" s="262"/>
      <c r="D4" s="341" t="s">
        <v>98</v>
      </c>
      <c r="E4" s="225" t="s">
        <v>139</v>
      </c>
      <c r="F4" s="225"/>
      <c r="G4" s="225"/>
      <c r="H4" s="225"/>
      <c r="I4" s="225"/>
      <c r="J4" s="225"/>
      <c r="K4" s="225"/>
      <c r="L4" s="225"/>
      <c r="M4" s="225"/>
      <c r="N4" s="225"/>
      <c r="O4" s="225"/>
      <c r="P4" s="225"/>
    </row>
    <row r="5" spans="1:16" s="537" customFormat="1" ht="33" customHeight="1">
      <c r="A5" s="340" t="s">
        <v>99</v>
      </c>
      <c r="B5" s="340" t="s">
        <v>100</v>
      </c>
      <c r="C5" s="340" t="s">
        <v>101</v>
      </c>
      <c r="D5" s="459"/>
      <c r="E5" s="227" t="s">
        <v>31</v>
      </c>
      <c r="F5" s="225" t="s">
        <v>30</v>
      </c>
      <c r="G5" s="225"/>
      <c r="H5" s="225" t="s">
        <v>34</v>
      </c>
      <c r="I5" s="225" t="s">
        <v>36</v>
      </c>
      <c r="J5" s="225" t="s">
        <v>38</v>
      </c>
      <c r="K5" s="225" t="s">
        <v>40</v>
      </c>
      <c r="L5" s="225" t="s">
        <v>42</v>
      </c>
      <c r="M5" s="225"/>
      <c r="N5" s="225" t="s">
        <v>45</v>
      </c>
      <c r="O5" s="225" t="s">
        <v>47</v>
      </c>
      <c r="P5" s="225" t="s">
        <v>49</v>
      </c>
    </row>
    <row r="6" spans="1:16" s="537" customFormat="1" ht="36">
      <c r="A6" s="519"/>
      <c r="B6" s="519"/>
      <c r="C6" s="519"/>
      <c r="D6" s="520"/>
      <c r="E6" s="227"/>
      <c r="F6" s="225" t="s">
        <v>79</v>
      </c>
      <c r="G6" s="225" t="s">
        <v>32</v>
      </c>
      <c r="H6" s="225"/>
      <c r="I6" s="225"/>
      <c r="J6" s="225"/>
      <c r="K6" s="225"/>
      <c r="L6" s="225" t="s">
        <v>79</v>
      </c>
      <c r="M6" s="225" t="s">
        <v>32</v>
      </c>
      <c r="N6" s="225"/>
      <c r="O6" s="225"/>
      <c r="P6" s="225"/>
    </row>
    <row r="7" spans="1:247" s="285" customFormat="1" ht="15" customHeight="1">
      <c r="A7" s="402"/>
      <c r="B7" s="402"/>
      <c r="C7" s="402"/>
      <c r="D7" s="403" t="s">
        <v>31</v>
      </c>
      <c r="E7" s="558">
        <v>6985.43</v>
      </c>
      <c r="F7" s="558">
        <v>6985.43</v>
      </c>
      <c r="G7" s="558">
        <v>155</v>
      </c>
      <c r="H7" s="382"/>
      <c r="I7" s="562"/>
      <c r="J7" s="382"/>
      <c r="K7" s="382"/>
      <c r="L7" s="389"/>
      <c r="M7" s="389"/>
      <c r="N7" s="389"/>
      <c r="O7" s="225"/>
      <c r="P7" s="225"/>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row>
    <row r="8" spans="1:16" ht="15" customHeight="1">
      <c r="A8" s="559">
        <v>204</v>
      </c>
      <c r="B8" s="560"/>
      <c r="C8" s="560"/>
      <c r="D8" s="559" t="s">
        <v>33</v>
      </c>
      <c r="E8" s="558">
        <v>5347.89</v>
      </c>
      <c r="F8" s="558">
        <v>5347.89</v>
      </c>
      <c r="G8" s="558">
        <v>155</v>
      </c>
      <c r="H8" s="296"/>
      <c r="I8" s="562"/>
      <c r="J8" s="296"/>
      <c r="K8" s="390"/>
      <c r="L8" s="390"/>
      <c r="M8" s="390"/>
      <c r="N8" s="390"/>
      <c r="O8" s="390"/>
      <c r="P8" s="390"/>
    </row>
    <row r="9" spans="1:16" ht="15" customHeight="1">
      <c r="A9" s="559"/>
      <c r="B9" s="560" t="s">
        <v>103</v>
      </c>
      <c r="C9" s="560"/>
      <c r="D9" s="559" t="s">
        <v>35</v>
      </c>
      <c r="E9" s="558">
        <v>1110.77</v>
      </c>
      <c r="F9" s="558">
        <v>1110.77</v>
      </c>
      <c r="G9" s="558">
        <v>155</v>
      </c>
      <c r="H9" s="296"/>
      <c r="I9" s="562"/>
      <c r="J9" s="296"/>
      <c r="K9" s="390"/>
      <c r="L9" s="390"/>
      <c r="M9" s="390"/>
      <c r="N9" s="390"/>
      <c r="O9" s="390"/>
      <c r="P9" s="390"/>
    </row>
    <row r="10" spans="1:16" ht="15" customHeight="1">
      <c r="A10" s="559">
        <v>204</v>
      </c>
      <c r="B10" s="560" t="s">
        <v>104</v>
      </c>
      <c r="C10" s="560" t="s">
        <v>105</v>
      </c>
      <c r="D10" s="559" t="s">
        <v>37</v>
      </c>
      <c r="E10" s="558">
        <v>947.67</v>
      </c>
      <c r="F10" s="558">
        <v>947.67</v>
      </c>
      <c r="G10" s="558">
        <v>0</v>
      </c>
      <c r="H10" s="296"/>
      <c r="I10" s="562"/>
      <c r="J10" s="296"/>
      <c r="K10" s="390"/>
      <c r="L10" s="390"/>
      <c r="M10" s="390"/>
      <c r="N10" s="390"/>
      <c r="O10" s="390"/>
      <c r="P10" s="390"/>
    </row>
    <row r="11" spans="1:16" ht="15" customHeight="1">
      <c r="A11" s="559">
        <v>204</v>
      </c>
      <c r="B11" s="560" t="s">
        <v>104</v>
      </c>
      <c r="C11" s="560" t="s">
        <v>106</v>
      </c>
      <c r="D11" s="559" t="s">
        <v>39</v>
      </c>
      <c r="E11" s="558">
        <v>155</v>
      </c>
      <c r="F11" s="558">
        <v>155</v>
      </c>
      <c r="G11" s="558">
        <v>155</v>
      </c>
      <c r="H11" s="296"/>
      <c r="I11" s="562"/>
      <c r="J11" s="296"/>
      <c r="K11" s="390"/>
      <c r="L11" s="390"/>
      <c r="M11" s="390"/>
      <c r="N11" s="390"/>
      <c r="O11" s="390"/>
      <c r="P11" s="390"/>
    </row>
    <row r="12" spans="1:16" ht="15" customHeight="1">
      <c r="A12" s="559">
        <v>204</v>
      </c>
      <c r="B12" s="560" t="s">
        <v>104</v>
      </c>
      <c r="C12" s="560" t="s">
        <v>107</v>
      </c>
      <c r="D12" s="559" t="s">
        <v>41</v>
      </c>
      <c r="E12" s="558">
        <v>1.8</v>
      </c>
      <c r="F12" s="558">
        <v>1.8</v>
      </c>
      <c r="G12" s="296"/>
      <c r="H12" s="296"/>
      <c r="I12" s="562"/>
      <c r="J12" s="296"/>
      <c r="K12" s="390"/>
      <c r="L12" s="390"/>
      <c r="M12" s="390"/>
      <c r="N12" s="390"/>
      <c r="O12" s="390"/>
      <c r="P12" s="390"/>
    </row>
    <row r="13" spans="1:16" ht="15" customHeight="1">
      <c r="A13" s="559">
        <v>204</v>
      </c>
      <c r="B13" s="560" t="s">
        <v>104</v>
      </c>
      <c r="C13" s="560" t="s">
        <v>108</v>
      </c>
      <c r="D13" s="559" t="s">
        <v>43</v>
      </c>
      <c r="E13" s="558">
        <v>0.6</v>
      </c>
      <c r="F13" s="558">
        <v>0.6</v>
      </c>
      <c r="G13" s="296"/>
      <c r="H13" s="296"/>
      <c r="I13" s="562"/>
      <c r="J13" s="296"/>
      <c r="K13" s="390"/>
      <c r="L13" s="390"/>
      <c r="M13" s="390"/>
      <c r="N13" s="390"/>
      <c r="O13" s="390"/>
      <c r="P13" s="390"/>
    </row>
    <row r="14" spans="1:16" ht="15" customHeight="1">
      <c r="A14" s="559">
        <v>204</v>
      </c>
      <c r="B14" s="560" t="s">
        <v>104</v>
      </c>
      <c r="C14" s="560" t="s">
        <v>103</v>
      </c>
      <c r="D14" s="559" t="s">
        <v>44</v>
      </c>
      <c r="E14" s="558">
        <v>0.3</v>
      </c>
      <c r="F14" s="558">
        <v>0.3</v>
      </c>
      <c r="G14" s="296"/>
      <c r="H14" s="296"/>
      <c r="I14" s="562"/>
      <c r="J14" s="296"/>
      <c r="K14" s="390"/>
      <c r="L14" s="390"/>
      <c r="M14" s="390"/>
      <c r="N14" s="390"/>
      <c r="O14" s="390"/>
      <c r="P14" s="390"/>
    </row>
    <row r="15" spans="1:16" ht="15" customHeight="1">
      <c r="A15" s="559">
        <v>204</v>
      </c>
      <c r="B15" s="560" t="s">
        <v>104</v>
      </c>
      <c r="C15" s="560" t="s">
        <v>109</v>
      </c>
      <c r="D15" s="559" t="s">
        <v>46</v>
      </c>
      <c r="E15" s="558">
        <v>1</v>
      </c>
      <c r="F15" s="558">
        <v>1</v>
      </c>
      <c r="G15" s="296"/>
      <c r="H15" s="296"/>
      <c r="I15" s="562"/>
      <c r="J15" s="296"/>
      <c r="K15" s="390"/>
      <c r="L15" s="390"/>
      <c r="M15" s="390"/>
      <c r="N15" s="390"/>
      <c r="O15" s="390"/>
      <c r="P15" s="390"/>
    </row>
    <row r="16" spans="1:16" ht="15" customHeight="1">
      <c r="A16" s="559">
        <v>204</v>
      </c>
      <c r="B16" s="560" t="s">
        <v>104</v>
      </c>
      <c r="C16" s="560" t="s">
        <v>110</v>
      </c>
      <c r="D16" s="559" t="s">
        <v>48</v>
      </c>
      <c r="E16" s="558">
        <v>1</v>
      </c>
      <c r="F16" s="558">
        <v>1</v>
      </c>
      <c r="G16" s="296"/>
      <c r="H16" s="296"/>
      <c r="I16" s="562"/>
      <c r="J16" s="296"/>
      <c r="K16" s="390"/>
      <c r="L16" s="390"/>
      <c r="M16" s="390"/>
      <c r="N16" s="390"/>
      <c r="O16" s="390"/>
      <c r="P16" s="390"/>
    </row>
    <row r="17" spans="1:16" ht="15" customHeight="1">
      <c r="A17" s="559">
        <v>204</v>
      </c>
      <c r="B17" s="560" t="s">
        <v>104</v>
      </c>
      <c r="C17" s="560" t="s">
        <v>111</v>
      </c>
      <c r="D17" s="559" t="s">
        <v>50</v>
      </c>
      <c r="E17" s="558">
        <v>3.4</v>
      </c>
      <c r="F17" s="558">
        <v>3.4</v>
      </c>
      <c r="G17" s="296"/>
      <c r="H17" s="296"/>
      <c r="I17" s="562"/>
      <c r="J17" s="296"/>
      <c r="K17" s="390"/>
      <c r="L17" s="390"/>
      <c r="M17" s="390"/>
      <c r="N17" s="390"/>
      <c r="O17" s="390"/>
      <c r="P17" s="390"/>
    </row>
    <row r="18" spans="1:16" ht="15" customHeight="1">
      <c r="A18" s="559"/>
      <c r="B18" s="560" t="s">
        <v>112</v>
      </c>
      <c r="C18" s="560"/>
      <c r="D18" s="559" t="s">
        <v>51</v>
      </c>
      <c r="E18" s="558">
        <v>1797.52</v>
      </c>
      <c r="F18" s="558">
        <v>1797.52</v>
      </c>
      <c r="G18" s="296"/>
      <c r="H18" s="296"/>
      <c r="I18" s="562"/>
      <c r="J18" s="296"/>
      <c r="K18" s="390"/>
      <c r="L18" s="390"/>
      <c r="M18" s="390"/>
      <c r="N18" s="390"/>
      <c r="O18" s="390"/>
      <c r="P18" s="390"/>
    </row>
    <row r="19" spans="1:16" ht="15" customHeight="1">
      <c r="A19" s="559">
        <v>204</v>
      </c>
      <c r="B19" s="560" t="s">
        <v>113</v>
      </c>
      <c r="C19" s="560" t="s">
        <v>105</v>
      </c>
      <c r="D19" s="559" t="s">
        <v>37</v>
      </c>
      <c r="E19" s="558">
        <v>1584.42</v>
      </c>
      <c r="F19" s="558">
        <v>1584.42</v>
      </c>
      <c r="G19" s="296"/>
      <c r="H19" s="296"/>
      <c r="I19" s="562"/>
      <c r="J19" s="296"/>
      <c r="K19" s="390"/>
      <c r="L19" s="390"/>
      <c r="M19" s="390"/>
      <c r="N19" s="390"/>
      <c r="O19" s="390"/>
      <c r="P19" s="390"/>
    </row>
    <row r="20" spans="1:16" ht="15" customHeight="1">
      <c r="A20" s="559">
        <v>204</v>
      </c>
      <c r="B20" s="560" t="s">
        <v>113</v>
      </c>
      <c r="C20" s="560" t="s">
        <v>114</v>
      </c>
      <c r="D20" s="559" t="s">
        <v>52</v>
      </c>
      <c r="E20" s="558">
        <v>213.1</v>
      </c>
      <c r="F20" s="558">
        <v>213.1</v>
      </c>
      <c r="G20" s="296"/>
      <c r="H20" s="296"/>
      <c r="I20" s="562"/>
      <c r="J20" s="296"/>
      <c r="K20" s="390"/>
      <c r="L20" s="390"/>
      <c r="M20" s="390"/>
      <c r="N20" s="390"/>
      <c r="O20" s="390"/>
      <c r="P20" s="390"/>
    </row>
    <row r="21" spans="1:16" ht="15" customHeight="1">
      <c r="A21" s="559"/>
      <c r="B21" s="560" t="s">
        <v>109</v>
      </c>
      <c r="C21" s="560"/>
      <c r="D21" s="559" t="s">
        <v>53</v>
      </c>
      <c r="E21" s="558">
        <v>2439.6</v>
      </c>
      <c r="F21" s="558">
        <v>2439.6</v>
      </c>
      <c r="G21" s="296"/>
      <c r="H21" s="296"/>
      <c r="I21" s="562"/>
      <c r="J21" s="296"/>
      <c r="K21" s="390"/>
      <c r="L21" s="390"/>
      <c r="M21" s="390"/>
      <c r="N21" s="390"/>
      <c r="O21" s="390"/>
      <c r="P21" s="390"/>
    </row>
    <row r="22" spans="1:16" ht="15" customHeight="1">
      <c r="A22" s="559">
        <v>204</v>
      </c>
      <c r="B22" s="560" t="s">
        <v>115</v>
      </c>
      <c r="C22" s="560" t="s">
        <v>105</v>
      </c>
      <c r="D22" s="559" t="s">
        <v>37</v>
      </c>
      <c r="E22" s="558">
        <v>2140.4</v>
      </c>
      <c r="F22" s="558">
        <v>2140.4</v>
      </c>
      <c r="G22" s="296"/>
      <c r="H22" s="296"/>
      <c r="I22" s="562"/>
      <c r="J22" s="296"/>
      <c r="K22" s="390"/>
      <c r="L22" s="390"/>
      <c r="M22" s="390"/>
      <c r="N22" s="390"/>
      <c r="O22" s="390"/>
      <c r="P22" s="390"/>
    </row>
    <row r="23" spans="1:16" ht="15" customHeight="1">
      <c r="A23" s="559">
        <v>204</v>
      </c>
      <c r="B23" s="560" t="s">
        <v>115</v>
      </c>
      <c r="C23" s="560" t="s">
        <v>107</v>
      </c>
      <c r="D23" s="559" t="s">
        <v>54</v>
      </c>
      <c r="E23" s="558">
        <v>76.7</v>
      </c>
      <c r="F23" s="558">
        <v>76.7</v>
      </c>
      <c r="G23" s="296"/>
      <c r="H23" s="296"/>
      <c r="I23" s="562"/>
      <c r="J23" s="296"/>
      <c r="K23" s="390"/>
      <c r="L23" s="390"/>
      <c r="M23" s="390"/>
      <c r="N23" s="390"/>
      <c r="O23" s="390"/>
      <c r="P23" s="390"/>
    </row>
    <row r="24" spans="1:16" ht="15" customHeight="1">
      <c r="A24" s="559">
        <v>204</v>
      </c>
      <c r="B24" s="560" t="s">
        <v>115</v>
      </c>
      <c r="C24" s="560" t="s">
        <v>108</v>
      </c>
      <c r="D24" s="559" t="s">
        <v>55</v>
      </c>
      <c r="E24" s="558">
        <v>2</v>
      </c>
      <c r="F24" s="558">
        <v>2</v>
      </c>
      <c r="G24" s="296"/>
      <c r="H24" s="296"/>
      <c r="I24" s="562"/>
      <c r="J24" s="296"/>
      <c r="K24" s="390"/>
      <c r="L24" s="390"/>
      <c r="M24" s="390"/>
      <c r="N24" s="390"/>
      <c r="O24" s="390"/>
      <c r="P24" s="390"/>
    </row>
    <row r="25" spans="1:16" ht="15" customHeight="1">
      <c r="A25" s="559">
        <v>204</v>
      </c>
      <c r="B25" s="560" t="s">
        <v>115</v>
      </c>
      <c r="C25" s="560" t="s">
        <v>103</v>
      </c>
      <c r="D25" s="559" t="s">
        <v>56</v>
      </c>
      <c r="E25" s="558">
        <v>10</v>
      </c>
      <c r="F25" s="558">
        <v>10</v>
      </c>
      <c r="G25" s="296"/>
      <c r="H25" s="296"/>
      <c r="I25" s="562"/>
      <c r="J25" s="296"/>
      <c r="K25" s="390"/>
      <c r="L25" s="390"/>
      <c r="M25" s="390"/>
      <c r="N25" s="390"/>
      <c r="O25" s="390"/>
      <c r="P25" s="390"/>
    </row>
    <row r="26" spans="1:16" ht="15" customHeight="1">
      <c r="A26" s="559">
        <v>204</v>
      </c>
      <c r="B26" s="560" t="s">
        <v>115</v>
      </c>
      <c r="C26" s="560" t="s">
        <v>114</v>
      </c>
      <c r="D26" s="559" t="s">
        <v>57</v>
      </c>
      <c r="E26" s="558">
        <v>210.5</v>
      </c>
      <c r="F26" s="558">
        <v>210.5</v>
      </c>
      <c r="G26" s="296"/>
      <c r="H26" s="296"/>
      <c r="I26" s="562"/>
      <c r="J26" s="296"/>
      <c r="K26" s="390"/>
      <c r="L26" s="390"/>
      <c r="M26" s="390"/>
      <c r="N26" s="390"/>
      <c r="O26" s="390"/>
      <c r="P26" s="390"/>
    </row>
    <row r="27" spans="1:16" ht="15" customHeight="1">
      <c r="A27" s="559">
        <v>208</v>
      </c>
      <c r="B27" s="560"/>
      <c r="C27" s="560"/>
      <c r="D27" s="559" t="s">
        <v>58</v>
      </c>
      <c r="E27" s="558">
        <v>816.26</v>
      </c>
      <c r="F27" s="558">
        <v>816.26</v>
      </c>
      <c r="G27" s="296"/>
      <c r="H27" s="296"/>
      <c r="I27" s="562"/>
      <c r="J27" s="296"/>
      <c r="K27" s="390"/>
      <c r="L27" s="390"/>
      <c r="M27" s="390"/>
      <c r="N27" s="390"/>
      <c r="O27" s="390"/>
      <c r="P27" s="390"/>
    </row>
    <row r="28" spans="1:16" ht="15" customHeight="1">
      <c r="A28" s="559"/>
      <c r="B28" s="560" t="s">
        <v>108</v>
      </c>
      <c r="C28" s="560"/>
      <c r="D28" s="559" t="s">
        <v>59</v>
      </c>
      <c r="E28" s="558">
        <v>816.26</v>
      </c>
      <c r="F28" s="558">
        <v>816.26</v>
      </c>
      <c r="G28" s="296"/>
      <c r="H28" s="296"/>
      <c r="I28" s="562"/>
      <c r="J28" s="296"/>
      <c r="K28" s="390"/>
      <c r="L28" s="390"/>
      <c r="M28" s="390"/>
      <c r="N28" s="390"/>
      <c r="O28" s="390"/>
      <c r="P28" s="390"/>
    </row>
    <row r="29" spans="1:16" ht="15" customHeight="1">
      <c r="A29" s="559">
        <v>208</v>
      </c>
      <c r="B29" s="560" t="s">
        <v>116</v>
      </c>
      <c r="C29" s="560" t="s">
        <v>105</v>
      </c>
      <c r="D29" s="559" t="s">
        <v>60</v>
      </c>
      <c r="E29" s="558">
        <v>223.96</v>
      </c>
      <c r="F29" s="558">
        <v>223.96</v>
      </c>
      <c r="G29" s="296"/>
      <c r="H29" s="296"/>
      <c r="I29" s="562"/>
      <c r="J29" s="296"/>
      <c r="K29" s="390"/>
      <c r="L29" s="390"/>
      <c r="M29" s="390"/>
      <c r="N29" s="390"/>
      <c r="O29" s="390"/>
      <c r="P29" s="390"/>
    </row>
    <row r="30" spans="1:16" ht="15" customHeight="1">
      <c r="A30" s="559">
        <v>208</v>
      </c>
      <c r="B30" s="560" t="s">
        <v>116</v>
      </c>
      <c r="C30" s="560" t="s">
        <v>108</v>
      </c>
      <c r="D30" s="559" t="s">
        <v>61</v>
      </c>
      <c r="E30" s="558">
        <v>509.19</v>
      </c>
      <c r="F30" s="558">
        <v>509.19</v>
      </c>
      <c r="G30" s="296"/>
      <c r="H30" s="296"/>
      <c r="I30" s="562"/>
      <c r="J30" s="296"/>
      <c r="K30" s="390"/>
      <c r="L30" s="390"/>
      <c r="M30" s="390"/>
      <c r="N30" s="390"/>
      <c r="O30" s="390"/>
      <c r="P30" s="390"/>
    </row>
    <row r="31" spans="1:16" ht="15" customHeight="1">
      <c r="A31" s="559">
        <v>208</v>
      </c>
      <c r="B31" s="560" t="s">
        <v>116</v>
      </c>
      <c r="C31" s="560" t="s">
        <v>103</v>
      </c>
      <c r="D31" s="559" t="s">
        <v>62</v>
      </c>
      <c r="E31" s="558">
        <v>83.11</v>
      </c>
      <c r="F31" s="558">
        <v>83.11</v>
      </c>
      <c r="G31" s="296"/>
      <c r="H31" s="296"/>
      <c r="I31" s="562"/>
      <c r="J31" s="296"/>
      <c r="K31" s="390"/>
      <c r="L31" s="390"/>
      <c r="M31" s="390"/>
      <c r="N31" s="390"/>
      <c r="O31" s="390"/>
      <c r="P31" s="390"/>
    </row>
    <row r="32" spans="1:16" ht="15" customHeight="1">
      <c r="A32" s="559">
        <v>210</v>
      </c>
      <c r="B32" s="560"/>
      <c r="C32" s="560"/>
      <c r="D32" s="559" t="s">
        <v>63</v>
      </c>
      <c r="E32" s="558">
        <v>414.42</v>
      </c>
      <c r="F32" s="558">
        <v>414.42</v>
      </c>
      <c r="G32" s="296"/>
      <c r="H32" s="296"/>
      <c r="I32" s="562"/>
      <c r="J32" s="296"/>
      <c r="K32" s="390"/>
      <c r="L32" s="390"/>
      <c r="M32" s="390"/>
      <c r="N32" s="390"/>
      <c r="O32" s="390"/>
      <c r="P32" s="390"/>
    </row>
    <row r="33" spans="1:16" ht="15" customHeight="1">
      <c r="A33" s="559"/>
      <c r="B33" s="560" t="s">
        <v>117</v>
      </c>
      <c r="C33" s="560"/>
      <c r="D33" s="559" t="s">
        <v>64</v>
      </c>
      <c r="E33" s="558">
        <v>414.42</v>
      </c>
      <c r="F33" s="558">
        <v>414.42</v>
      </c>
      <c r="G33" s="296"/>
      <c r="H33" s="296"/>
      <c r="I33" s="562"/>
      <c r="J33" s="296"/>
      <c r="K33" s="390"/>
      <c r="L33" s="390"/>
      <c r="M33" s="390"/>
      <c r="N33" s="390"/>
      <c r="O33" s="390"/>
      <c r="P33" s="390"/>
    </row>
    <row r="34" spans="1:16" ht="15" customHeight="1">
      <c r="A34" s="559">
        <v>210</v>
      </c>
      <c r="B34" s="560" t="s">
        <v>118</v>
      </c>
      <c r="C34" s="560" t="s">
        <v>105</v>
      </c>
      <c r="D34" s="559" t="s">
        <v>65</v>
      </c>
      <c r="E34" s="558">
        <v>414.42</v>
      </c>
      <c r="F34" s="558">
        <v>414.42</v>
      </c>
      <c r="G34" s="296"/>
      <c r="H34" s="296"/>
      <c r="I34" s="562"/>
      <c r="J34" s="296"/>
      <c r="K34" s="390"/>
      <c r="L34" s="390"/>
      <c r="M34" s="390"/>
      <c r="N34" s="390"/>
      <c r="O34" s="390"/>
      <c r="P34" s="390"/>
    </row>
    <row r="35" spans="1:16" ht="15" customHeight="1">
      <c r="A35" s="559">
        <v>221</v>
      </c>
      <c r="B35" s="560"/>
      <c r="C35" s="560"/>
      <c r="D35" s="559" t="s">
        <v>66</v>
      </c>
      <c r="E35" s="558">
        <v>406.86</v>
      </c>
      <c r="F35" s="558">
        <v>406.86</v>
      </c>
      <c r="G35" s="296"/>
      <c r="H35" s="296"/>
      <c r="I35" s="562"/>
      <c r="J35" s="296"/>
      <c r="K35" s="390"/>
      <c r="L35" s="390"/>
      <c r="M35" s="390"/>
      <c r="N35" s="390"/>
      <c r="O35" s="390"/>
      <c r="P35" s="390"/>
    </row>
    <row r="36" spans="1:16" ht="15" customHeight="1">
      <c r="A36" s="559"/>
      <c r="B36" s="560" t="s">
        <v>106</v>
      </c>
      <c r="C36" s="560"/>
      <c r="D36" s="559" t="s">
        <v>67</v>
      </c>
      <c r="E36" s="558">
        <v>406.86</v>
      </c>
      <c r="F36" s="558">
        <v>406.86</v>
      </c>
      <c r="G36" s="296"/>
      <c r="H36" s="296"/>
      <c r="I36" s="562"/>
      <c r="J36" s="296"/>
      <c r="K36" s="390"/>
      <c r="L36" s="390"/>
      <c r="M36" s="390"/>
      <c r="N36" s="390"/>
      <c r="O36" s="390"/>
      <c r="P36" s="390"/>
    </row>
    <row r="37" spans="1:16" ht="15" customHeight="1">
      <c r="A37" s="559">
        <v>221</v>
      </c>
      <c r="B37" s="560" t="s">
        <v>119</v>
      </c>
      <c r="C37" s="560" t="s">
        <v>105</v>
      </c>
      <c r="D37" s="559" t="s">
        <v>68</v>
      </c>
      <c r="E37" s="558">
        <v>406.86</v>
      </c>
      <c r="F37" s="558">
        <v>406.86</v>
      </c>
      <c r="G37" s="296"/>
      <c r="H37" s="296"/>
      <c r="I37" s="562"/>
      <c r="J37" s="296"/>
      <c r="K37" s="390"/>
      <c r="L37" s="390"/>
      <c r="M37" s="390"/>
      <c r="N37" s="390"/>
      <c r="O37" s="390"/>
      <c r="P37" s="390"/>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111111111111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1"/>
  <sheetViews>
    <sheetView showGridLines="0" showZeros="0" workbookViewId="0" topLeftCell="A1">
      <selection activeCell="A7" sqref="A7:IV7"/>
    </sheetView>
  </sheetViews>
  <sheetFormatPr defaultColWidth="9.16015625" defaultRowHeight="11.25"/>
  <cols>
    <col min="1" max="1" width="29.66015625" style="251" customWidth="1"/>
    <col min="2" max="2" width="14.66015625" style="251" customWidth="1"/>
    <col min="3" max="3" width="11.66015625" style="251" customWidth="1"/>
    <col min="4" max="4" width="10" style="251" customWidth="1"/>
    <col min="5" max="5" width="6.66015625" style="251" customWidth="1"/>
    <col min="6" max="8" width="9.83203125" style="251" customWidth="1"/>
    <col min="9" max="9" width="6.16015625" style="251" customWidth="1"/>
    <col min="10" max="10" width="9.83203125" style="251" customWidth="1"/>
    <col min="11" max="11" width="7.66015625" style="251" customWidth="1"/>
    <col min="12" max="12" width="13.16015625" style="251" customWidth="1"/>
    <col min="13" max="13" width="13.33203125" style="251" customWidth="1"/>
    <col min="14" max="14" width="11" style="251" customWidth="1"/>
    <col min="15" max="15" width="15.5" style="251" customWidth="1"/>
    <col min="16" max="16" width="11.5" style="251" customWidth="1"/>
    <col min="17" max="16384" width="9.16015625" style="251" customWidth="1"/>
  </cols>
  <sheetData>
    <row r="1" spans="1:16" s="251" customFormat="1" ht="36.75" customHeight="1">
      <c r="A1" s="252" t="s">
        <v>140</v>
      </c>
      <c r="B1" s="252"/>
      <c r="C1" s="252"/>
      <c r="D1" s="252"/>
      <c r="E1" s="252"/>
      <c r="F1" s="252"/>
      <c r="G1" s="252"/>
      <c r="H1" s="252"/>
      <c r="I1" s="252"/>
      <c r="J1" s="252"/>
      <c r="K1" s="252"/>
      <c r="L1" s="252"/>
      <c r="M1" s="252"/>
      <c r="N1" s="252"/>
      <c r="O1" s="252"/>
      <c r="P1" s="252"/>
    </row>
    <row r="2" spans="15:16" s="251" customFormat="1" ht="15.75" customHeight="1">
      <c r="O2" s="415" t="s">
        <v>141</v>
      </c>
      <c r="P2" s="415"/>
    </row>
    <row r="3" spans="1:16" s="251" customFormat="1" ht="18" customHeight="1">
      <c r="A3" s="220" t="s">
        <v>142</v>
      </c>
      <c r="B3" s="339"/>
      <c r="C3" s="339"/>
      <c r="D3" s="339"/>
      <c r="E3" s="339"/>
      <c r="F3" s="339"/>
      <c r="G3" s="339"/>
      <c r="H3" s="339"/>
      <c r="I3" s="339"/>
      <c r="J3" s="339"/>
      <c r="K3" s="339"/>
      <c r="L3" s="339"/>
      <c r="O3" s="394" t="s">
        <v>25</v>
      </c>
      <c r="P3" s="394"/>
    </row>
    <row r="4" spans="1:17" s="537" customFormat="1" ht="21" customHeight="1">
      <c r="A4" s="311" t="s">
        <v>74</v>
      </c>
      <c r="B4" s="540" t="s">
        <v>143</v>
      </c>
      <c r="C4" s="541"/>
      <c r="D4" s="541"/>
      <c r="E4" s="541"/>
      <c r="F4" s="541"/>
      <c r="G4" s="541"/>
      <c r="H4" s="541"/>
      <c r="I4" s="551"/>
      <c r="J4" s="551"/>
      <c r="K4" s="551"/>
      <c r="L4" s="540" t="s">
        <v>144</v>
      </c>
      <c r="M4" s="541"/>
      <c r="N4" s="541"/>
      <c r="O4" s="541"/>
      <c r="P4" s="552"/>
      <c r="Q4" s="285"/>
    </row>
    <row r="5" spans="1:17" s="537" customFormat="1" ht="27.75" customHeight="1">
      <c r="A5" s="315"/>
      <c r="B5" s="311" t="s">
        <v>31</v>
      </c>
      <c r="C5" s="313" t="s">
        <v>30</v>
      </c>
      <c r="D5" s="327"/>
      <c r="E5" s="312" t="s">
        <v>34</v>
      </c>
      <c r="F5" s="312" t="s">
        <v>36</v>
      </c>
      <c r="G5" s="312" t="s">
        <v>38</v>
      </c>
      <c r="H5" s="312" t="s">
        <v>40</v>
      </c>
      <c r="I5" s="313" t="s">
        <v>42</v>
      </c>
      <c r="J5" s="327"/>
      <c r="K5" s="225" t="s">
        <v>145</v>
      </c>
      <c r="L5" s="312" t="s">
        <v>31</v>
      </c>
      <c r="M5" s="517" t="s">
        <v>77</v>
      </c>
      <c r="N5" s="518"/>
      <c r="O5" s="535"/>
      <c r="P5" s="312" t="s">
        <v>78</v>
      </c>
      <c r="Q5" s="285"/>
    </row>
    <row r="6" spans="1:17" s="537" customFormat="1" ht="54" customHeight="1">
      <c r="A6" s="542"/>
      <c r="B6" s="542"/>
      <c r="C6" s="225" t="s">
        <v>79</v>
      </c>
      <c r="D6" s="225" t="s">
        <v>32</v>
      </c>
      <c r="E6" s="521"/>
      <c r="F6" s="521"/>
      <c r="G6" s="521"/>
      <c r="H6" s="521"/>
      <c r="I6" s="225" t="s">
        <v>79</v>
      </c>
      <c r="J6" s="303" t="s">
        <v>32</v>
      </c>
      <c r="K6" s="225"/>
      <c r="L6" s="521"/>
      <c r="M6" s="521" t="s">
        <v>80</v>
      </c>
      <c r="N6" s="521" t="s">
        <v>81</v>
      </c>
      <c r="O6" s="521" t="s">
        <v>82</v>
      </c>
      <c r="P6" s="521"/>
      <c r="Q6" s="285"/>
    </row>
    <row r="7" spans="1:17" s="2" customFormat="1" ht="27" customHeight="1">
      <c r="A7" s="542">
        <v>1</v>
      </c>
      <c r="B7" s="542" t="s">
        <v>146</v>
      </c>
      <c r="C7" s="521">
        <v>3</v>
      </c>
      <c r="D7" s="521">
        <v>4</v>
      </c>
      <c r="E7" s="521">
        <v>5</v>
      </c>
      <c r="F7" s="521">
        <v>6</v>
      </c>
      <c r="G7" s="521">
        <v>7</v>
      </c>
      <c r="H7" s="521">
        <v>8</v>
      </c>
      <c r="I7" s="521">
        <v>9</v>
      </c>
      <c r="J7" s="521">
        <v>10</v>
      </c>
      <c r="K7" s="521">
        <v>11</v>
      </c>
      <c r="L7" s="521" t="s">
        <v>147</v>
      </c>
      <c r="M7" s="521">
        <v>13</v>
      </c>
      <c r="N7" s="521">
        <v>14</v>
      </c>
      <c r="O7" s="521">
        <v>15</v>
      </c>
      <c r="P7" s="521">
        <v>16</v>
      </c>
      <c r="Q7" s="556"/>
    </row>
    <row r="8" spans="1:16" s="538" customFormat="1" ht="19.5" customHeight="1">
      <c r="A8" s="227" t="s">
        <v>31</v>
      </c>
      <c r="B8" s="543">
        <f>SUM(B9:B11)</f>
        <v>6985.43</v>
      </c>
      <c r="C8" s="543">
        <f>SUM(C9:C11)</f>
        <v>6985.43</v>
      </c>
      <c r="D8" s="543">
        <f>SUM(D9:D11)</f>
        <v>155</v>
      </c>
      <c r="E8" s="543">
        <f>SUM(E9:E11)</f>
        <v>0</v>
      </c>
      <c r="F8" s="543">
        <f>SUM(F9:F11)</f>
        <v>0</v>
      </c>
      <c r="G8" s="543"/>
      <c r="H8" s="543"/>
      <c r="I8" s="543"/>
      <c r="J8" s="543"/>
      <c r="K8" s="543"/>
      <c r="L8" s="543">
        <f>SUM(L9:L11)</f>
        <v>6985.43</v>
      </c>
      <c r="M8" s="553">
        <f>M9+M10+M11</f>
        <v>5292.34</v>
      </c>
      <c r="N8" s="553">
        <f>N9+N10+N11</f>
        <v>805.69</v>
      </c>
      <c r="O8" s="553">
        <f aca="true" t="shared" si="0" ref="M8:P8">O9+O10+O11</f>
        <v>212</v>
      </c>
      <c r="P8" s="553">
        <f t="shared" si="0"/>
        <v>675.4</v>
      </c>
    </row>
    <row r="9" spans="1:16" s="539" customFormat="1" ht="19.5" customHeight="1">
      <c r="A9" s="544" t="s">
        <v>148</v>
      </c>
      <c r="B9" s="545">
        <v>1538.23</v>
      </c>
      <c r="C9" s="546">
        <v>1538.23</v>
      </c>
      <c r="D9" s="546">
        <v>155</v>
      </c>
      <c r="E9" s="547"/>
      <c r="F9" s="547"/>
      <c r="G9" s="547"/>
      <c r="H9" s="547"/>
      <c r="I9" s="547"/>
      <c r="J9" s="547"/>
      <c r="K9" s="547"/>
      <c r="L9" s="545">
        <v>1538.23</v>
      </c>
      <c r="M9" s="554">
        <v>1133.46</v>
      </c>
      <c r="N9" s="554">
        <v>164.2</v>
      </c>
      <c r="O9" s="554">
        <v>77.47</v>
      </c>
      <c r="P9" s="554">
        <v>163.1</v>
      </c>
    </row>
    <row r="10" spans="1:16" s="539" customFormat="1" ht="30" customHeight="1">
      <c r="A10" s="548" t="s">
        <v>87</v>
      </c>
      <c r="B10" s="549">
        <v>3132.26</v>
      </c>
      <c r="C10" s="549">
        <v>3132.26</v>
      </c>
      <c r="D10" s="547"/>
      <c r="E10" s="547"/>
      <c r="F10" s="547"/>
      <c r="G10" s="547"/>
      <c r="H10" s="547"/>
      <c r="I10" s="547"/>
      <c r="J10" s="547"/>
      <c r="K10" s="547"/>
      <c r="L10" s="549">
        <v>3132.26</v>
      </c>
      <c r="M10" s="555" t="s">
        <v>88</v>
      </c>
      <c r="N10" s="555" t="s">
        <v>89</v>
      </c>
      <c r="O10" s="555" t="s">
        <v>90</v>
      </c>
      <c r="P10" s="549">
        <v>299.2</v>
      </c>
    </row>
    <row r="11" spans="1:16" s="539" customFormat="1" ht="19.5" customHeight="1">
      <c r="A11" s="550" t="s">
        <v>91</v>
      </c>
      <c r="B11" s="549">
        <v>2314.94</v>
      </c>
      <c r="C11" s="549">
        <v>2314.94</v>
      </c>
      <c r="D11" s="547"/>
      <c r="E11" s="547"/>
      <c r="F11" s="547"/>
      <c r="G11" s="547"/>
      <c r="H11" s="547"/>
      <c r="I11" s="547"/>
      <c r="J11" s="547"/>
      <c r="K11" s="547"/>
      <c r="L11" s="549">
        <v>2314.94</v>
      </c>
      <c r="M11" s="555" t="s">
        <v>149</v>
      </c>
      <c r="N11" s="555" t="s">
        <v>150</v>
      </c>
      <c r="O11" s="555" t="s">
        <v>151</v>
      </c>
      <c r="P11" s="549">
        <v>213.1</v>
      </c>
    </row>
  </sheetData>
  <sheetProtection/>
  <mergeCells count="15">
    <mergeCell ref="A1:P1"/>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pageMargins left="0.34930555555555554" right="0.34930555555555554" top="0.9798611111111111" bottom="0.9798611111111111" header="0.5097222222222222" footer="0.509722222222222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62"/>
  <sheetViews>
    <sheetView showGridLines="0" showZeros="0" workbookViewId="0" topLeftCell="A13">
      <selection activeCell="A63" sqref="A63:IV67"/>
    </sheetView>
  </sheetViews>
  <sheetFormatPr defaultColWidth="9.16015625" defaultRowHeight="11.25"/>
  <cols>
    <col min="1" max="1" width="26.66015625" style="251" customWidth="1"/>
    <col min="2" max="4" width="7.66015625" style="251" customWidth="1"/>
    <col min="5" max="5" width="42" style="251" bestFit="1" customWidth="1"/>
    <col min="6" max="6" width="14.5" style="251" bestFit="1" customWidth="1"/>
    <col min="7" max="7" width="12" style="251" customWidth="1"/>
    <col min="8" max="8" width="14.16015625" style="251" customWidth="1"/>
    <col min="9" max="9" width="15.66015625" style="251" customWidth="1"/>
    <col min="10" max="10" width="14.16015625" style="251" customWidth="1"/>
    <col min="11" max="16384" width="9.16015625" style="251" customWidth="1"/>
  </cols>
  <sheetData>
    <row r="1" spans="1:10" s="251" customFormat="1" ht="33" customHeight="1">
      <c r="A1" s="252" t="s">
        <v>152</v>
      </c>
      <c r="B1" s="252"/>
      <c r="C1" s="252"/>
      <c r="D1" s="252"/>
      <c r="E1" s="252"/>
      <c r="F1" s="252"/>
      <c r="G1" s="252"/>
      <c r="H1" s="252"/>
      <c r="I1" s="252"/>
      <c r="J1" s="252"/>
    </row>
    <row r="2" spans="9:10" s="251" customFormat="1" ht="15.75" customHeight="1">
      <c r="I2" s="415" t="s">
        <v>153</v>
      </c>
      <c r="J2" s="415"/>
    </row>
    <row r="3" spans="1:10" s="251" customFormat="1" ht="18" customHeight="1">
      <c r="A3" s="220" t="s">
        <v>154</v>
      </c>
      <c r="B3" s="339"/>
      <c r="C3" s="339"/>
      <c r="D3" s="339"/>
      <c r="E3" s="339"/>
      <c r="F3" s="339"/>
      <c r="G3" s="339"/>
      <c r="H3" s="339"/>
      <c r="I3" s="394" t="s">
        <v>25</v>
      </c>
      <c r="J3" s="394"/>
    </row>
    <row r="4" spans="1:10" s="250" customFormat="1" ht="18" customHeight="1">
      <c r="A4" s="340" t="s">
        <v>74</v>
      </c>
      <c r="B4" s="262" t="s">
        <v>97</v>
      </c>
      <c r="C4" s="262"/>
      <c r="D4" s="262"/>
      <c r="E4" s="341" t="s">
        <v>98</v>
      </c>
      <c r="F4" s="515" t="s">
        <v>155</v>
      </c>
      <c r="G4" s="516"/>
      <c r="H4" s="516"/>
      <c r="I4" s="516"/>
      <c r="J4" s="534"/>
    </row>
    <row r="5" spans="1:10" s="250" customFormat="1" ht="18" customHeight="1">
      <c r="A5" s="460"/>
      <c r="B5" s="340" t="s">
        <v>99</v>
      </c>
      <c r="C5" s="340" t="s">
        <v>100</v>
      </c>
      <c r="D5" s="340" t="s">
        <v>101</v>
      </c>
      <c r="E5" s="459"/>
      <c r="F5" s="312" t="s">
        <v>31</v>
      </c>
      <c r="G5" s="517" t="s">
        <v>77</v>
      </c>
      <c r="H5" s="518"/>
      <c r="I5" s="535"/>
      <c r="J5" s="312" t="s">
        <v>78</v>
      </c>
    </row>
    <row r="6" spans="1:12" s="250" customFormat="1" ht="26.25" customHeight="1">
      <c r="A6" s="519"/>
      <c r="B6" s="519"/>
      <c r="C6" s="519"/>
      <c r="D6" s="519"/>
      <c r="E6" s="520"/>
      <c r="F6" s="521"/>
      <c r="G6" s="521" t="s">
        <v>80</v>
      </c>
      <c r="H6" s="521" t="s">
        <v>81</v>
      </c>
      <c r="I6" s="521" t="s">
        <v>82</v>
      </c>
      <c r="J6" s="521"/>
      <c r="K6" s="260"/>
      <c r="L6" s="260"/>
    </row>
    <row r="7" spans="1:12" s="213" customFormat="1" ht="16.5" customHeight="1">
      <c r="A7" s="356" t="s">
        <v>156</v>
      </c>
      <c r="B7" s="357"/>
      <c r="C7" s="357"/>
      <c r="D7" s="357"/>
      <c r="E7" s="522" t="s">
        <v>31</v>
      </c>
      <c r="F7" s="523">
        <v>1538.23</v>
      </c>
      <c r="G7" s="524">
        <v>1133.46</v>
      </c>
      <c r="H7" s="524">
        <v>164.2</v>
      </c>
      <c r="I7" s="524">
        <v>77.47</v>
      </c>
      <c r="J7" s="524">
        <v>163.1</v>
      </c>
      <c r="K7" s="536"/>
      <c r="L7" s="536"/>
    </row>
    <row r="8" spans="1:12" s="213" customFormat="1" ht="16.5" customHeight="1">
      <c r="A8" s="356"/>
      <c r="B8" s="525" t="s">
        <v>127</v>
      </c>
      <c r="C8" s="526"/>
      <c r="D8" s="526"/>
      <c r="E8" s="527" t="s">
        <v>33</v>
      </c>
      <c r="F8" s="524">
        <v>1110.77</v>
      </c>
      <c r="G8" s="524">
        <v>794.95</v>
      </c>
      <c r="H8" s="524">
        <v>149.98</v>
      </c>
      <c r="I8" s="524">
        <v>2.74</v>
      </c>
      <c r="J8" s="524">
        <v>163.1</v>
      </c>
      <c r="K8" s="536"/>
      <c r="L8" s="536"/>
    </row>
    <row r="9" spans="1:12" s="213" customFormat="1" ht="16.5" customHeight="1">
      <c r="A9" s="356"/>
      <c r="B9" s="525"/>
      <c r="C9" s="526" t="s">
        <v>103</v>
      </c>
      <c r="D9" s="526"/>
      <c r="E9" s="527" t="s">
        <v>35</v>
      </c>
      <c r="F9" s="524">
        <v>1110.77</v>
      </c>
      <c r="G9" s="524">
        <v>794.95</v>
      </c>
      <c r="H9" s="524">
        <v>149.98</v>
      </c>
      <c r="I9" s="524">
        <v>2.74</v>
      </c>
      <c r="J9" s="524">
        <v>163.1</v>
      </c>
      <c r="K9" s="536"/>
      <c r="L9" s="536"/>
    </row>
    <row r="10" spans="1:12" s="213" customFormat="1" ht="16.5" customHeight="1">
      <c r="A10" s="356"/>
      <c r="B10" s="525" t="s">
        <v>128</v>
      </c>
      <c r="C10" s="526" t="s">
        <v>104</v>
      </c>
      <c r="D10" s="526" t="s">
        <v>105</v>
      </c>
      <c r="E10" s="527" t="s">
        <v>37</v>
      </c>
      <c r="F10" s="524">
        <v>947.67</v>
      </c>
      <c r="G10" s="524">
        <v>794.95</v>
      </c>
      <c r="H10" s="524">
        <v>149.98</v>
      </c>
      <c r="I10" s="524">
        <v>2.74</v>
      </c>
      <c r="J10" s="524">
        <v>0</v>
      </c>
      <c r="K10" s="536"/>
      <c r="L10" s="536"/>
    </row>
    <row r="11" spans="1:12" s="213" customFormat="1" ht="16.5" customHeight="1">
      <c r="A11" s="356"/>
      <c r="B11" s="525" t="s">
        <v>128</v>
      </c>
      <c r="C11" s="526" t="s">
        <v>104</v>
      </c>
      <c r="D11" s="526" t="s">
        <v>106</v>
      </c>
      <c r="E11" s="527" t="s">
        <v>39</v>
      </c>
      <c r="F11" s="524">
        <v>155</v>
      </c>
      <c r="G11" s="524">
        <v>0</v>
      </c>
      <c r="H11" s="524">
        <v>0</v>
      </c>
      <c r="I11" s="524">
        <v>0</v>
      </c>
      <c r="J11" s="524">
        <v>155</v>
      </c>
      <c r="K11" s="536"/>
      <c r="L11" s="536"/>
    </row>
    <row r="12" spans="1:12" s="213" customFormat="1" ht="16.5" customHeight="1">
      <c r="A12" s="356"/>
      <c r="B12" s="525" t="s">
        <v>128</v>
      </c>
      <c r="C12" s="526" t="s">
        <v>104</v>
      </c>
      <c r="D12" s="526" t="s">
        <v>107</v>
      </c>
      <c r="E12" s="527" t="s">
        <v>41</v>
      </c>
      <c r="F12" s="524">
        <v>1.8</v>
      </c>
      <c r="G12" s="524">
        <v>0</v>
      </c>
      <c r="H12" s="524">
        <v>0</v>
      </c>
      <c r="I12" s="524">
        <v>0</v>
      </c>
      <c r="J12" s="524">
        <v>1.8</v>
      </c>
      <c r="K12" s="536"/>
      <c r="L12" s="536"/>
    </row>
    <row r="13" spans="1:12" s="213" customFormat="1" ht="16.5" customHeight="1">
      <c r="A13" s="356"/>
      <c r="B13" s="525" t="s">
        <v>128</v>
      </c>
      <c r="C13" s="526" t="s">
        <v>104</v>
      </c>
      <c r="D13" s="526" t="s">
        <v>108</v>
      </c>
      <c r="E13" s="527" t="s">
        <v>43</v>
      </c>
      <c r="F13" s="524">
        <v>0.6</v>
      </c>
      <c r="G13" s="524">
        <v>0</v>
      </c>
      <c r="H13" s="524">
        <v>0</v>
      </c>
      <c r="I13" s="524">
        <v>0</v>
      </c>
      <c r="J13" s="524">
        <v>0.6</v>
      </c>
      <c r="K13" s="536"/>
      <c r="L13" s="536"/>
    </row>
    <row r="14" spans="1:12" s="213" customFormat="1" ht="16.5" customHeight="1">
      <c r="A14" s="356"/>
      <c r="B14" s="525" t="s">
        <v>128</v>
      </c>
      <c r="C14" s="526" t="s">
        <v>104</v>
      </c>
      <c r="D14" s="526" t="s">
        <v>103</v>
      </c>
      <c r="E14" s="527" t="s">
        <v>44</v>
      </c>
      <c r="F14" s="524">
        <v>0.3</v>
      </c>
      <c r="G14" s="524">
        <v>0</v>
      </c>
      <c r="H14" s="524">
        <v>0</v>
      </c>
      <c r="I14" s="524">
        <v>0</v>
      </c>
      <c r="J14" s="524">
        <v>0.3</v>
      </c>
      <c r="K14" s="536"/>
      <c r="L14" s="536"/>
    </row>
    <row r="15" spans="1:12" s="213" customFormat="1" ht="16.5" customHeight="1">
      <c r="A15" s="356"/>
      <c r="B15" s="525" t="s">
        <v>128</v>
      </c>
      <c r="C15" s="526" t="s">
        <v>104</v>
      </c>
      <c r="D15" s="526" t="s">
        <v>109</v>
      </c>
      <c r="E15" s="527" t="s">
        <v>46</v>
      </c>
      <c r="F15" s="524">
        <v>1</v>
      </c>
      <c r="G15" s="524">
        <v>0</v>
      </c>
      <c r="H15" s="524">
        <v>0</v>
      </c>
      <c r="I15" s="524">
        <v>0</v>
      </c>
      <c r="J15" s="524">
        <v>1</v>
      </c>
      <c r="K15" s="536"/>
      <c r="L15" s="536"/>
    </row>
    <row r="16" spans="1:12" s="213" customFormat="1" ht="16.5" customHeight="1">
      <c r="A16" s="356"/>
      <c r="B16" s="525" t="s">
        <v>128</v>
      </c>
      <c r="C16" s="526" t="s">
        <v>104</v>
      </c>
      <c r="D16" s="526" t="s">
        <v>110</v>
      </c>
      <c r="E16" s="527" t="s">
        <v>48</v>
      </c>
      <c r="F16" s="524">
        <v>1</v>
      </c>
      <c r="G16" s="524">
        <v>0</v>
      </c>
      <c r="H16" s="524">
        <v>0</v>
      </c>
      <c r="I16" s="524">
        <v>0</v>
      </c>
      <c r="J16" s="524">
        <v>1</v>
      </c>
      <c r="K16" s="536"/>
      <c r="L16" s="536"/>
    </row>
    <row r="17" spans="1:12" s="213" customFormat="1" ht="16.5" customHeight="1">
      <c r="A17" s="356"/>
      <c r="B17" s="525" t="s">
        <v>128</v>
      </c>
      <c r="C17" s="526" t="s">
        <v>104</v>
      </c>
      <c r="D17" s="526" t="s">
        <v>111</v>
      </c>
      <c r="E17" s="527" t="s">
        <v>50</v>
      </c>
      <c r="F17" s="524">
        <v>3.4</v>
      </c>
      <c r="G17" s="524">
        <v>0</v>
      </c>
      <c r="H17" s="524">
        <v>0</v>
      </c>
      <c r="I17" s="524">
        <v>0</v>
      </c>
      <c r="J17" s="524">
        <v>3.4</v>
      </c>
      <c r="K17" s="536"/>
      <c r="L17" s="536"/>
    </row>
    <row r="18" spans="1:12" s="213" customFormat="1" ht="16.5" customHeight="1">
      <c r="A18" s="356"/>
      <c r="B18" s="525" t="s">
        <v>129</v>
      </c>
      <c r="C18" s="526"/>
      <c r="D18" s="526"/>
      <c r="E18" s="527" t="s">
        <v>58</v>
      </c>
      <c r="F18" s="524">
        <v>248.97</v>
      </c>
      <c r="G18" s="524">
        <v>160.02</v>
      </c>
      <c r="H18" s="524">
        <v>14.22</v>
      </c>
      <c r="I18" s="524">
        <v>74.73</v>
      </c>
      <c r="J18" s="524">
        <v>0</v>
      </c>
      <c r="K18" s="536"/>
      <c r="L18" s="536"/>
    </row>
    <row r="19" spans="1:12" s="213" customFormat="1" ht="16.5" customHeight="1">
      <c r="A19" s="356"/>
      <c r="B19" s="525"/>
      <c r="C19" s="526" t="s">
        <v>108</v>
      </c>
      <c r="D19" s="526"/>
      <c r="E19" s="527" t="s">
        <v>59</v>
      </c>
      <c r="F19" s="524">
        <v>248.97</v>
      </c>
      <c r="G19" s="524">
        <v>160.02</v>
      </c>
      <c r="H19" s="524">
        <v>14.22</v>
      </c>
      <c r="I19" s="524">
        <v>74.73</v>
      </c>
      <c r="J19" s="524">
        <v>0</v>
      </c>
      <c r="K19" s="536"/>
      <c r="L19" s="536"/>
    </row>
    <row r="20" spans="1:12" s="213" customFormat="1" ht="16.5" customHeight="1">
      <c r="A20" s="356"/>
      <c r="B20" s="525" t="s">
        <v>130</v>
      </c>
      <c r="C20" s="526" t="s">
        <v>116</v>
      </c>
      <c r="D20" s="526" t="s">
        <v>105</v>
      </c>
      <c r="E20" s="527" t="s">
        <v>60</v>
      </c>
      <c r="F20" s="524">
        <v>88.95</v>
      </c>
      <c r="G20" s="524">
        <v>0</v>
      </c>
      <c r="H20" s="524">
        <v>14.22</v>
      </c>
      <c r="I20" s="524">
        <v>74.73</v>
      </c>
      <c r="J20" s="524">
        <v>0</v>
      </c>
      <c r="K20" s="536"/>
      <c r="L20" s="536"/>
    </row>
    <row r="21" spans="1:12" s="213" customFormat="1" ht="16.5" customHeight="1">
      <c r="A21" s="356"/>
      <c r="B21" s="525" t="s">
        <v>130</v>
      </c>
      <c r="C21" s="526" t="s">
        <v>116</v>
      </c>
      <c r="D21" s="526" t="s">
        <v>108</v>
      </c>
      <c r="E21" s="527" t="s">
        <v>61</v>
      </c>
      <c r="F21" s="524">
        <v>155.42</v>
      </c>
      <c r="G21" s="524">
        <v>155.42</v>
      </c>
      <c r="H21" s="524">
        <v>0</v>
      </c>
      <c r="I21" s="524">
        <v>0</v>
      </c>
      <c r="J21" s="524">
        <v>0</v>
      </c>
      <c r="K21" s="536"/>
      <c r="L21" s="536"/>
    </row>
    <row r="22" spans="1:10" s="213" customFormat="1" ht="16.5" customHeight="1">
      <c r="A22" s="356"/>
      <c r="B22" s="525" t="s">
        <v>130</v>
      </c>
      <c r="C22" s="526" t="s">
        <v>116</v>
      </c>
      <c r="D22" s="526" t="s">
        <v>103</v>
      </c>
      <c r="E22" s="527" t="s">
        <v>62</v>
      </c>
      <c r="F22" s="524">
        <v>4.6</v>
      </c>
      <c r="G22" s="524">
        <v>4.6</v>
      </c>
      <c r="H22" s="524">
        <v>0</v>
      </c>
      <c r="I22" s="524">
        <v>0</v>
      </c>
      <c r="J22" s="524">
        <v>0</v>
      </c>
    </row>
    <row r="23" spans="2:10" s="213" customFormat="1" ht="16.5" customHeight="1">
      <c r="B23" s="525" t="s">
        <v>131</v>
      </c>
      <c r="C23" s="526"/>
      <c r="D23" s="526"/>
      <c r="E23" s="527" t="s">
        <v>63</v>
      </c>
      <c r="F23" s="524">
        <v>91.76</v>
      </c>
      <c r="G23" s="524">
        <v>91.76</v>
      </c>
      <c r="H23" s="524">
        <v>0</v>
      </c>
      <c r="I23" s="524">
        <v>0</v>
      </c>
      <c r="J23" s="524">
        <v>0</v>
      </c>
    </row>
    <row r="24" spans="1:10" s="213" customFormat="1" ht="16.5" customHeight="1">
      <c r="A24" s="356"/>
      <c r="B24" s="525"/>
      <c r="C24" s="526" t="s">
        <v>117</v>
      </c>
      <c r="D24" s="526"/>
      <c r="E24" s="527" t="s">
        <v>64</v>
      </c>
      <c r="F24" s="524">
        <v>91.76</v>
      </c>
      <c r="G24" s="524">
        <v>91.76</v>
      </c>
      <c r="H24" s="524">
        <v>0</v>
      </c>
      <c r="I24" s="524">
        <v>0</v>
      </c>
      <c r="J24" s="524">
        <v>0</v>
      </c>
    </row>
    <row r="25" spans="1:10" s="213" customFormat="1" ht="16.5" customHeight="1">
      <c r="A25" s="356"/>
      <c r="B25" s="525" t="s">
        <v>132</v>
      </c>
      <c r="C25" s="526" t="s">
        <v>118</v>
      </c>
      <c r="D25" s="526" t="s">
        <v>105</v>
      </c>
      <c r="E25" s="527" t="s">
        <v>65</v>
      </c>
      <c r="F25" s="524">
        <v>91.76</v>
      </c>
      <c r="G25" s="524">
        <v>91.76</v>
      </c>
      <c r="H25" s="524">
        <v>0</v>
      </c>
      <c r="I25" s="524">
        <v>0</v>
      </c>
      <c r="J25" s="524">
        <v>0</v>
      </c>
    </row>
    <row r="26" spans="1:10" s="213" customFormat="1" ht="16.5" customHeight="1">
      <c r="A26" s="356"/>
      <c r="B26" s="525" t="s">
        <v>133</v>
      </c>
      <c r="C26" s="526"/>
      <c r="D26" s="526"/>
      <c r="E26" s="527" t="s">
        <v>66</v>
      </c>
      <c r="F26" s="524">
        <v>86.73</v>
      </c>
      <c r="G26" s="524">
        <v>86.73</v>
      </c>
      <c r="H26" s="524">
        <v>0</v>
      </c>
      <c r="I26" s="524">
        <v>0</v>
      </c>
      <c r="J26" s="524">
        <v>0</v>
      </c>
    </row>
    <row r="27" spans="1:10" s="213" customFormat="1" ht="16.5" customHeight="1">
      <c r="A27" s="356"/>
      <c r="B27" s="525"/>
      <c r="C27" s="526" t="s">
        <v>106</v>
      </c>
      <c r="D27" s="526"/>
      <c r="E27" s="527" t="s">
        <v>67</v>
      </c>
      <c r="F27" s="524">
        <v>86.73</v>
      </c>
      <c r="G27" s="524">
        <v>86.73</v>
      </c>
      <c r="H27" s="524">
        <v>0</v>
      </c>
      <c r="I27" s="524">
        <v>0</v>
      </c>
      <c r="J27" s="524">
        <v>0</v>
      </c>
    </row>
    <row r="28" spans="1:10" s="213" customFormat="1" ht="16.5" customHeight="1">
      <c r="A28" s="356"/>
      <c r="B28" s="525" t="s">
        <v>134</v>
      </c>
      <c r="C28" s="526" t="s">
        <v>119</v>
      </c>
      <c r="D28" s="526" t="s">
        <v>105</v>
      </c>
      <c r="E28" s="527" t="s">
        <v>68</v>
      </c>
      <c r="F28" s="524">
        <v>86.73</v>
      </c>
      <c r="G28" s="524">
        <v>86.73</v>
      </c>
      <c r="H28" s="524">
        <v>0</v>
      </c>
      <c r="I28" s="524">
        <v>0</v>
      </c>
      <c r="J28" s="524">
        <v>0</v>
      </c>
    </row>
    <row r="29" spans="1:10" s="213" customFormat="1" ht="16.5" customHeight="1">
      <c r="A29" s="356" t="s">
        <v>87</v>
      </c>
      <c r="B29" s="357" t="s">
        <v>127</v>
      </c>
      <c r="C29" s="357"/>
      <c r="D29" s="357"/>
      <c r="E29" s="358" t="s">
        <v>33</v>
      </c>
      <c r="F29" s="359">
        <v>2439.6</v>
      </c>
      <c r="G29" s="528"/>
      <c r="H29" s="528"/>
      <c r="I29" s="528"/>
      <c r="J29" s="528"/>
    </row>
    <row r="30" spans="1:10" s="213" customFormat="1" ht="16.5" customHeight="1">
      <c r="A30" s="529"/>
      <c r="B30" s="357"/>
      <c r="C30" s="357" t="s">
        <v>109</v>
      </c>
      <c r="D30" s="357"/>
      <c r="E30" s="358" t="s">
        <v>53</v>
      </c>
      <c r="F30" s="359">
        <v>2439.6</v>
      </c>
      <c r="G30" s="528"/>
      <c r="H30" s="528"/>
      <c r="I30" s="528"/>
      <c r="J30" s="528"/>
    </row>
    <row r="31" spans="1:10" s="213" customFormat="1" ht="16.5" customHeight="1">
      <c r="A31" s="530"/>
      <c r="B31" s="357" t="s">
        <v>127</v>
      </c>
      <c r="C31" s="357" t="s">
        <v>109</v>
      </c>
      <c r="D31" s="357" t="s">
        <v>105</v>
      </c>
      <c r="E31" s="358" t="s">
        <v>37</v>
      </c>
      <c r="F31" s="359">
        <v>2140.4</v>
      </c>
      <c r="G31" s="528">
        <v>1748.91</v>
      </c>
      <c r="H31" s="528">
        <v>391.5</v>
      </c>
      <c r="I31" s="528"/>
      <c r="J31" s="528"/>
    </row>
    <row r="32" spans="1:10" s="213" customFormat="1" ht="16.5" customHeight="1">
      <c r="A32" s="530"/>
      <c r="B32" s="357" t="s">
        <v>127</v>
      </c>
      <c r="C32" s="357" t="s">
        <v>109</v>
      </c>
      <c r="D32" s="357" t="s">
        <v>107</v>
      </c>
      <c r="E32" s="358" t="s">
        <v>54</v>
      </c>
      <c r="F32" s="359">
        <v>76.7</v>
      </c>
      <c r="G32" s="528"/>
      <c r="H32" s="528"/>
      <c r="I32" s="528"/>
      <c r="J32" s="359">
        <v>76.7</v>
      </c>
    </row>
    <row r="33" spans="1:10" s="213" customFormat="1" ht="16.5" customHeight="1">
      <c r="A33" s="530"/>
      <c r="B33" s="357" t="s">
        <v>127</v>
      </c>
      <c r="C33" s="357" t="s">
        <v>109</v>
      </c>
      <c r="D33" s="357" t="s">
        <v>108</v>
      </c>
      <c r="E33" s="358" t="s">
        <v>55</v>
      </c>
      <c r="F33" s="359">
        <v>2</v>
      </c>
      <c r="G33" s="528"/>
      <c r="H33" s="528"/>
      <c r="I33" s="528"/>
      <c r="J33" s="359">
        <v>2</v>
      </c>
    </row>
    <row r="34" spans="1:10" s="213" customFormat="1" ht="16.5" customHeight="1">
      <c r="A34" s="530"/>
      <c r="B34" s="357" t="s">
        <v>127</v>
      </c>
      <c r="C34" s="357" t="s">
        <v>109</v>
      </c>
      <c r="D34" s="357" t="s">
        <v>103</v>
      </c>
      <c r="E34" s="358" t="s">
        <v>56</v>
      </c>
      <c r="F34" s="359">
        <v>10</v>
      </c>
      <c r="G34" s="528"/>
      <c r="H34" s="528"/>
      <c r="I34" s="528"/>
      <c r="J34" s="359">
        <v>10</v>
      </c>
    </row>
    <row r="35" spans="1:10" s="213" customFormat="1" ht="16.5" customHeight="1">
      <c r="A35" s="530"/>
      <c r="B35" s="357" t="s">
        <v>127</v>
      </c>
      <c r="C35" s="357" t="s">
        <v>109</v>
      </c>
      <c r="D35" s="357" t="s">
        <v>114</v>
      </c>
      <c r="E35" s="358" t="s">
        <v>57</v>
      </c>
      <c r="F35" s="359">
        <v>210.5</v>
      </c>
      <c r="G35" s="528"/>
      <c r="H35" s="528"/>
      <c r="I35" s="528"/>
      <c r="J35" s="359">
        <v>210.5</v>
      </c>
    </row>
    <row r="36" spans="1:10" s="213" customFormat="1" ht="16.5" customHeight="1">
      <c r="A36" s="530"/>
      <c r="B36" s="357" t="s">
        <v>129</v>
      </c>
      <c r="C36" s="357"/>
      <c r="D36" s="357"/>
      <c r="E36" s="358" t="s">
        <v>58</v>
      </c>
      <c r="F36" s="359">
        <v>338.03</v>
      </c>
      <c r="G36" s="528"/>
      <c r="H36" s="528"/>
      <c r="I36" s="528"/>
      <c r="J36" s="528"/>
    </row>
    <row r="37" spans="1:10" s="213" customFormat="1" ht="16.5" customHeight="1">
      <c r="A37" s="530"/>
      <c r="B37" s="357"/>
      <c r="C37" s="357" t="s">
        <v>108</v>
      </c>
      <c r="D37" s="357"/>
      <c r="E37" s="358" t="s">
        <v>135</v>
      </c>
      <c r="F37" s="359">
        <v>338.03</v>
      </c>
      <c r="G37" s="528"/>
      <c r="H37" s="528"/>
      <c r="I37" s="528"/>
      <c r="J37" s="528"/>
    </row>
    <row r="38" spans="1:10" s="213" customFormat="1" ht="16.5" customHeight="1">
      <c r="A38" s="531"/>
      <c r="B38" s="357" t="s">
        <v>129</v>
      </c>
      <c r="C38" s="357" t="s">
        <v>108</v>
      </c>
      <c r="D38" s="357" t="s">
        <v>105</v>
      </c>
      <c r="E38" s="358" t="s">
        <v>136</v>
      </c>
      <c r="F38" s="359">
        <v>83.09</v>
      </c>
      <c r="G38" s="359">
        <v>0.16</v>
      </c>
      <c r="H38" s="528"/>
      <c r="I38" s="528">
        <v>82.93</v>
      </c>
      <c r="J38" s="528"/>
    </row>
    <row r="39" spans="1:10" s="213" customFormat="1" ht="16.5" customHeight="1">
      <c r="A39" s="356"/>
      <c r="B39" s="357" t="s">
        <v>129</v>
      </c>
      <c r="C39" s="357" t="s">
        <v>108</v>
      </c>
      <c r="D39" s="357" t="s">
        <v>108</v>
      </c>
      <c r="E39" s="358" t="s">
        <v>61</v>
      </c>
      <c r="F39" s="359">
        <v>200.7</v>
      </c>
      <c r="G39" s="359">
        <v>200.7</v>
      </c>
      <c r="H39" s="528"/>
      <c r="I39" s="528"/>
      <c r="J39" s="528"/>
    </row>
    <row r="40" spans="1:10" s="213" customFormat="1" ht="16.5" customHeight="1">
      <c r="A40" s="356"/>
      <c r="B40" s="357" t="s">
        <v>129</v>
      </c>
      <c r="C40" s="357" t="s">
        <v>108</v>
      </c>
      <c r="D40" s="357" t="s">
        <v>103</v>
      </c>
      <c r="E40" s="358" t="s">
        <v>62</v>
      </c>
      <c r="F40" s="359">
        <v>54.23</v>
      </c>
      <c r="G40" s="359">
        <v>54.23</v>
      </c>
      <c r="H40" s="528"/>
      <c r="I40" s="528"/>
      <c r="J40" s="528"/>
    </row>
    <row r="41" spans="1:10" s="213" customFormat="1" ht="16.5" customHeight="1">
      <c r="A41" s="356"/>
      <c r="B41" s="357" t="s">
        <v>131</v>
      </c>
      <c r="C41" s="357"/>
      <c r="D41" s="357"/>
      <c r="E41" s="358" t="s">
        <v>63</v>
      </c>
      <c r="F41" s="359">
        <v>172.73</v>
      </c>
      <c r="G41" s="359">
        <v>172.73</v>
      </c>
      <c r="H41" s="528"/>
      <c r="I41" s="528"/>
      <c r="J41" s="528"/>
    </row>
    <row r="42" spans="1:10" s="213" customFormat="1" ht="16.5" customHeight="1">
      <c r="A42" s="356"/>
      <c r="B42" s="357"/>
      <c r="C42" s="357" t="s">
        <v>117</v>
      </c>
      <c r="D42" s="357"/>
      <c r="E42" s="358" t="s">
        <v>64</v>
      </c>
      <c r="F42" s="359">
        <v>172.73</v>
      </c>
      <c r="G42" s="359">
        <v>172.73</v>
      </c>
      <c r="H42" s="528"/>
      <c r="I42" s="528"/>
      <c r="J42" s="528"/>
    </row>
    <row r="43" spans="1:10" s="213" customFormat="1" ht="16.5" customHeight="1">
      <c r="A43" s="356"/>
      <c r="B43" s="357" t="s">
        <v>131</v>
      </c>
      <c r="C43" s="357" t="s">
        <v>117</v>
      </c>
      <c r="D43" s="357" t="s">
        <v>105</v>
      </c>
      <c r="E43" s="358" t="s">
        <v>65</v>
      </c>
      <c r="F43" s="359">
        <v>172.73</v>
      </c>
      <c r="G43" s="359">
        <v>172.73</v>
      </c>
      <c r="H43" s="528"/>
      <c r="I43" s="528"/>
      <c r="J43" s="528"/>
    </row>
    <row r="44" spans="1:10" s="213" customFormat="1" ht="16.5" customHeight="1">
      <c r="A44" s="356"/>
      <c r="B44" s="357" t="s">
        <v>133</v>
      </c>
      <c r="C44" s="357"/>
      <c r="D44" s="357"/>
      <c r="E44" s="358" t="s">
        <v>66</v>
      </c>
      <c r="F44" s="359">
        <v>181.9</v>
      </c>
      <c r="G44" s="359">
        <v>181.9</v>
      </c>
      <c r="H44" s="528"/>
      <c r="I44" s="528"/>
      <c r="J44" s="528"/>
    </row>
    <row r="45" spans="1:10" s="213" customFormat="1" ht="16.5" customHeight="1">
      <c r="A45" s="356"/>
      <c r="B45" s="357"/>
      <c r="C45" s="357" t="s">
        <v>106</v>
      </c>
      <c r="D45" s="357"/>
      <c r="E45" s="358" t="s">
        <v>67</v>
      </c>
      <c r="F45" s="359">
        <v>181.9</v>
      </c>
      <c r="G45" s="359">
        <v>181.9</v>
      </c>
      <c r="H45" s="528"/>
      <c r="I45" s="528"/>
      <c r="J45" s="528"/>
    </row>
    <row r="46" spans="1:10" s="213" customFormat="1" ht="16.5" customHeight="1">
      <c r="A46" s="356"/>
      <c r="B46" s="357" t="s">
        <v>133</v>
      </c>
      <c r="C46" s="357" t="s">
        <v>106</v>
      </c>
      <c r="D46" s="357" t="s">
        <v>105</v>
      </c>
      <c r="E46" s="358" t="s">
        <v>68</v>
      </c>
      <c r="F46" s="359">
        <v>181.9</v>
      </c>
      <c r="G46" s="359">
        <v>181.9</v>
      </c>
      <c r="H46" s="528"/>
      <c r="I46" s="528"/>
      <c r="J46" s="528"/>
    </row>
    <row r="47" spans="1:10" s="213" customFormat="1" ht="16.5" customHeight="1">
      <c r="A47" s="356" t="s">
        <v>91</v>
      </c>
      <c r="B47" s="532"/>
      <c r="C47" s="532"/>
      <c r="D47" s="532"/>
      <c r="E47" s="533" t="s">
        <v>79</v>
      </c>
      <c r="F47" s="528">
        <v>2314.94</v>
      </c>
      <c r="G47" s="528">
        <v>1800.25</v>
      </c>
      <c r="H47" s="528">
        <v>249.99</v>
      </c>
      <c r="I47" s="528">
        <v>51.6</v>
      </c>
      <c r="J47" s="528">
        <v>213.1</v>
      </c>
    </row>
    <row r="48" spans="2:10" s="213" customFormat="1" ht="16.5" customHeight="1">
      <c r="B48" s="363">
        <v>204</v>
      </c>
      <c r="C48" s="364"/>
      <c r="D48" s="364"/>
      <c r="E48" s="363" t="s">
        <v>33</v>
      </c>
      <c r="F48" s="528">
        <v>1797.52</v>
      </c>
      <c r="G48" s="528">
        <v>1334.75</v>
      </c>
      <c r="H48" s="528">
        <v>243.62</v>
      </c>
      <c r="I48" s="528">
        <v>6.05</v>
      </c>
      <c r="J48" s="528">
        <v>213.1</v>
      </c>
    </row>
    <row r="49" spans="1:10" s="213" customFormat="1" ht="16.5" customHeight="1">
      <c r="A49" s="356"/>
      <c r="B49" s="363"/>
      <c r="C49" s="364" t="s">
        <v>112</v>
      </c>
      <c r="D49" s="364"/>
      <c r="E49" s="363" t="s">
        <v>51</v>
      </c>
      <c r="F49" s="528">
        <v>1797.52</v>
      </c>
      <c r="G49" s="528">
        <v>1334.75</v>
      </c>
      <c r="H49" s="528">
        <v>243.62</v>
      </c>
      <c r="I49" s="528">
        <v>6.05</v>
      </c>
      <c r="J49" s="528">
        <v>213.1</v>
      </c>
    </row>
    <row r="50" spans="1:10" s="213" customFormat="1" ht="16.5" customHeight="1">
      <c r="A50" s="356"/>
      <c r="B50" s="363">
        <v>204</v>
      </c>
      <c r="C50" s="364" t="s">
        <v>113</v>
      </c>
      <c r="D50" s="364" t="s">
        <v>105</v>
      </c>
      <c r="E50" s="363" t="s">
        <v>37</v>
      </c>
      <c r="F50" s="528">
        <v>1584.42</v>
      </c>
      <c r="G50" s="528">
        <v>1334.75</v>
      </c>
      <c r="H50" s="528">
        <v>243.62</v>
      </c>
      <c r="I50" s="528">
        <v>6.05</v>
      </c>
      <c r="J50" s="528"/>
    </row>
    <row r="51" spans="1:10" s="213" customFormat="1" ht="16.5" customHeight="1">
      <c r="A51" s="356"/>
      <c r="B51" s="363">
        <v>204</v>
      </c>
      <c r="C51" s="364" t="s">
        <v>113</v>
      </c>
      <c r="D51" s="364" t="s">
        <v>114</v>
      </c>
      <c r="E51" s="363" t="s">
        <v>52</v>
      </c>
      <c r="F51" s="528">
        <v>213.1</v>
      </c>
      <c r="G51" s="528">
        <v>0</v>
      </c>
      <c r="H51" s="528">
        <v>0</v>
      </c>
      <c r="I51" s="528">
        <v>0</v>
      </c>
      <c r="J51" s="528">
        <v>213.1</v>
      </c>
    </row>
    <row r="52" spans="1:10" s="213" customFormat="1" ht="16.5" customHeight="1">
      <c r="A52" s="356"/>
      <c r="B52" s="363">
        <v>208</v>
      </c>
      <c r="C52" s="364"/>
      <c r="D52" s="364"/>
      <c r="E52" s="363" t="s">
        <v>58</v>
      </c>
      <c r="F52" s="528">
        <v>229.26</v>
      </c>
      <c r="G52" s="528">
        <v>177.34</v>
      </c>
      <c r="H52" s="528">
        <v>6.37</v>
      </c>
      <c r="I52" s="528">
        <v>45.55</v>
      </c>
      <c r="J52" s="528"/>
    </row>
    <row r="53" spans="1:10" s="213" customFormat="1" ht="16.5" customHeight="1">
      <c r="A53" s="356"/>
      <c r="B53" s="363"/>
      <c r="C53" s="364" t="s">
        <v>108</v>
      </c>
      <c r="D53" s="364"/>
      <c r="E53" s="363" t="s">
        <v>59</v>
      </c>
      <c r="F53" s="528">
        <v>229.26</v>
      </c>
      <c r="G53" s="528">
        <v>177.34</v>
      </c>
      <c r="H53" s="528">
        <v>6.37</v>
      </c>
      <c r="I53" s="528">
        <v>45.55</v>
      </c>
      <c r="J53" s="528"/>
    </row>
    <row r="54" spans="1:10" s="213" customFormat="1" ht="16.5" customHeight="1">
      <c r="A54" s="356"/>
      <c r="B54" s="363">
        <v>208</v>
      </c>
      <c r="C54" s="364" t="s">
        <v>116</v>
      </c>
      <c r="D54" s="364" t="s">
        <v>105</v>
      </c>
      <c r="E54" s="363" t="s">
        <v>60</v>
      </c>
      <c r="F54" s="528">
        <v>51.92</v>
      </c>
      <c r="G54" s="528">
        <v>0</v>
      </c>
      <c r="H54" s="528">
        <v>6.37</v>
      </c>
      <c r="I54" s="528">
        <v>45.55</v>
      </c>
      <c r="J54" s="528"/>
    </row>
    <row r="55" spans="1:10" s="213" customFormat="1" ht="16.5" customHeight="1">
      <c r="A55" s="356"/>
      <c r="B55" s="363">
        <v>208</v>
      </c>
      <c r="C55" s="364" t="s">
        <v>116</v>
      </c>
      <c r="D55" s="364" t="s">
        <v>108</v>
      </c>
      <c r="E55" s="363" t="s">
        <v>61</v>
      </c>
      <c r="F55" s="528">
        <v>153.06</v>
      </c>
      <c r="G55" s="528">
        <v>153.06</v>
      </c>
      <c r="H55" s="528"/>
      <c r="I55" s="528"/>
      <c r="J55" s="528"/>
    </row>
    <row r="56" spans="1:10" s="213" customFormat="1" ht="16.5" customHeight="1">
      <c r="A56" s="356"/>
      <c r="B56" s="363">
        <v>208</v>
      </c>
      <c r="C56" s="364" t="s">
        <v>116</v>
      </c>
      <c r="D56" s="364" t="s">
        <v>103</v>
      </c>
      <c r="E56" s="363" t="s">
        <v>62</v>
      </c>
      <c r="F56" s="528">
        <v>24.28</v>
      </c>
      <c r="G56" s="528">
        <v>24.28</v>
      </c>
      <c r="H56" s="528"/>
      <c r="I56" s="528"/>
      <c r="J56" s="528"/>
    </row>
    <row r="57" spans="1:10" s="213" customFormat="1" ht="16.5" customHeight="1">
      <c r="A57" s="356"/>
      <c r="B57" s="363">
        <v>210</v>
      </c>
      <c r="C57" s="364"/>
      <c r="D57" s="364"/>
      <c r="E57" s="363" t="s">
        <v>63</v>
      </c>
      <c r="F57" s="528">
        <v>149.93</v>
      </c>
      <c r="G57" s="528">
        <v>149.93</v>
      </c>
      <c r="H57" s="528"/>
      <c r="I57" s="528"/>
      <c r="J57" s="528"/>
    </row>
    <row r="58" spans="1:10" s="213" customFormat="1" ht="16.5" customHeight="1">
      <c r="A58" s="356"/>
      <c r="B58" s="363"/>
      <c r="C58" s="364" t="s">
        <v>117</v>
      </c>
      <c r="D58" s="364"/>
      <c r="E58" s="363" t="s">
        <v>64</v>
      </c>
      <c r="F58" s="528">
        <v>149.93</v>
      </c>
      <c r="G58" s="528">
        <v>149.93</v>
      </c>
      <c r="H58" s="528"/>
      <c r="I58" s="528"/>
      <c r="J58" s="528"/>
    </row>
    <row r="59" spans="1:10" s="213" customFormat="1" ht="16.5" customHeight="1">
      <c r="A59" s="356"/>
      <c r="B59" s="363">
        <v>210</v>
      </c>
      <c r="C59" s="364" t="s">
        <v>118</v>
      </c>
      <c r="D59" s="364" t="s">
        <v>105</v>
      </c>
      <c r="E59" s="363" t="s">
        <v>65</v>
      </c>
      <c r="F59" s="528">
        <v>149.93</v>
      </c>
      <c r="G59" s="528">
        <v>149.93</v>
      </c>
      <c r="H59" s="528"/>
      <c r="I59" s="528"/>
      <c r="J59" s="528"/>
    </row>
    <row r="60" spans="1:10" s="213" customFormat="1" ht="16.5" customHeight="1">
      <c r="A60" s="356"/>
      <c r="B60" s="363">
        <v>221</v>
      </c>
      <c r="C60" s="364"/>
      <c r="D60" s="364"/>
      <c r="E60" s="363" t="s">
        <v>66</v>
      </c>
      <c r="F60" s="528">
        <v>138.23</v>
      </c>
      <c r="G60" s="528">
        <v>138.23</v>
      </c>
      <c r="H60" s="528"/>
      <c r="I60" s="528"/>
      <c r="J60" s="528"/>
    </row>
    <row r="61" spans="1:10" s="213" customFormat="1" ht="16.5" customHeight="1">
      <c r="A61" s="356"/>
      <c r="B61" s="363"/>
      <c r="C61" s="364" t="s">
        <v>106</v>
      </c>
      <c r="D61" s="364"/>
      <c r="E61" s="363" t="s">
        <v>67</v>
      </c>
      <c r="F61" s="528">
        <v>138.23</v>
      </c>
      <c r="G61" s="528">
        <v>138.23</v>
      </c>
      <c r="H61" s="528"/>
      <c r="I61" s="528"/>
      <c r="J61" s="528"/>
    </row>
    <row r="62" spans="1:10" s="213" customFormat="1" ht="16.5" customHeight="1">
      <c r="A62" s="356"/>
      <c r="B62" s="363">
        <v>221</v>
      </c>
      <c r="C62" s="364" t="s">
        <v>119</v>
      </c>
      <c r="D62" s="364" t="s">
        <v>105</v>
      </c>
      <c r="E62" s="363" t="s">
        <v>68</v>
      </c>
      <c r="F62" s="528">
        <v>138.23</v>
      </c>
      <c r="G62" s="528">
        <v>138.23</v>
      </c>
      <c r="H62" s="528"/>
      <c r="I62" s="528"/>
      <c r="J62" s="528"/>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15694444444444444" bottom="0.03888888888888889" header="0.5097222222222222" footer="0.0784722222222222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Z140"/>
  <sheetViews>
    <sheetView showGridLines="0" showZeros="0" workbookViewId="0" topLeftCell="A130">
      <selection activeCell="A141" sqref="A141:IV145"/>
    </sheetView>
  </sheetViews>
  <sheetFormatPr defaultColWidth="9.16015625" defaultRowHeight="11.25"/>
  <cols>
    <col min="1" max="1" width="21.33203125" style="251" customWidth="1"/>
    <col min="2" max="4" width="7.83203125" style="468" customWidth="1"/>
    <col min="5" max="5" width="48.83203125" style="251" bestFit="1" customWidth="1"/>
    <col min="6" max="6" width="14.5" style="251" bestFit="1" customWidth="1"/>
    <col min="7" max="7" width="9.83203125" style="251" customWidth="1"/>
    <col min="8" max="8" width="9" style="251" customWidth="1"/>
    <col min="9" max="9" width="9.83203125" style="251" customWidth="1"/>
    <col min="10" max="13" width="6.66015625" style="251" customWidth="1"/>
    <col min="14" max="16384" width="9.16015625" style="251" customWidth="1"/>
  </cols>
  <sheetData>
    <row r="1" spans="1:13" ht="31.5" customHeight="1">
      <c r="A1" s="252" t="s">
        <v>157</v>
      </c>
      <c r="B1" s="252"/>
      <c r="C1" s="252"/>
      <c r="D1" s="252"/>
      <c r="E1" s="252"/>
      <c r="F1" s="252"/>
      <c r="G1" s="252"/>
      <c r="H1" s="252"/>
      <c r="I1" s="252"/>
      <c r="J1" s="252"/>
      <c r="K1" s="252"/>
      <c r="L1" s="252"/>
      <c r="M1" s="252"/>
    </row>
    <row r="2" spans="12:13" ht="15.75" customHeight="1">
      <c r="L2" s="415" t="s">
        <v>158</v>
      </c>
      <c r="M2" s="415"/>
    </row>
    <row r="3" spans="1:13" ht="18" customHeight="1">
      <c r="A3" s="221" t="s">
        <v>24</v>
      </c>
      <c r="B3" s="469"/>
      <c r="C3" s="469"/>
      <c r="D3" s="469"/>
      <c r="E3" s="457"/>
      <c r="F3" s="457"/>
      <c r="G3" s="457"/>
      <c r="H3" s="457"/>
      <c r="L3" s="462" t="s">
        <v>25</v>
      </c>
      <c r="M3" s="462"/>
    </row>
    <row r="4" spans="1:13" s="250" customFormat="1" ht="21.75" customHeight="1">
      <c r="A4" s="262" t="s">
        <v>74</v>
      </c>
      <c r="B4" s="417" t="s">
        <v>97</v>
      </c>
      <c r="C4" s="417"/>
      <c r="D4" s="417"/>
      <c r="E4" s="261" t="s">
        <v>98</v>
      </c>
      <c r="F4" s="261" t="s">
        <v>155</v>
      </c>
      <c r="G4" s="261"/>
      <c r="H4" s="261"/>
      <c r="I4" s="261"/>
      <c r="J4" s="261"/>
      <c r="K4" s="261"/>
      <c r="L4" s="261"/>
      <c r="M4" s="261"/>
    </row>
    <row r="5" spans="1:13" s="250" customFormat="1" ht="54" customHeight="1">
      <c r="A5" s="262"/>
      <c r="B5" s="417" t="s">
        <v>99</v>
      </c>
      <c r="C5" s="417" t="s">
        <v>100</v>
      </c>
      <c r="D5" s="416" t="s">
        <v>101</v>
      </c>
      <c r="E5" s="261"/>
      <c r="F5" s="261" t="s">
        <v>31</v>
      </c>
      <c r="G5" s="225" t="s">
        <v>159</v>
      </c>
      <c r="H5" s="225" t="s">
        <v>160</v>
      </c>
      <c r="I5" s="225" t="s">
        <v>161</v>
      </c>
      <c r="J5" s="225" t="s">
        <v>162</v>
      </c>
      <c r="K5" s="225"/>
      <c r="L5" s="225"/>
      <c r="M5" s="225" t="s">
        <v>163</v>
      </c>
    </row>
    <row r="6" spans="1:13" s="409" customFormat="1" ht="18" customHeight="1">
      <c r="A6" s="470"/>
      <c r="B6" s="471"/>
      <c r="C6" s="471"/>
      <c r="D6" s="472"/>
      <c r="E6" s="473" t="s">
        <v>31</v>
      </c>
      <c r="F6" s="474">
        <f aca="true" t="shared" si="0" ref="F6:H6">F7+F64+F125</f>
        <v>6985.43</v>
      </c>
      <c r="G6" s="475">
        <f t="shared" si="0"/>
        <v>5292.34</v>
      </c>
      <c r="H6" s="475">
        <f t="shared" si="0"/>
        <v>1481.09</v>
      </c>
      <c r="I6" s="475">
        <f>I7+I125+I64</f>
        <v>212</v>
      </c>
      <c r="J6" s="475"/>
      <c r="K6" s="475"/>
      <c r="L6" s="475"/>
      <c r="M6" s="475"/>
    </row>
    <row r="7" spans="1:26" s="467" customFormat="1" ht="18" customHeight="1">
      <c r="A7" s="476" t="s">
        <v>164</v>
      </c>
      <c r="B7" s="477"/>
      <c r="C7" s="473"/>
      <c r="D7" s="473"/>
      <c r="E7" s="478" t="s">
        <v>79</v>
      </c>
      <c r="F7" s="479">
        <v>1538.23</v>
      </c>
      <c r="G7" s="479">
        <v>1133.46</v>
      </c>
      <c r="H7" s="479">
        <v>327.3</v>
      </c>
      <c r="I7" s="479">
        <v>77.47</v>
      </c>
      <c r="J7" s="487"/>
      <c r="K7" s="487">
        <v>0</v>
      </c>
      <c r="L7" s="487">
        <v>0</v>
      </c>
      <c r="M7" s="487">
        <v>0</v>
      </c>
      <c r="N7" s="488">
        <v>0</v>
      </c>
      <c r="O7" s="488">
        <v>0</v>
      </c>
      <c r="P7" s="488">
        <v>0</v>
      </c>
      <c r="Q7" s="488">
        <v>0</v>
      </c>
      <c r="R7" s="488">
        <v>0</v>
      </c>
      <c r="S7" s="488">
        <v>0</v>
      </c>
      <c r="T7" s="488">
        <v>0</v>
      </c>
      <c r="U7" s="488">
        <v>0</v>
      </c>
      <c r="V7" s="488">
        <v>0</v>
      </c>
      <c r="W7" s="488">
        <v>0</v>
      </c>
      <c r="X7" s="488">
        <v>0</v>
      </c>
      <c r="Y7" s="488">
        <v>0</v>
      </c>
      <c r="Z7" s="488">
        <v>0</v>
      </c>
    </row>
    <row r="8" spans="1:26" s="456" customFormat="1" ht="18" customHeight="1">
      <c r="A8" s="480"/>
      <c r="B8" s="477" t="s">
        <v>165</v>
      </c>
      <c r="C8" s="473"/>
      <c r="D8" s="473"/>
      <c r="E8" s="481" t="s">
        <v>80</v>
      </c>
      <c r="F8" s="479">
        <v>1133.46</v>
      </c>
      <c r="G8" s="479">
        <v>1133.46</v>
      </c>
      <c r="H8" s="479"/>
      <c r="I8" s="479"/>
      <c r="J8" s="487"/>
      <c r="K8" s="487">
        <v>0</v>
      </c>
      <c r="L8" s="487">
        <v>0</v>
      </c>
      <c r="M8" s="487">
        <v>0</v>
      </c>
      <c r="N8" s="488">
        <v>0</v>
      </c>
      <c r="O8" s="488">
        <v>0</v>
      </c>
      <c r="P8" s="488">
        <v>0</v>
      </c>
      <c r="Q8" s="488">
        <v>0</v>
      </c>
      <c r="R8" s="488">
        <v>0</v>
      </c>
      <c r="S8" s="488">
        <v>0</v>
      </c>
      <c r="T8" s="488">
        <v>0</v>
      </c>
      <c r="U8" s="488">
        <v>0</v>
      </c>
      <c r="V8" s="488">
        <v>0</v>
      </c>
      <c r="W8" s="488">
        <v>0</v>
      </c>
      <c r="X8" s="488">
        <v>0</v>
      </c>
      <c r="Y8" s="488">
        <v>0</v>
      </c>
      <c r="Z8" s="488">
        <v>0</v>
      </c>
    </row>
    <row r="9" spans="1:26" s="456" customFormat="1" ht="18" customHeight="1">
      <c r="A9" s="480"/>
      <c r="B9" s="477"/>
      <c r="C9" s="473" t="s">
        <v>166</v>
      </c>
      <c r="D9" s="473"/>
      <c r="E9" s="481" t="s">
        <v>167</v>
      </c>
      <c r="F9" s="479">
        <v>368.9</v>
      </c>
      <c r="G9" s="479">
        <v>368.9</v>
      </c>
      <c r="H9" s="479"/>
      <c r="I9" s="479"/>
      <c r="J9" s="487"/>
      <c r="K9" s="487">
        <v>0</v>
      </c>
      <c r="L9" s="487">
        <v>0</v>
      </c>
      <c r="M9" s="487">
        <v>0</v>
      </c>
      <c r="N9" s="488">
        <v>0</v>
      </c>
      <c r="O9" s="488">
        <v>0</v>
      </c>
      <c r="P9" s="488">
        <v>0</v>
      </c>
      <c r="Q9" s="488">
        <v>0</v>
      </c>
      <c r="R9" s="488">
        <v>0</v>
      </c>
      <c r="S9" s="488">
        <v>0</v>
      </c>
      <c r="T9" s="488">
        <v>0</v>
      </c>
      <c r="U9" s="488">
        <v>0</v>
      </c>
      <c r="V9" s="488">
        <v>0</v>
      </c>
      <c r="W9" s="488">
        <v>0</v>
      </c>
      <c r="X9" s="488">
        <v>0</v>
      </c>
      <c r="Y9" s="488">
        <v>0</v>
      </c>
      <c r="Z9" s="488">
        <v>0</v>
      </c>
    </row>
    <row r="10" spans="1:26" s="456" customFormat="1" ht="18" customHeight="1">
      <c r="A10" s="480"/>
      <c r="B10" s="477" t="s">
        <v>168</v>
      </c>
      <c r="C10" s="473" t="s">
        <v>169</v>
      </c>
      <c r="D10" s="473" t="s">
        <v>170</v>
      </c>
      <c r="E10" s="481" t="s">
        <v>171</v>
      </c>
      <c r="F10" s="479">
        <v>368.9</v>
      </c>
      <c r="G10" s="479">
        <v>368.9</v>
      </c>
      <c r="H10" s="479"/>
      <c r="I10" s="479"/>
      <c r="J10" s="487"/>
      <c r="K10" s="487">
        <v>0</v>
      </c>
      <c r="L10" s="487">
        <v>0</v>
      </c>
      <c r="M10" s="487">
        <v>0</v>
      </c>
      <c r="N10" s="488">
        <v>0</v>
      </c>
      <c r="O10" s="488">
        <v>0</v>
      </c>
      <c r="P10" s="488">
        <v>0</v>
      </c>
      <c r="Q10" s="488">
        <v>0</v>
      </c>
      <c r="R10" s="488">
        <v>0</v>
      </c>
      <c r="S10" s="488">
        <v>0</v>
      </c>
      <c r="T10" s="488">
        <v>0</v>
      </c>
      <c r="U10" s="488">
        <v>0</v>
      </c>
      <c r="V10" s="488">
        <v>0</v>
      </c>
      <c r="W10" s="488">
        <v>0</v>
      </c>
      <c r="X10" s="488">
        <v>0</v>
      </c>
      <c r="Y10" s="488">
        <v>0</v>
      </c>
      <c r="Z10" s="488">
        <v>0</v>
      </c>
    </row>
    <row r="11" spans="1:26" s="456" customFormat="1" ht="18" customHeight="1">
      <c r="A11" s="480"/>
      <c r="B11" s="477"/>
      <c r="C11" s="473" t="s">
        <v>172</v>
      </c>
      <c r="D11" s="473"/>
      <c r="E11" s="481" t="s">
        <v>173</v>
      </c>
      <c r="F11" s="479">
        <v>376.3</v>
      </c>
      <c r="G11" s="479">
        <v>376.3</v>
      </c>
      <c r="H11" s="479"/>
      <c r="I11" s="479"/>
      <c r="J11" s="487"/>
      <c r="K11" s="487">
        <v>0</v>
      </c>
      <c r="L11" s="487">
        <v>0</v>
      </c>
      <c r="M11" s="487">
        <v>0</v>
      </c>
      <c r="N11" s="488">
        <v>0</v>
      </c>
      <c r="O11" s="488">
        <v>0</v>
      </c>
      <c r="P11" s="488">
        <v>0</v>
      </c>
      <c r="Q11" s="488">
        <v>0</v>
      </c>
      <c r="R11" s="488">
        <v>0</v>
      </c>
      <c r="S11" s="488">
        <v>0</v>
      </c>
      <c r="T11" s="488">
        <v>0</v>
      </c>
      <c r="U11" s="488">
        <v>0</v>
      </c>
      <c r="V11" s="488">
        <v>0</v>
      </c>
      <c r="W11" s="488">
        <v>0</v>
      </c>
      <c r="X11" s="488">
        <v>0</v>
      </c>
      <c r="Y11" s="488">
        <v>0</v>
      </c>
      <c r="Z11" s="488">
        <v>0</v>
      </c>
    </row>
    <row r="12" spans="1:26" s="456" customFormat="1" ht="18" customHeight="1">
      <c r="A12" s="480"/>
      <c r="B12" s="477" t="s">
        <v>168</v>
      </c>
      <c r="C12" s="473" t="s">
        <v>174</v>
      </c>
      <c r="D12" s="473" t="s">
        <v>175</v>
      </c>
      <c r="E12" s="481" t="s">
        <v>176</v>
      </c>
      <c r="F12" s="479">
        <v>353.66</v>
      </c>
      <c r="G12" s="479">
        <v>353.66</v>
      </c>
      <c r="H12" s="479"/>
      <c r="I12" s="479"/>
      <c r="J12" s="487"/>
      <c r="K12" s="487">
        <v>0</v>
      </c>
      <c r="L12" s="487">
        <v>0</v>
      </c>
      <c r="M12" s="487">
        <v>0</v>
      </c>
      <c r="N12" s="488">
        <v>0</v>
      </c>
      <c r="O12" s="488">
        <v>0</v>
      </c>
      <c r="P12" s="488">
        <v>0</v>
      </c>
      <c r="Q12" s="488">
        <v>0</v>
      </c>
      <c r="R12" s="488">
        <v>0</v>
      </c>
      <c r="S12" s="488">
        <v>0</v>
      </c>
      <c r="T12" s="488">
        <v>0</v>
      </c>
      <c r="U12" s="488">
        <v>0</v>
      </c>
      <c r="V12" s="488">
        <v>0</v>
      </c>
      <c r="W12" s="488">
        <v>0</v>
      </c>
      <c r="X12" s="488">
        <v>0</v>
      </c>
      <c r="Y12" s="488">
        <v>0</v>
      </c>
      <c r="Z12" s="488">
        <v>0</v>
      </c>
    </row>
    <row r="13" spans="1:26" s="456" customFormat="1" ht="18" customHeight="1">
      <c r="A13" s="480"/>
      <c r="B13" s="477" t="s">
        <v>168</v>
      </c>
      <c r="C13" s="473" t="s">
        <v>174</v>
      </c>
      <c r="D13" s="473" t="s">
        <v>177</v>
      </c>
      <c r="E13" s="481" t="s">
        <v>178</v>
      </c>
      <c r="F13" s="479">
        <v>22.64</v>
      </c>
      <c r="G13" s="479">
        <v>22.64</v>
      </c>
      <c r="H13" s="479"/>
      <c r="I13" s="479"/>
      <c r="J13" s="487"/>
      <c r="K13" s="487">
        <v>0</v>
      </c>
      <c r="L13" s="487">
        <v>0</v>
      </c>
      <c r="M13" s="487">
        <v>0</v>
      </c>
      <c r="N13" s="488">
        <v>0</v>
      </c>
      <c r="O13" s="488">
        <v>0</v>
      </c>
      <c r="P13" s="488">
        <v>0</v>
      </c>
      <c r="Q13" s="488">
        <v>0</v>
      </c>
      <c r="R13" s="488">
        <v>0</v>
      </c>
      <c r="S13" s="488">
        <v>0</v>
      </c>
      <c r="T13" s="488">
        <v>0</v>
      </c>
      <c r="U13" s="488">
        <v>0</v>
      </c>
      <c r="V13" s="488">
        <v>0</v>
      </c>
      <c r="W13" s="488">
        <v>0</v>
      </c>
      <c r="X13" s="488">
        <v>0</v>
      </c>
      <c r="Y13" s="488">
        <v>0</v>
      </c>
      <c r="Z13" s="488">
        <v>0</v>
      </c>
    </row>
    <row r="14" spans="1:26" s="456" customFormat="1" ht="18" customHeight="1">
      <c r="A14" s="480"/>
      <c r="B14" s="477"/>
      <c r="C14" s="473" t="s">
        <v>179</v>
      </c>
      <c r="D14" s="473"/>
      <c r="E14" s="481" t="s">
        <v>180</v>
      </c>
      <c r="F14" s="479">
        <v>30.75</v>
      </c>
      <c r="G14" s="479">
        <v>30.75</v>
      </c>
      <c r="H14" s="479"/>
      <c r="I14" s="479"/>
      <c r="J14" s="487"/>
      <c r="K14" s="487">
        <v>0</v>
      </c>
      <c r="L14" s="487">
        <v>0</v>
      </c>
      <c r="M14" s="487">
        <v>0</v>
      </c>
      <c r="N14" s="488">
        <v>0</v>
      </c>
      <c r="O14" s="488">
        <v>0</v>
      </c>
      <c r="P14" s="488">
        <v>0</v>
      </c>
      <c r="Q14" s="488">
        <v>0</v>
      </c>
      <c r="R14" s="488">
        <v>0</v>
      </c>
      <c r="S14" s="488">
        <v>0</v>
      </c>
      <c r="T14" s="488">
        <v>0</v>
      </c>
      <c r="U14" s="488">
        <v>0</v>
      </c>
      <c r="V14" s="488">
        <v>0</v>
      </c>
      <c r="W14" s="488">
        <v>0</v>
      </c>
      <c r="X14" s="488">
        <v>0</v>
      </c>
      <c r="Y14" s="488">
        <v>0</v>
      </c>
      <c r="Z14" s="488">
        <v>0</v>
      </c>
    </row>
    <row r="15" spans="1:26" s="456" customFormat="1" ht="18" customHeight="1">
      <c r="A15" s="480"/>
      <c r="B15" s="477" t="s">
        <v>168</v>
      </c>
      <c r="C15" s="473" t="s">
        <v>181</v>
      </c>
      <c r="D15" s="473" t="s">
        <v>182</v>
      </c>
      <c r="E15" s="481" t="s">
        <v>183</v>
      </c>
      <c r="F15" s="479">
        <v>30.75</v>
      </c>
      <c r="G15" s="479">
        <v>30.75</v>
      </c>
      <c r="H15" s="479"/>
      <c r="I15" s="479"/>
      <c r="J15" s="487"/>
      <c r="K15" s="487">
        <v>0</v>
      </c>
      <c r="L15" s="487">
        <v>0</v>
      </c>
      <c r="M15" s="487">
        <v>0</v>
      </c>
      <c r="N15" s="488">
        <v>0</v>
      </c>
      <c r="O15" s="488">
        <v>0</v>
      </c>
      <c r="P15" s="488">
        <v>0</v>
      </c>
      <c r="Q15" s="488">
        <v>0</v>
      </c>
      <c r="R15" s="488">
        <v>0</v>
      </c>
      <c r="S15" s="488">
        <v>0</v>
      </c>
      <c r="T15" s="488">
        <v>0</v>
      </c>
      <c r="U15" s="488">
        <v>0</v>
      </c>
      <c r="V15" s="488">
        <v>0</v>
      </c>
      <c r="W15" s="488">
        <v>0</v>
      </c>
      <c r="X15" s="488">
        <v>0</v>
      </c>
      <c r="Y15" s="488">
        <v>0</v>
      </c>
      <c r="Z15" s="488">
        <v>0</v>
      </c>
    </row>
    <row r="16" spans="1:26" s="456" customFormat="1" ht="18" customHeight="1">
      <c r="A16" s="480"/>
      <c r="B16" s="477"/>
      <c r="C16" s="473" t="s">
        <v>184</v>
      </c>
      <c r="D16" s="473"/>
      <c r="E16" s="481" t="s">
        <v>185</v>
      </c>
      <c r="F16" s="479">
        <v>155.42</v>
      </c>
      <c r="G16" s="479">
        <v>155.42</v>
      </c>
      <c r="H16" s="479"/>
      <c r="I16" s="479"/>
      <c r="J16" s="487"/>
      <c r="K16" s="487">
        <v>0</v>
      </c>
      <c r="L16" s="487">
        <v>0</v>
      </c>
      <c r="M16" s="487">
        <v>0</v>
      </c>
      <c r="N16" s="488">
        <v>0</v>
      </c>
      <c r="O16" s="488">
        <v>0</v>
      </c>
      <c r="P16" s="488">
        <v>0</v>
      </c>
      <c r="Q16" s="488">
        <v>0</v>
      </c>
      <c r="R16" s="488">
        <v>0</v>
      </c>
      <c r="S16" s="488">
        <v>0</v>
      </c>
      <c r="T16" s="488">
        <v>0</v>
      </c>
      <c r="U16" s="488">
        <v>0</v>
      </c>
      <c r="V16" s="488">
        <v>0</v>
      </c>
      <c r="W16" s="488">
        <v>0</v>
      </c>
      <c r="X16" s="488">
        <v>0</v>
      </c>
      <c r="Y16" s="488">
        <v>0</v>
      </c>
      <c r="Z16" s="488">
        <v>0</v>
      </c>
    </row>
    <row r="17" spans="1:26" s="456" customFormat="1" ht="18" customHeight="1">
      <c r="A17" s="480"/>
      <c r="B17" s="477" t="s">
        <v>168</v>
      </c>
      <c r="C17" s="473" t="s">
        <v>186</v>
      </c>
      <c r="D17" s="473" t="s">
        <v>187</v>
      </c>
      <c r="E17" s="481" t="s">
        <v>188</v>
      </c>
      <c r="F17" s="479">
        <v>155.42</v>
      </c>
      <c r="G17" s="479">
        <v>155.42</v>
      </c>
      <c r="H17" s="479"/>
      <c r="I17" s="479"/>
      <c r="J17" s="487"/>
      <c r="K17" s="487">
        <v>0</v>
      </c>
      <c r="L17" s="487">
        <v>0</v>
      </c>
      <c r="M17" s="487">
        <v>0</v>
      </c>
      <c r="N17" s="488">
        <v>0</v>
      </c>
      <c r="O17" s="488">
        <v>0</v>
      </c>
      <c r="P17" s="488">
        <v>0</v>
      </c>
      <c r="Q17" s="488">
        <v>0</v>
      </c>
      <c r="R17" s="488">
        <v>0</v>
      </c>
      <c r="S17" s="488">
        <v>0</v>
      </c>
      <c r="T17" s="488">
        <v>0</v>
      </c>
      <c r="U17" s="488">
        <v>0</v>
      </c>
      <c r="V17" s="488">
        <v>0</v>
      </c>
      <c r="W17" s="488">
        <v>0</v>
      </c>
      <c r="X17" s="488">
        <v>0</v>
      </c>
      <c r="Y17" s="488">
        <v>0</v>
      </c>
      <c r="Z17" s="488">
        <v>0</v>
      </c>
    </row>
    <row r="18" spans="1:26" s="456" customFormat="1" ht="18" customHeight="1">
      <c r="A18" s="480"/>
      <c r="B18" s="477"/>
      <c r="C18" s="473" t="s">
        <v>189</v>
      </c>
      <c r="D18" s="473"/>
      <c r="E18" s="481" t="s">
        <v>190</v>
      </c>
      <c r="F18" s="479">
        <v>4.6</v>
      </c>
      <c r="G18" s="479">
        <v>4.6</v>
      </c>
      <c r="H18" s="479"/>
      <c r="I18" s="479"/>
      <c r="J18" s="487"/>
      <c r="K18" s="487">
        <v>0</v>
      </c>
      <c r="L18" s="487">
        <v>0</v>
      </c>
      <c r="M18" s="487">
        <v>0</v>
      </c>
      <c r="N18" s="488">
        <v>0</v>
      </c>
      <c r="O18" s="488">
        <v>0</v>
      </c>
      <c r="P18" s="488">
        <v>0</v>
      </c>
      <c r="Q18" s="488">
        <v>0</v>
      </c>
      <c r="R18" s="488">
        <v>0</v>
      </c>
      <c r="S18" s="488">
        <v>0</v>
      </c>
      <c r="T18" s="488">
        <v>0</v>
      </c>
      <c r="U18" s="488">
        <v>0</v>
      </c>
      <c r="V18" s="488">
        <v>0</v>
      </c>
      <c r="W18" s="488">
        <v>0</v>
      </c>
      <c r="X18" s="488">
        <v>0</v>
      </c>
      <c r="Y18" s="488">
        <v>0</v>
      </c>
      <c r="Z18" s="488">
        <v>0</v>
      </c>
    </row>
    <row r="19" spans="1:26" s="456" customFormat="1" ht="18" customHeight="1">
      <c r="A19" s="480"/>
      <c r="B19" s="477" t="s">
        <v>168</v>
      </c>
      <c r="C19" s="473" t="s">
        <v>191</v>
      </c>
      <c r="D19" s="473" t="s">
        <v>192</v>
      </c>
      <c r="E19" s="481" t="s">
        <v>193</v>
      </c>
      <c r="F19" s="479">
        <v>4.6</v>
      </c>
      <c r="G19" s="479">
        <v>4.6</v>
      </c>
      <c r="H19" s="479"/>
      <c r="I19" s="479"/>
      <c r="J19" s="487"/>
      <c r="K19" s="487">
        <v>0</v>
      </c>
      <c r="L19" s="487">
        <v>0</v>
      </c>
      <c r="M19" s="487">
        <v>0</v>
      </c>
      <c r="N19" s="488">
        <v>0</v>
      </c>
      <c r="O19" s="488">
        <v>0</v>
      </c>
      <c r="P19" s="488">
        <v>0</v>
      </c>
      <c r="Q19" s="488">
        <v>0</v>
      </c>
      <c r="R19" s="488">
        <v>0</v>
      </c>
      <c r="S19" s="488">
        <v>0</v>
      </c>
      <c r="T19" s="488">
        <v>0</v>
      </c>
      <c r="U19" s="488">
        <v>0</v>
      </c>
      <c r="V19" s="488">
        <v>0</v>
      </c>
      <c r="W19" s="488">
        <v>0</v>
      </c>
      <c r="X19" s="488">
        <v>0</v>
      </c>
      <c r="Y19" s="488">
        <v>0</v>
      </c>
      <c r="Z19" s="488">
        <v>0</v>
      </c>
    </row>
    <row r="20" spans="1:26" s="456" customFormat="1" ht="18" customHeight="1">
      <c r="A20" s="480"/>
      <c r="B20" s="477"/>
      <c r="C20" s="473" t="s">
        <v>194</v>
      </c>
      <c r="D20" s="473"/>
      <c r="E20" s="481" t="s">
        <v>195</v>
      </c>
      <c r="F20" s="479">
        <v>71.13</v>
      </c>
      <c r="G20" s="479">
        <v>71.13</v>
      </c>
      <c r="H20" s="479"/>
      <c r="I20" s="479"/>
      <c r="J20" s="487"/>
      <c r="K20" s="487">
        <v>0</v>
      </c>
      <c r="L20" s="487">
        <v>0</v>
      </c>
      <c r="M20" s="487">
        <v>0</v>
      </c>
      <c r="N20" s="488">
        <v>0</v>
      </c>
      <c r="O20" s="488">
        <v>0</v>
      </c>
      <c r="P20" s="488">
        <v>0</v>
      </c>
      <c r="Q20" s="488">
        <v>0</v>
      </c>
      <c r="R20" s="488">
        <v>0</v>
      </c>
      <c r="S20" s="488">
        <v>0</v>
      </c>
      <c r="T20" s="488">
        <v>0</v>
      </c>
      <c r="U20" s="488">
        <v>0</v>
      </c>
      <c r="V20" s="488">
        <v>0</v>
      </c>
      <c r="W20" s="488">
        <v>0</v>
      </c>
      <c r="X20" s="488">
        <v>0</v>
      </c>
      <c r="Y20" s="488">
        <v>0</v>
      </c>
      <c r="Z20" s="488">
        <v>0</v>
      </c>
    </row>
    <row r="21" spans="1:26" s="456" customFormat="1" ht="18" customHeight="1">
      <c r="A21" s="480"/>
      <c r="B21" s="477" t="s">
        <v>168</v>
      </c>
      <c r="C21" s="473" t="s">
        <v>196</v>
      </c>
      <c r="D21" s="473" t="s">
        <v>197</v>
      </c>
      <c r="E21" s="481" t="s">
        <v>198</v>
      </c>
      <c r="F21" s="479">
        <v>71.13</v>
      </c>
      <c r="G21" s="479">
        <v>71.13</v>
      </c>
      <c r="H21" s="479"/>
      <c r="I21" s="479"/>
      <c r="J21" s="487"/>
      <c r="K21" s="487">
        <v>0</v>
      </c>
      <c r="L21" s="487">
        <v>0</v>
      </c>
      <c r="M21" s="487">
        <v>0</v>
      </c>
      <c r="N21" s="488">
        <v>0</v>
      </c>
      <c r="O21" s="488">
        <v>0</v>
      </c>
      <c r="P21" s="488">
        <v>0</v>
      </c>
      <c r="Q21" s="488">
        <v>0</v>
      </c>
      <c r="R21" s="488">
        <v>0</v>
      </c>
      <c r="S21" s="488">
        <v>0</v>
      </c>
      <c r="T21" s="488">
        <v>0</v>
      </c>
      <c r="U21" s="488">
        <v>0</v>
      </c>
      <c r="V21" s="488">
        <v>0</v>
      </c>
      <c r="W21" s="488">
        <v>0</v>
      </c>
      <c r="X21" s="488">
        <v>0</v>
      </c>
      <c r="Y21" s="488">
        <v>0</v>
      </c>
      <c r="Z21" s="488">
        <v>0</v>
      </c>
    </row>
    <row r="22" spans="1:26" s="456" customFormat="1" ht="18" customHeight="1">
      <c r="A22" s="480"/>
      <c r="B22" s="477"/>
      <c r="C22" s="473" t="s">
        <v>199</v>
      </c>
      <c r="D22" s="473"/>
      <c r="E22" s="481" t="s">
        <v>200</v>
      </c>
      <c r="F22" s="479">
        <v>20.63</v>
      </c>
      <c r="G22" s="479">
        <v>20.63</v>
      </c>
      <c r="H22" s="479"/>
      <c r="I22" s="479"/>
      <c r="J22" s="487"/>
      <c r="K22" s="487">
        <v>0</v>
      </c>
      <c r="L22" s="487">
        <v>0</v>
      </c>
      <c r="M22" s="487">
        <v>0</v>
      </c>
      <c r="N22" s="488">
        <v>0</v>
      </c>
      <c r="O22" s="488">
        <v>0</v>
      </c>
      <c r="P22" s="488">
        <v>0</v>
      </c>
      <c r="Q22" s="488">
        <v>0</v>
      </c>
      <c r="R22" s="488">
        <v>0</v>
      </c>
      <c r="S22" s="488">
        <v>0</v>
      </c>
      <c r="T22" s="488">
        <v>0</v>
      </c>
      <c r="U22" s="488">
        <v>0</v>
      </c>
      <c r="V22" s="488">
        <v>0</v>
      </c>
      <c r="W22" s="488">
        <v>0</v>
      </c>
      <c r="X22" s="488">
        <v>0</v>
      </c>
      <c r="Y22" s="488">
        <v>0</v>
      </c>
      <c r="Z22" s="488">
        <v>0</v>
      </c>
    </row>
    <row r="23" spans="1:26" s="456" customFormat="1" ht="18" customHeight="1">
      <c r="A23" s="480"/>
      <c r="B23" s="477" t="s">
        <v>168</v>
      </c>
      <c r="C23" s="473" t="s">
        <v>201</v>
      </c>
      <c r="D23" s="473" t="s">
        <v>202</v>
      </c>
      <c r="E23" s="481" t="s">
        <v>203</v>
      </c>
      <c r="F23" s="479">
        <v>20.63</v>
      </c>
      <c r="G23" s="479">
        <v>20.63</v>
      </c>
      <c r="H23" s="479"/>
      <c r="I23" s="479"/>
      <c r="J23" s="487"/>
      <c r="K23" s="487">
        <v>0</v>
      </c>
      <c r="L23" s="487">
        <v>0</v>
      </c>
      <c r="M23" s="487">
        <v>0</v>
      </c>
      <c r="N23" s="488">
        <v>0</v>
      </c>
      <c r="O23" s="488">
        <v>0</v>
      </c>
      <c r="P23" s="488">
        <v>0</v>
      </c>
      <c r="Q23" s="488">
        <v>0</v>
      </c>
      <c r="R23" s="488">
        <v>0</v>
      </c>
      <c r="S23" s="488">
        <v>0</v>
      </c>
      <c r="T23" s="488">
        <v>0</v>
      </c>
      <c r="U23" s="488">
        <v>0</v>
      </c>
      <c r="V23" s="488">
        <v>0</v>
      </c>
      <c r="W23" s="488">
        <v>0</v>
      </c>
      <c r="X23" s="488">
        <v>0</v>
      </c>
      <c r="Y23" s="488">
        <v>0</v>
      </c>
      <c r="Z23" s="488">
        <v>0</v>
      </c>
    </row>
    <row r="24" spans="1:26" s="456" customFormat="1" ht="18" customHeight="1">
      <c r="A24" s="480"/>
      <c r="B24" s="477"/>
      <c r="C24" s="473" t="s">
        <v>204</v>
      </c>
      <c r="D24" s="473"/>
      <c r="E24" s="481" t="s">
        <v>205</v>
      </c>
      <c r="F24" s="479">
        <v>86.73</v>
      </c>
      <c r="G24" s="479">
        <v>86.73</v>
      </c>
      <c r="H24" s="479"/>
      <c r="I24" s="479"/>
      <c r="J24" s="487"/>
      <c r="K24" s="487">
        <v>0</v>
      </c>
      <c r="L24" s="487">
        <v>0</v>
      </c>
      <c r="M24" s="487">
        <v>0</v>
      </c>
      <c r="N24" s="488">
        <v>0</v>
      </c>
      <c r="O24" s="488">
        <v>0</v>
      </c>
      <c r="P24" s="488">
        <v>0</v>
      </c>
      <c r="Q24" s="488">
        <v>0</v>
      </c>
      <c r="R24" s="488">
        <v>0</v>
      </c>
      <c r="S24" s="488">
        <v>0</v>
      </c>
      <c r="T24" s="488">
        <v>0</v>
      </c>
      <c r="U24" s="488">
        <v>0</v>
      </c>
      <c r="V24" s="488">
        <v>0</v>
      </c>
      <c r="W24" s="488">
        <v>0</v>
      </c>
      <c r="X24" s="488">
        <v>0</v>
      </c>
      <c r="Y24" s="488">
        <v>0</v>
      </c>
      <c r="Z24" s="488">
        <v>0</v>
      </c>
    </row>
    <row r="25" spans="1:26" s="456" customFormat="1" ht="18" customHeight="1">
      <c r="A25" s="480"/>
      <c r="B25" s="477" t="s">
        <v>168</v>
      </c>
      <c r="C25" s="473" t="s">
        <v>206</v>
      </c>
      <c r="D25" s="473" t="s">
        <v>207</v>
      </c>
      <c r="E25" s="481" t="s">
        <v>208</v>
      </c>
      <c r="F25" s="479">
        <v>86.73</v>
      </c>
      <c r="G25" s="479">
        <v>86.73</v>
      </c>
      <c r="H25" s="479"/>
      <c r="I25" s="479"/>
      <c r="J25" s="487"/>
      <c r="K25" s="487">
        <v>0</v>
      </c>
      <c r="L25" s="487">
        <v>0</v>
      </c>
      <c r="M25" s="487">
        <v>0</v>
      </c>
      <c r="N25" s="488">
        <v>0</v>
      </c>
      <c r="O25" s="488">
        <v>0</v>
      </c>
      <c r="P25" s="488">
        <v>0</v>
      </c>
      <c r="Q25" s="488">
        <v>0</v>
      </c>
      <c r="R25" s="488">
        <v>0</v>
      </c>
      <c r="S25" s="488">
        <v>0</v>
      </c>
      <c r="T25" s="488">
        <v>0</v>
      </c>
      <c r="U25" s="488">
        <v>0</v>
      </c>
      <c r="V25" s="488">
        <v>0</v>
      </c>
      <c r="W25" s="488">
        <v>0</v>
      </c>
      <c r="X25" s="488">
        <v>0</v>
      </c>
      <c r="Y25" s="488">
        <v>0</v>
      </c>
      <c r="Z25" s="488">
        <v>0</v>
      </c>
    </row>
    <row r="26" spans="1:26" s="456" customFormat="1" ht="18" customHeight="1">
      <c r="A26" s="480"/>
      <c r="B26" s="477"/>
      <c r="C26" s="473" t="s">
        <v>209</v>
      </c>
      <c r="D26" s="473"/>
      <c r="E26" s="481" t="s">
        <v>210</v>
      </c>
      <c r="F26" s="479">
        <v>19</v>
      </c>
      <c r="G26" s="479">
        <v>19</v>
      </c>
      <c r="H26" s="479"/>
      <c r="I26" s="479"/>
      <c r="J26" s="487"/>
      <c r="K26" s="487">
        <v>0</v>
      </c>
      <c r="L26" s="487">
        <v>0</v>
      </c>
      <c r="M26" s="487">
        <v>0</v>
      </c>
      <c r="N26" s="488">
        <v>0</v>
      </c>
      <c r="O26" s="488">
        <v>0</v>
      </c>
      <c r="P26" s="488">
        <v>0</v>
      </c>
      <c r="Q26" s="488">
        <v>0</v>
      </c>
      <c r="R26" s="488">
        <v>0</v>
      </c>
      <c r="S26" s="488">
        <v>0</v>
      </c>
      <c r="T26" s="488">
        <v>0</v>
      </c>
      <c r="U26" s="488">
        <v>0</v>
      </c>
      <c r="V26" s="488">
        <v>0</v>
      </c>
      <c r="W26" s="488">
        <v>0</v>
      </c>
      <c r="X26" s="488">
        <v>0</v>
      </c>
      <c r="Y26" s="488">
        <v>0</v>
      </c>
      <c r="Z26" s="488">
        <v>0</v>
      </c>
    </row>
    <row r="27" spans="1:26" s="456" customFormat="1" ht="18" customHeight="1">
      <c r="A27" s="480"/>
      <c r="B27" s="477" t="s">
        <v>168</v>
      </c>
      <c r="C27" s="473" t="s">
        <v>211</v>
      </c>
      <c r="D27" s="473" t="s">
        <v>212</v>
      </c>
      <c r="E27" s="481" t="s">
        <v>213</v>
      </c>
      <c r="F27" s="479">
        <v>19</v>
      </c>
      <c r="G27" s="479">
        <v>19</v>
      </c>
      <c r="H27" s="479"/>
      <c r="I27" s="479"/>
      <c r="J27" s="487"/>
      <c r="K27" s="487">
        <v>0</v>
      </c>
      <c r="L27" s="487">
        <v>0</v>
      </c>
      <c r="M27" s="487">
        <v>0</v>
      </c>
      <c r="N27" s="488">
        <v>0</v>
      </c>
      <c r="O27" s="488">
        <v>0</v>
      </c>
      <c r="P27" s="488">
        <v>0</v>
      </c>
      <c r="Q27" s="488">
        <v>0</v>
      </c>
      <c r="R27" s="488">
        <v>0</v>
      </c>
      <c r="S27" s="488">
        <v>0</v>
      </c>
      <c r="T27" s="488">
        <v>0</v>
      </c>
      <c r="U27" s="488">
        <v>0</v>
      </c>
      <c r="V27" s="488">
        <v>0</v>
      </c>
      <c r="W27" s="488">
        <v>0</v>
      </c>
      <c r="X27" s="488">
        <v>0</v>
      </c>
      <c r="Y27" s="488">
        <v>0</v>
      </c>
      <c r="Z27" s="488">
        <v>0</v>
      </c>
    </row>
    <row r="28" spans="1:26" s="456" customFormat="1" ht="18" customHeight="1">
      <c r="A28" s="480"/>
      <c r="B28" s="477" t="s">
        <v>214</v>
      </c>
      <c r="C28" s="473"/>
      <c r="D28" s="473"/>
      <c r="E28" s="481" t="s">
        <v>81</v>
      </c>
      <c r="F28" s="479">
        <v>327.3</v>
      </c>
      <c r="G28" s="479"/>
      <c r="H28" s="479">
        <v>327.3</v>
      </c>
      <c r="I28" s="479"/>
      <c r="J28" s="487"/>
      <c r="K28" s="487">
        <v>0</v>
      </c>
      <c r="L28" s="487">
        <v>0</v>
      </c>
      <c r="M28" s="487">
        <v>0</v>
      </c>
      <c r="N28" s="488">
        <v>0</v>
      </c>
      <c r="O28" s="488">
        <v>0</v>
      </c>
      <c r="P28" s="488">
        <v>0</v>
      </c>
      <c r="Q28" s="488">
        <v>0</v>
      </c>
      <c r="R28" s="488">
        <v>0</v>
      </c>
      <c r="S28" s="488">
        <v>0</v>
      </c>
      <c r="T28" s="488">
        <v>0</v>
      </c>
      <c r="U28" s="488">
        <v>0</v>
      </c>
      <c r="V28" s="488">
        <v>0</v>
      </c>
      <c r="W28" s="488">
        <v>0</v>
      </c>
      <c r="X28" s="488">
        <v>0</v>
      </c>
      <c r="Y28" s="488">
        <v>0</v>
      </c>
      <c r="Z28" s="488">
        <v>0</v>
      </c>
    </row>
    <row r="29" spans="1:26" s="456" customFormat="1" ht="18" customHeight="1">
      <c r="A29" s="480"/>
      <c r="B29" s="477"/>
      <c r="C29" s="473" t="s">
        <v>215</v>
      </c>
      <c r="D29" s="473"/>
      <c r="E29" s="481" t="s">
        <v>216</v>
      </c>
      <c r="F29" s="479">
        <v>43.47</v>
      </c>
      <c r="G29" s="479"/>
      <c r="H29" s="479">
        <v>43.47</v>
      </c>
      <c r="I29" s="479"/>
      <c r="J29" s="487"/>
      <c r="K29" s="487">
        <v>0</v>
      </c>
      <c r="L29" s="487">
        <v>0</v>
      </c>
      <c r="M29" s="487">
        <v>0</v>
      </c>
      <c r="N29" s="488">
        <v>0</v>
      </c>
      <c r="O29" s="488">
        <v>0</v>
      </c>
      <c r="P29" s="488">
        <v>0</v>
      </c>
      <c r="Q29" s="488">
        <v>0</v>
      </c>
      <c r="R29" s="488">
        <v>0</v>
      </c>
      <c r="S29" s="488">
        <v>0</v>
      </c>
      <c r="T29" s="488">
        <v>0</v>
      </c>
      <c r="U29" s="488">
        <v>0</v>
      </c>
      <c r="V29" s="488">
        <v>0</v>
      </c>
      <c r="W29" s="488">
        <v>0</v>
      </c>
      <c r="X29" s="488">
        <v>0</v>
      </c>
      <c r="Y29" s="488">
        <v>0</v>
      </c>
      <c r="Z29" s="488">
        <v>0</v>
      </c>
    </row>
    <row r="30" spans="1:26" s="456" customFormat="1" ht="18" customHeight="1">
      <c r="A30" s="480"/>
      <c r="B30" s="477" t="s">
        <v>168</v>
      </c>
      <c r="C30" s="473" t="s">
        <v>217</v>
      </c>
      <c r="D30" s="473" t="s">
        <v>218</v>
      </c>
      <c r="E30" s="481" t="s">
        <v>219</v>
      </c>
      <c r="F30" s="479">
        <v>43.07</v>
      </c>
      <c r="G30" s="479"/>
      <c r="H30" s="479">
        <v>43.07</v>
      </c>
      <c r="I30" s="479"/>
      <c r="J30" s="487"/>
      <c r="K30" s="487">
        <v>0</v>
      </c>
      <c r="L30" s="487">
        <v>0</v>
      </c>
      <c r="M30" s="487">
        <v>0</v>
      </c>
      <c r="N30" s="488">
        <v>0</v>
      </c>
      <c r="O30" s="488">
        <v>0</v>
      </c>
      <c r="P30" s="488">
        <v>0</v>
      </c>
      <c r="Q30" s="488">
        <v>0</v>
      </c>
      <c r="R30" s="488">
        <v>0</v>
      </c>
      <c r="S30" s="488">
        <v>0</v>
      </c>
      <c r="T30" s="488">
        <v>0</v>
      </c>
      <c r="U30" s="488">
        <v>0</v>
      </c>
      <c r="V30" s="488">
        <v>0</v>
      </c>
      <c r="W30" s="488">
        <v>0</v>
      </c>
      <c r="X30" s="488">
        <v>0</v>
      </c>
      <c r="Y30" s="488">
        <v>0</v>
      </c>
      <c r="Z30" s="488">
        <v>0</v>
      </c>
    </row>
    <row r="31" spans="1:26" s="456" customFormat="1" ht="18" customHeight="1">
      <c r="A31" s="480"/>
      <c r="B31" s="477" t="s">
        <v>168</v>
      </c>
      <c r="C31" s="473" t="s">
        <v>217</v>
      </c>
      <c r="D31" s="473" t="s">
        <v>220</v>
      </c>
      <c r="E31" s="481" t="s">
        <v>221</v>
      </c>
      <c r="F31" s="479">
        <v>0.4</v>
      </c>
      <c r="G31" s="479"/>
      <c r="H31" s="479">
        <v>0.4</v>
      </c>
      <c r="I31" s="479"/>
      <c r="J31" s="487"/>
      <c r="K31" s="487">
        <v>0</v>
      </c>
      <c r="L31" s="487">
        <v>0</v>
      </c>
      <c r="M31" s="487">
        <v>0</v>
      </c>
      <c r="N31" s="488">
        <v>0</v>
      </c>
      <c r="O31" s="488">
        <v>0</v>
      </c>
      <c r="P31" s="488">
        <v>0</v>
      </c>
      <c r="Q31" s="488">
        <v>0</v>
      </c>
      <c r="R31" s="488">
        <v>0</v>
      </c>
      <c r="S31" s="488">
        <v>0</v>
      </c>
      <c r="T31" s="488">
        <v>0</v>
      </c>
      <c r="U31" s="488">
        <v>0</v>
      </c>
      <c r="V31" s="488">
        <v>0</v>
      </c>
      <c r="W31" s="488">
        <v>0</v>
      </c>
      <c r="X31" s="488">
        <v>0</v>
      </c>
      <c r="Y31" s="488">
        <v>0</v>
      </c>
      <c r="Z31" s="488">
        <v>0</v>
      </c>
    </row>
    <row r="32" spans="1:26" s="456" customFormat="1" ht="18" customHeight="1">
      <c r="A32" s="480"/>
      <c r="B32" s="477"/>
      <c r="C32" s="473" t="s">
        <v>222</v>
      </c>
      <c r="D32" s="473"/>
      <c r="E32" s="481" t="s">
        <v>223</v>
      </c>
      <c r="F32" s="479">
        <v>2.4</v>
      </c>
      <c r="G32" s="479"/>
      <c r="H32" s="479">
        <v>2.4</v>
      </c>
      <c r="I32" s="479"/>
      <c r="J32" s="487"/>
      <c r="K32" s="487">
        <v>0</v>
      </c>
      <c r="L32" s="487">
        <v>0</v>
      </c>
      <c r="M32" s="487">
        <v>0</v>
      </c>
      <c r="N32" s="488">
        <v>0</v>
      </c>
      <c r="O32" s="488">
        <v>0</v>
      </c>
      <c r="P32" s="488">
        <v>0</v>
      </c>
      <c r="Q32" s="488">
        <v>0</v>
      </c>
      <c r="R32" s="488">
        <v>0</v>
      </c>
      <c r="S32" s="488">
        <v>0</v>
      </c>
      <c r="T32" s="488">
        <v>0</v>
      </c>
      <c r="U32" s="488">
        <v>0</v>
      </c>
      <c r="V32" s="488">
        <v>0</v>
      </c>
      <c r="W32" s="488">
        <v>0</v>
      </c>
      <c r="X32" s="488">
        <v>0</v>
      </c>
      <c r="Y32" s="488">
        <v>0</v>
      </c>
      <c r="Z32" s="488">
        <v>0</v>
      </c>
    </row>
    <row r="33" spans="1:26" s="456" customFormat="1" ht="18" customHeight="1">
      <c r="A33" s="480"/>
      <c r="B33" s="477" t="s">
        <v>168</v>
      </c>
      <c r="C33" s="473" t="s">
        <v>224</v>
      </c>
      <c r="D33" s="473" t="s">
        <v>225</v>
      </c>
      <c r="E33" s="481" t="s">
        <v>226</v>
      </c>
      <c r="F33" s="479">
        <v>2.4</v>
      </c>
      <c r="G33" s="479"/>
      <c r="H33" s="479">
        <v>2.4</v>
      </c>
      <c r="I33" s="479"/>
      <c r="J33" s="487"/>
      <c r="K33" s="487">
        <v>0</v>
      </c>
      <c r="L33" s="487">
        <v>0</v>
      </c>
      <c r="M33" s="487">
        <v>0</v>
      </c>
      <c r="N33" s="488">
        <v>0</v>
      </c>
      <c r="O33" s="488">
        <v>0</v>
      </c>
      <c r="P33" s="488">
        <v>0</v>
      </c>
      <c r="Q33" s="488">
        <v>0</v>
      </c>
      <c r="R33" s="488">
        <v>0</v>
      </c>
      <c r="S33" s="488">
        <v>0</v>
      </c>
      <c r="T33" s="488">
        <v>0</v>
      </c>
      <c r="U33" s="488">
        <v>0</v>
      </c>
      <c r="V33" s="488">
        <v>0</v>
      </c>
      <c r="W33" s="488">
        <v>0</v>
      </c>
      <c r="X33" s="488">
        <v>0</v>
      </c>
      <c r="Y33" s="488">
        <v>0</v>
      </c>
      <c r="Z33" s="488">
        <v>0</v>
      </c>
    </row>
    <row r="34" spans="1:26" s="456" customFormat="1" ht="18" customHeight="1">
      <c r="A34" s="480"/>
      <c r="B34" s="477"/>
      <c r="C34" s="473" t="s">
        <v>227</v>
      </c>
      <c r="D34" s="473"/>
      <c r="E34" s="481" t="s">
        <v>228</v>
      </c>
      <c r="F34" s="479">
        <v>0.2</v>
      </c>
      <c r="G34" s="479"/>
      <c r="H34" s="479">
        <v>0.2</v>
      </c>
      <c r="I34" s="479"/>
      <c r="J34" s="487"/>
      <c r="K34" s="487">
        <v>0</v>
      </c>
      <c r="L34" s="487">
        <v>0</v>
      </c>
      <c r="M34" s="487">
        <v>0</v>
      </c>
      <c r="N34" s="488">
        <v>0</v>
      </c>
      <c r="O34" s="488">
        <v>0</v>
      </c>
      <c r="P34" s="488">
        <v>0</v>
      </c>
      <c r="Q34" s="488">
        <v>0</v>
      </c>
      <c r="R34" s="488">
        <v>0</v>
      </c>
      <c r="S34" s="488">
        <v>0</v>
      </c>
      <c r="T34" s="488">
        <v>0</v>
      </c>
      <c r="U34" s="488">
        <v>0</v>
      </c>
      <c r="V34" s="488">
        <v>0</v>
      </c>
      <c r="W34" s="488">
        <v>0</v>
      </c>
      <c r="X34" s="488">
        <v>0</v>
      </c>
      <c r="Y34" s="488">
        <v>0</v>
      </c>
      <c r="Z34" s="488">
        <v>0</v>
      </c>
    </row>
    <row r="35" spans="1:26" s="456" customFormat="1" ht="18" customHeight="1">
      <c r="A35" s="480"/>
      <c r="B35" s="477" t="s">
        <v>168</v>
      </c>
      <c r="C35" s="473" t="s">
        <v>229</v>
      </c>
      <c r="D35" s="473" t="s">
        <v>230</v>
      </c>
      <c r="E35" s="481" t="s">
        <v>231</v>
      </c>
      <c r="F35" s="479">
        <v>0.2</v>
      </c>
      <c r="G35" s="479"/>
      <c r="H35" s="479">
        <v>0.2</v>
      </c>
      <c r="I35" s="479"/>
      <c r="J35" s="487"/>
      <c r="K35" s="487">
        <v>0</v>
      </c>
      <c r="L35" s="487">
        <v>0</v>
      </c>
      <c r="M35" s="487">
        <v>0</v>
      </c>
      <c r="N35" s="488">
        <v>0</v>
      </c>
      <c r="O35" s="488">
        <v>0</v>
      </c>
      <c r="P35" s="488">
        <v>0</v>
      </c>
      <c r="Q35" s="488">
        <v>0</v>
      </c>
      <c r="R35" s="488">
        <v>0</v>
      </c>
      <c r="S35" s="488">
        <v>0</v>
      </c>
      <c r="T35" s="488">
        <v>0</v>
      </c>
      <c r="U35" s="488">
        <v>0</v>
      </c>
      <c r="V35" s="488">
        <v>0</v>
      </c>
      <c r="W35" s="488">
        <v>0</v>
      </c>
      <c r="X35" s="488">
        <v>0</v>
      </c>
      <c r="Y35" s="488">
        <v>0</v>
      </c>
      <c r="Z35" s="488">
        <v>0</v>
      </c>
    </row>
    <row r="36" spans="1:26" s="456" customFormat="1" ht="18" customHeight="1">
      <c r="A36" s="480"/>
      <c r="B36" s="477"/>
      <c r="C36" s="473" t="s">
        <v>232</v>
      </c>
      <c r="D36" s="473"/>
      <c r="E36" s="481" t="s">
        <v>233</v>
      </c>
      <c r="F36" s="479">
        <v>0.7</v>
      </c>
      <c r="G36" s="479"/>
      <c r="H36" s="479">
        <v>0.7</v>
      </c>
      <c r="I36" s="479"/>
      <c r="J36" s="487"/>
      <c r="K36" s="487">
        <v>0</v>
      </c>
      <c r="L36" s="487">
        <v>0</v>
      </c>
      <c r="M36" s="487">
        <v>0</v>
      </c>
      <c r="N36" s="488">
        <v>0</v>
      </c>
      <c r="O36" s="488">
        <v>0</v>
      </c>
      <c r="P36" s="488">
        <v>0</v>
      </c>
      <c r="Q36" s="488">
        <v>0</v>
      </c>
      <c r="R36" s="488">
        <v>0</v>
      </c>
      <c r="S36" s="488">
        <v>0</v>
      </c>
      <c r="T36" s="488">
        <v>0</v>
      </c>
      <c r="U36" s="488">
        <v>0</v>
      </c>
      <c r="V36" s="488">
        <v>0</v>
      </c>
      <c r="W36" s="488">
        <v>0</v>
      </c>
      <c r="X36" s="488">
        <v>0</v>
      </c>
      <c r="Y36" s="488">
        <v>0</v>
      </c>
      <c r="Z36" s="488">
        <v>0</v>
      </c>
    </row>
    <row r="37" spans="1:26" s="456" customFormat="1" ht="18" customHeight="1">
      <c r="A37" s="480"/>
      <c r="B37" s="477" t="s">
        <v>168</v>
      </c>
      <c r="C37" s="473" t="s">
        <v>234</v>
      </c>
      <c r="D37" s="473" t="s">
        <v>235</v>
      </c>
      <c r="E37" s="481" t="s">
        <v>236</v>
      </c>
      <c r="F37" s="479">
        <v>0.7</v>
      </c>
      <c r="G37" s="479"/>
      <c r="H37" s="479">
        <v>0.7</v>
      </c>
      <c r="I37" s="479"/>
      <c r="J37" s="487"/>
      <c r="K37" s="487">
        <v>0</v>
      </c>
      <c r="L37" s="487">
        <v>0</v>
      </c>
      <c r="M37" s="487">
        <v>0</v>
      </c>
      <c r="N37" s="488">
        <v>0</v>
      </c>
      <c r="O37" s="488">
        <v>0</v>
      </c>
      <c r="P37" s="488">
        <v>0</v>
      </c>
      <c r="Q37" s="488">
        <v>0</v>
      </c>
      <c r="R37" s="488">
        <v>0</v>
      </c>
      <c r="S37" s="488">
        <v>0</v>
      </c>
      <c r="T37" s="488">
        <v>0</v>
      </c>
      <c r="U37" s="488">
        <v>0</v>
      </c>
      <c r="V37" s="488">
        <v>0</v>
      </c>
      <c r="W37" s="488">
        <v>0</v>
      </c>
      <c r="X37" s="488">
        <v>0</v>
      </c>
      <c r="Y37" s="488">
        <v>0</v>
      </c>
      <c r="Z37" s="488">
        <v>0</v>
      </c>
    </row>
    <row r="38" spans="1:26" s="456" customFormat="1" ht="18" customHeight="1">
      <c r="A38" s="480"/>
      <c r="B38" s="477"/>
      <c r="C38" s="473" t="s">
        <v>237</v>
      </c>
      <c r="D38" s="473"/>
      <c r="E38" s="481" t="s">
        <v>238</v>
      </c>
      <c r="F38" s="479">
        <v>7.34</v>
      </c>
      <c r="G38" s="479"/>
      <c r="H38" s="479">
        <v>7.34</v>
      </c>
      <c r="I38" s="479"/>
      <c r="J38" s="487"/>
      <c r="K38" s="487">
        <v>0</v>
      </c>
      <c r="L38" s="487">
        <v>0</v>
      </c>
      <c r="M38" s="487">
        <v>0</v>
      </c>
      <c r="N38" s="488">
        <v>0</v>
      </c>
      <c r="O38" s="488">
        <v>0</v>
      </c>
      <c r="P38" s="488">
        <v>0</v>
      </c>
      <c r="Q38" s="488">
        <v>0</v>
      </c>
      <c r="R38" s="488">
        <v>0</v>
      </c>
      <c r="S38" s="488">
        <v>0</v>
      </c>
      <c r="T38" s="488">
        <v>0</v>
      </c>
      <c r="U38" s="488">
        <v>0</v>
      </c>
      <c r="V38" s="488">
        <v>0</v>
      </c>
      <c r="W38" s="488">
        <v>0</v>
      </c>
      <c r="X38" s="488">
        <v>0</v>
      </c>
      <c r="Y38" s="488">
        <v>0</v>
      </c>
      <c r="Z38" s="488">
        <v>0</v>
      </c>
    </row>
    <row r="39" spans="1:26" s="456" customFormat="1" ht="18" customHeight="1">
      <c r="A39" s="480"/>
      <c r="B39" s="477" t="s">
        <v>168</v>
      </c>
      <c r="C39" s="473" t="s">
        <v>239</v>
      </c>
      <c r="D39" s="473" t="s">
        <v>240</v>
      </c>
      <c r="E39" s="481" t="s">
        <v>241</v>
      </c>
      <c r="F39" s="479">
        <v>3.24</v>
      </c>
      <c r="G39" s="479"/>
      <c r="H39" s="479">
        <v>3.24</v>
      </c>
      <c r="I39" s="479"/>
      <c r="J39" s="487"/>
      <c r="K39" s="487">
        <v>0</v>
      </c>
      <c r="L39" s="487">
        <v>0</v>
      </c>
      <c r="M39" s="487">
        <v>0</v>
      </c>
      <c r="N39" s="488">
        <v>0</v>
      </c>
      <c r="O39" s="488">
        <v>0</v>
      </c>
      <c r="P39" s="488">
        <v>0</v>
      </c>
      <c r="Q39" s="488">
        <v>0</v>
      </c>
      <c r="R39" s="488">
        <v>0</v>
      </c>
      <c r="S39" s="488">
        <v>0</v>
      </c>
      <c r="T39" s="488">
        <v>0</v>
      </c>
      <c r="U39" s="488">
        <v>0</v>
      </c>
      <c r="V39" s="488">
        <v>0</v>
      </c>
      <c r="W39" s="488">
        <v>0</v>
      </c>
      <c r="X39" s="488">
        <v>0</v>
      </c>
      <c r="Y39" s="488">
        <v>0</v>
      </c>
      <c r="Z39" s="488">
        <v>0</v>
      </c>
    </row>
    <row r="40" spans="1:26" s="456" customFormat="1" ht="18" customHeight="1">
      <c r="A40" s="480"/>
      <c r="B40" s="477" t="s">
        <v>168</v>
      </c>
      <c r="C40" s="473" t="s">
        <v>239</v>
      </c>
      <c r="D40" s="473" t="s">
        <v>242</v>
      </c>
      <c r="E40" s="481" t="s">
        <v>243</v>
      </c>
      <c r="F40" s="479">
        <v>4.1</v>
      </c>
      <c r="G40" s="479"/>
      <c r="H40" s="479">
        <v>4.1</v>
      </c>
      <c r="I40" s="479"/>
      <c r="J40" s="487"/>
      <c r="K40" s="487">
        <v>0</v>
      </c>
      <c r="L40" s="487">
        <v>0</v>
      </c>
      <c r="M40" s="487">
        <v>0</v>
      </c>
      <c r="N40" s="488">
        <v>0</v>
      </c>
      <c r="O40" s="488">
        <v>0</v>
      </c>
      <c r="P40" s="488">
        <v>0</v>
      </c>
      <c r="Q40" s="488">
        <v>0</v>
      </c>
      <c r="R40" s="488">
        <v>0</v>
      </c>
      <c r="S40" s="488">
        <v>0</v>
      </c>
      <c r="T40" s="488">
        <v>0</v>
      </c>
      <c r="U40" s="488">
        <v>0</v>
      </c>
      <c r="V40" s="488">
        <v>0</v>
      </c>
      <c r="W40" s="488">
        <v>0</v>
      </c>
      <c r="X40" s="488">
        <v>0</v>
      </c>
      <c r="Y40" s="488">
        <v>0</v>
      </c>
      <c r="Z40" s="488">
        <v>0</v>
      </c>
    </row>
    <row r="41" spans="1:26" s="456" customFormat="1" ht="18" customHeight="1">
      <c r="A41" s="480"/>
      <c r="B41" s="477"/>
      <c r="C41" s="473" t="s">
        <v>244</v>
      </c>
      <c r="D41" s="473"/>
      <c r="E41" s="481" t="s">
        <v>245</v>
      </c>
      <c r="F41" s="479">
        <v>1</v>
      </c>
      <c r="G41" s="479"/>
      <c r="H41" s="479">
        <v>1</v>
      </c>
      <c r="I41" s="479"/>
      <c r="J41" s="487"/>
      <c r="K41" s="487">
        <v>0</v>
      </c>
      <c r="L41" s="487">
        <v>0</v>
      </c>
      <c r="M41" s="487">
        <v>0</v>
      </c>
      <c r="N41" s="488">
        <v>0</v>
      </c>
      <c r="O41" s="488">
        <v>0</v>
      </c>
      <c r="P41" s="488">
        <v>0</v>
      </c>
      <c r="Q41" s="488">
        <v>0</v>
      </c>
      <c r="R41" s="488">
        <v>0</v>
      </c>
      <c r="S41" s="488">
        <v>0</v>
      </c>
      <c r="T41" s="488">
        <v>0</v>
      </c>
      <c r="U41" s="488">
        <v>0</v>
      </c>
      <c r="V41" s="488">
        <v>0</v>
      </c>
      <c r="W41" s="488">
        <v>0</v>
      </c>
      <c r="X41" s="488">
        <v>0</v>
      </c>
      <c r="Y41" s="488">
        <v>0</v>
      </c>
      <c r="Z41" s="488">
        <v>0</v>
      </c>
    </row>
    <row r="42" spans="1:26" s="456" customFormat="1" ht="18" customHeight="1">
      <c r="A42" s="480"/>
      <c r="B42" s="477" t="s">
        <v>168</v>
      </c>
      <c r="C42" s="473" t="s">
        <v>246</v>
      </c>
      <c r="D42" s="473" t="s">
        <v>247</v>
      </c>
      <c r="E42" s="481" t="s">
        <v>248</v>
      </c>
      <c r="F42" s="479">
        <v>1</v>
      </c>
      <c r="G42" s="479"/>
      <c r="H42" s="479">
        <v>1</v>
      </c>
      <c r="I42" s="479"/>
      <c r="J42" s="487"/>
      <c r="K42" s="487">
        <v>0</v>
      </c>
      <c r="L42" s="487">
        <v>0</v>
      </c>
      <c r="M42" s="487">
        <v>0</v>
      </c>
      <c r="N42" s="488">
        <v>0</v>
      </c>
      <c r="O42" s="488">
        <v>0</v>
      </c>
      <c r="P42" s="488">
        <v>0</v>
      </c>
      <c r="Q42" s="488">
        <v>0</v>
      </c>
      <c r="R42" s="488">
        <v>0</v>
      </c>
      <c r="S42" s="488">
        <v>0</v>
      </c>
      <c r="T42" s="488">
        <v>0</v>
      </c>
      <c r="U42" s="488">
        <v>0</v>
      </c>
      <c r="V42" s="488">
        <v>0</v>
      </c>
      <c r="W42" s="488">
        <v>0</v>
      </c>
      <c r="X42" s="488">
        <v>0</v>
      </c>
      <c r="Y42" s="488">
        <v>0</v>
      </c>
      <c r="Z42" s="488">
        <v>0</v>
      </c>
    </row>
    <row r="43" spans="1:26" s="456" customFormat="1" ht="18" customHeight="1">
      <c r="A43" s="480"/>
      <c r="B43" s="477"/>
      <c r="C43" s="473" t="s">
        <v>249</v>
      </c>
      <c r="D43" s="473"/>
      <c r="E43" s="481" t="s">
        <v>250</v>
      </c>
      <c r="F43" s="479">
        <v>14.45</v>
      </c>
      <c r="G43" s="479"/>
      <c r="H43" s="479">
        <v>14.45</v>
      </c>
      <c r="I43" s="479"/>
      <c r="J43" s="487"/>
      <c r="K43" s="487">
        <v>0</v>
      </c>
      <c r="L43" s="487">
        <v>0</v>
      </c>
      <c r="M43" s="487">
        <v>0</v>
      </c>
      <c r="N43" s="488">
        <v>0</v>
      </c>
      <c r="O43" s="488">
        <v>0</v>
      </c>
      <c r="P43" s="488">
        <v>0</v>
      </c>
      <c r="Q43" s="488">
        <v>0</v>
      </c>
      <c r="R43" s="488">
        <v>0</v>
      </c>
      <c r="S43" s="488">
        <v>0</v>
      </c>
      <c r="T43" s="488">
        <v>0</v>
      </c>
      <c r="U43" s="488">
        <v>0</v>
      </c>
      <c r="V43" s="488">
        <v>0</v>
      </c>
      <c r="W43" s="488">
        <v>0</v>
      </c>
      <c r="X43" s="488">
        <v>0</v>
      </c>
      <c r="Y43" s="488">
        <v>0</v>
      </c>
      <c r="Z43" s="488">
        <v>0</v>
      </c>
    </row>
    <row r="44" spans="1:26" s="456" customFormat="1" ht="18" customHeight="1">
      <c r="A44" s="480"/>
      <c r="B44" s="477" t="s">
        <v>168</v>
      </c>
      <c r="C44" s="473" t="s">
        <v>251</v>
      </c>
      <c r="D44" s="473" t="s">
        <v>252</v>
      </c>
      <c r="E44" s="481" t="s">
        <v>253</v>
      </c>
      <c r="F44" s="479">
        <v>5.78</v>
      </c>
      <c r="G44" s="479"/>
      <c r="H44" s="479">
        <v>5.78</v>
      </c>
      <c r="I44" s="479"/>
      <c r="J44" s="487"/>
      <c r="K44" s="487">
        <v>0</v>
      </c>
      <c r="L44" s="487">
        <v>0</v>
      </c>
      <c r="M44" s="487">
        <v>0</v>
      </c>
      <c r="N44" s="488">
        <v>0</v>
      </c>
      <c r="O44" s="488">
        <v>0</v>
      </c>
      <c r="P44" s="488">
        <v>0</v>
      </c>
      <c r="Q44" s="488">
        <v>0</v>
      </c>
      <c r="R44" s="488">
        <v>0</v>
      </c>
      <c r="S44" s="488">
        <v>0</v>
      </c>
      <c r="T44" s="488">
        <v>0</v>
      </c>
      <c r="U44" s="488">
        <v>0</v>
      </c>
      <c r="V44" s="488">
        <v>0</v>
      </c>
      <c r="W44" s="488">
        <v>0</v>
      </c>
      <c r="X44" s="488">
        <v>0</v>
      </c>
      <c r="Y44" s="488">
        <v>0</v>
      </c>
      <c r="Z44" s="488">
        <v>0</v>
      </c>
    </row>
    <row r="45" spans="1:26" s="456" customFormat="1" ht="18" customHeight="1">
      <c r="A45" s="480"/>
      <c r="B45" s="477" t="s">
        <v>168</v>
      </c>
      <c r="C45" s="473" t="s">
        <v>251</v>
      </c>
      <c r="D45" s="473" t="s">
        <v>254</v>
      </c>
      <c r="E45" s="481" t="s">
        <v>255</v>
      </c>
      <c r="F45" s="479">
        <v>8.67</v>
      </c>
      <c r="G45" s="479"/>
      <c r="H45" s="479">
        <v>8.67</v>
      </c>
      <c r="I45" s="479"/>
      <c r="J45" s="487"/>
      <c r="K45" s="487">
        <v>0</v>
      </c>
      <c r="L45" s="487">
        <v>0</v>
      </c>
      <c r="M45" s="487">
        <v>0</v>
      </c>
      <c r="N45" s="488">
        <v>0</v>
      </c>
      <c r="O45" s="488">
        <v>0</v>
      </c>
      <c r="P45" s="488">
        <v>0</v>
      </c>
      <c r="Q45" s="488">
        <v>0</v>
      </c>
      <c r="R45" s="488">
        <v>0</v>
      </c>
      <c r="S45" s="488">
        <v>0</v>
      </c>
      <c r="T45" s="488">
        <v>0</v>
      </c>
      <c r="U45" s="488">
        <v>0</v>
      </c>
      <c r="V45" s="488">
        <v>0</v>
      </c>
      <c r="W45" s="488">
        <v>0</v>
      </c>
      <c r="X45" s="488">
        <v>0</v>
      </c>
      <c r="Y45" s="488">
        <v>0</v>
      </c>
      <c r="Z45" s="488">
        <v>0</v>
      </c>
    </row>
    <row r="46" spans="1:26" s="456" customFormat="1" ht="18" customHeight="1">
      <c r="A46" s="480"/>
      <c r="B46" s="477"/>
      <c r="C46" s="473" t="s">
        <v>256</v>
      </c>
      <c r="D46" s="473"/>
      <c r="E46" s="481" t="s">
        <v>257</v>
      </c>
      <c r="F46" s="479">
        <v>16.3</v>
      </c>
      <c r="G46" s="479"/>
      <c r="H46" s="479">
        <v>16.3</v>
      </c>
      <c r="I46" s="479"/>
      <c r="J46" s="487"/>
      <c r="K46" s="487">
        <v>0</v>
      </c>
      <c r="L46" s="487">
        <v>0</v>
      </c>
      <c r="M46" s="487">
        <v>0</v>
      </c>
      <c r="N46" s="488">
        <v>0</v>
      </c>
      <c r="O46" s="488">
        <v>0</v>
      </c>
      <c r="P46" s="488">
        <v>0</v>
      </c>
      <c r="Q46" s="488">
        <v>0</v>
      </c>
      <c r="R46" s="488">
        <v>0</v>
      </c>
      <c r="S46" s="488">
        <v>0</v>
      </c>
      <c r="T46" s="488">
        <v>0</v>
      </c>
      <c r="U46" s="488">
        <v>0</v>
      </c>
      <c r="V46" s="488">
        <v>0</v>
      </c>
      <c r="W46" s="488">
        <v>0</v>
      </c>
      <c r="X46" s="488">
        <v>0</v>
      </c>
      <c r="Y46" s="488">
        <v>0</v>
      </c>
      <c r="Z46" s="488">
        <v>0</v>
      </c>
    </row>
    <row r="47" spans="1:26" s="456" customFormat="1" ht="18" customHeight="1">
      <c r="A47" s="480"/>
      <c r="B47" s="477" t="s">
        <v>168</v>
      </c>
      <c r="C47" s="473" t="s">
        <v>258</v>
      </c>
      <c r="D47" s="473" t="s">
        <v>259</v>
      </c>
      <c r="E47" s="481" t="s">
        <v>260</v>
      </c>
      <c r="F47" s="479">
        <v>16.3</v>
      </c>
      <c r="G47" s="479"/>
      <c r="H47" s="479">
        <v>16.3</v>
      </c>
      <c r="I47" s="479"/>
      <c r="J47" s="487"/>
      <c r="K47" s="487">
        <v>0</v>
      </c>
      <c r="L47" s="487">
        <v>0</v>
      </c>
      <c r="M47" s="487">
        <v>0</v>
      </c>
      <c r="N47" s="488">
        <v>0</v>
      </c>
      <c r="O47" s="488">
        <v>0</v>
      </c>
      <c r="P47" s="488">
        <v>0</v>
      </c>
      <c r="Q47" s="488">
        <v>0</v>
      </c>
      <c r="R47" s="488">
        <v>0</v>
      </c>
      <c r="S47" s="488">
        <v>0</v>
      </c>
      <c r="T47" s="488">
        <v>0</v>
      </c>
      <c r="U47" s="488">
        <v>0</v>
      </c>
      <c r="V47" s="488">
        <v>0</v>
      </c>
      <c r="W47" s="488">
        <v>0</v>
      </c>
      <c r="X47" s="488">
        <v>0</v>
      </c>
      <c r="Y47" s="488">
        <v>0</v>
      </c>
      <c r="Z47" s="488">
        <v>0</v>
      </c>
    </row>
    <row r="48" spans="1:26" s="456" customFormat="1" ht="18" customHeight="1">
      <c r="A48" s="480"/>
      <c r="B48" s="477"/>
      <c r="C48" s="473" t="s">
        <v>261</v>
      </c>
      <c r="D48" s="473"/>
      <c r="E48" s="481" t="s">
        <v>262</v>
      </c>
      <c r="F48" s="479">
        <v>72.22</v>
      </c>
      <c r="G48" s="479"/>
      <c r="H48" s="479">
        <v>72.22</v>
      </c>
      <c r="I48" s="479"/>
      <c r="J48" s="487"/>
      <c r="K48" s="487">
        <v>0</v>
      </c>
      <c r="L48" s="487">
        <v>0</v>
      </c>
      <c r="M48" s="487">
        <v>0</v>
      </c>
      <c r="N48" s="488">
        <v>0</v>
      </c>
      <c r="O48" s="488">
        <v>0</v>
      </c>
      <c r="P48" s="488">
        <v>0</v>
      </c>
      <c r="Q48" s="488">
        <v>0</v>
      </c>
      <c r="R48" s="488">
        <v>0</v>
      </c>
      <c r="S48" s="488">
        <v>0</v>
      </c>
      <c r="T48" s="488">
        <v>0</v>
      </c>
      <c r="U48" s="488">
        <v>0</v>
      </c>
      <c r="V48" s="488">
        <v>0</v>
      </c>
      <c r="W48" s="488">
        <v>0</v>
      </c>
      <c r="X48" s="488">
        <v>0</v>
      </c>
      <c r="Y48" s="488">
        <v>0</v>
      </c>
      <c r="Z48" s="488">
        <v>0</v>
      </c>
    </row>
    <row r="49" spans="1:26" s="456" customFormat="1" ht="18" customHeight="1">
      <c r="A49" s="480"/>
      <c r="B49" s="477" t="s">
        <v>168</v>
      </c>
      <c r="C49" s="473" t="s">
        <v>263</v>
      </c>
      <c r="D49" s="473" t="s">
        <v>264</v>
      </c>
      <c r="E49" s="481" t="s">
        <v>265</v>
      </c>
      <c r="F49" s="479">
        <v>72.22</v>
      </c>
      <c r="G49" s="479"/>
      <c r="H49" s="479">
        <v>72.22</v>
      </c>
      <c r="I49" s="479"/>
      <c r="J49" s="487"/>
      <c r="K49" s="487">
        <v>0</v>
      </c>
      <c r="L49" s="487">
        <v>0</v>
      </c>
      <c r="M49" s="487">
        <v>0</v>
      </c>
      <c r="N49" s="488">
        <v>0</v>
      </c>
      <c r="O49" s="488">
        <v>0</v>
      </c>
      <c r="P49" s="488">
        <v>0</v>
      </c>
      <c r="Q49" s="488">
        <v>0</v>
      </c>
      <c r="R49" s="488">
        <v>0</v>
      </c>
      <c r="S49" s="488">
        <v>0</v>
      </c>
      <c r="T49" s="488">
        <v>0</v>
      </c>
      <c r="U49" s="488">
        <v>0</v>
      </c>
      <c r="V49" s="488">
        <v>0</v>
      </c>
      <c r="W49" s="488">
        <v>0</v>
      </c>
      <c r="X49" s="488">
        <v>0</v>
      </c>
      <c r="Y49" s="488">
        <v>0</v>
      </c>
      <c r="Z49" s="488">
        <v>0</v>
      </c>
    </row>
    <row r="50" spans="1:26" s="456" customFormat="1" ht="18" customHeight="1">
      <c r="A50" s="480"/>
      <c r="B50" s="477"/>
      <c r="C50" s="473" t="s">
        <v>266</v>
      </c>
      <c r="D50" s="473"/>
      <c r="E50" s="481" t="s">
        <v>267</v>
      </c>
      <c r="F50" s="479">
        <v>169.22</v>
      </c>
      <c r="G50" s="479"/>
      <c r="H50" s="479">
        <v>169.22</v>
      </c>
      <c r="I50" s="479"/>
      <c r="J50" s="487"/>
      <c r="K50" s="487">
        <v>0</v>
      </c>
      <c r="L50" s="487">
        <v>0</v>
      </c>
      <c r="M50" s="487">
        <v>0</v>
      </c>
      <c r="N50" s="488">
        <v>0</v>
      </c>
      <c r="O50" s="488">
        <v>0</v>
      </c>
      <c r="P50" s="488">
        <v>0</v>
      </c>
      <c r="Q50" s="488">
        <v>0</v>
      </c>
      <c r="R50" s="488">
        <v>0</v>
      </c>
      <c r="S50" s="488">
        <v>0</v>
      </c>
      <c r="T50" s="488">
        <v>0</v>
      </c>
      <c r="U50" s="488">
        <v>0</v>
      </c>
      <c r="V50" s="488">
        <v>0</v>
      </c>
      <c r="W50" s="488">
        <v>0</v>
      </c>
      <c r="X50" s="488">
        <v>0</v>
      </c>
      <c r="Y50" s="488">
        <v>0</v>
      </c>
      <c r="Z50" s="488">
        <v>0</v>
      </c>
    </row>
    <row r="51" spans="1:26" s="456" customFormat="1" ht="18" customHeight="1">
      <c r="A51" s="480"/>
      <c r="B51" s="477" t="s">
        <v>168</v>
      </c>
      <c r="C51" s="473" t="s">
        <v>268</v>
      </c>
      <c r="D51" s="473" t="s">
        <v>269</v>
      </c>
      <c r="E51" s="481" t="s">
        <v>270</v>
      </c>
      <c r="F51" s="479">
        <v>14.22</v>
      </c>
      <c r="G51" s="479"/>
      <c r="H51" s="479">
        <v>14.22</v>
      </c>
      <c r="I51" s="479"/>
      <c r="J51" s="487"/>
      <c r="K51" s="487">
        <v>0</v>
      </c>
      <c r="L51" s="487">
        <v>0</v>
      </c>
      <c r="M51" s="487">
        <v>0</v>
      </c>
      <c r="N51" s="488">
        <v>0</v>
      </c>
      <c r="O51" s="488">
        <v>0</v>
      </c>
      <c r="P51" s="488">
        <v>0</v>
      </c>
      <c r="Q51" s="488">
        <v>0</v>
      </c>
      <c r="R51" s="488">
        <v>0</v>
      </c>
      <c r="S51" s="488">
        <v>0</v>
      </c>
      <c r="T51" s="488">
        <v>0</v>
      </c>
      <c r="U51" s="488">
        <v>0</v>
      </c>
      <c r="V51" s="488">
        <v>0</v>
      </c>
      <c r="W51" s="488">
        <v>0</v>
      </c>
      <c r="X51" s="488">
        <v>0</v>
      </c>
      <c r="Y51" s="488">
        <v>0</v>
      </c>
      <c r="Z51" s="488">
        <v>0</v>
      </c>
    </row>
    <row r="52" spans="1:26" s="456" customFormat="1" ht="18" customHeight="1">
      <c r="A52" s="480"/>
      <c r="B52" s="477" t="s">
        <v>168</v>
      </c>
      <c r="C52" s="473" t="s">
        <v>268</v>
      </c>
      <c r="D52" s="473" t="s">
        <v>271</v>
      </c>
      <c r="E52" s="481" t="s">
        <v>272</v>
      </c>
      <c r="F52" s="479">
        <v>155</v>
      </c>
      <c r="G52" s="479"/>
      <c r="H52" s="479">
        <v>155</v>
      </c>
      <c r="I52" s="479"/>
      <c r="J52" s="487"/>
      <c r="K52" s="487">
        <v>0</v>
      </c>
      <c r="L52" s="487">
        <v>0</v>
      </c>
      <c r="M52" s="487">
        <v>0</v>
      </c>
      <c r="N52" s="488">
        <v>0</v>
      </c>
      <c r="O52" s="488">
        <v>0</v>
      </c>
      <c r="P52" s="488">
        <v>0</v>
      </c>
      <c r="Q52" s="488">
        <v>0</v>
      </c>
      <c r="R52" s="488">
        <v>0</v>
      </c>
      <c r="S52" s="488">
        <v>0</v>
      </c>
      <c r="T52" s="488">
        <v>0</v>
      </c>
      <c r="U52" s="488">
        <v>0</v>
      </c>
      <c r="V52" s="488">
        <v>0</v>
      </c>
      <c r="W52" s="488">
        <v>0</v>
      </c>
      <c r="X52" s="488">
        <v>0</v>
      </c>
      <c r="Y52" s="488">
        <v>0</v>
      </c>
      <c r="Z52" s="488">
        <v>0</v>
      </c>
    </row>
    <row r="53" spans="1:26" s="456" customFormat="1" ht="18" customHeight="1">
      <c r="A53" s="480"/>
      <c r="B53" s="477" t="s">
        <v>273</v>
      </c>
      <c r="C53" s="473"/>
      <c r="D53" s="473"/>
      <c r="E53" s="481" t="s">
        <v>274</v>
      </c>
      <c r="F53" s="479">
        <v>77.47</v>
      </c>
      <c r="G53" s="479"/>
      <c r="H53" s="479"/>
      <c r="I53" s="479">
        <v>77.47</v>
      </c>
      <c r="J53" s="487"/>
      <c r="K53" s="487">
        <v>0</v>
      </c>
      <c r="L53" s="487">
        <v>0</v>
      </c>
      <c r="M53" s="487">
        <v>0</v>
      </c>
      <c r="N53" s="488">
        <v>0</v>
      </c>
      <c r="O53" s="488">
        <v>0</v>
      </c>
      <c r="P53" s="488">
        <v>0</v>
      </c>
      <c r="Q53" s="488">
        <v>0</v>
      </c>
      <c r="R53" s="488">
        <v>0</v>
      </c>
      <c r="S53" s="488">
        <v>0</v>
      </c>
      <c r="T53" s="488">
        <v>0</v>
      </c>
      <c r="U53" s="488">
        <v>0</v>
      </c>
      <c r="V53" s="488">
        <v>0</v>
      </c>
      <c r="W53" s="488">
        <v>0</v>
      </c>
      <c r="X53" s="488">
        <v>0</v>
      </c>
      <c r="Y53" s="488">
        <v>0</v>
      </c>
      <c r="Z53" s="488">
        <v>0</v>
      </c>
    </row>
    <row r="54" spans="1:26" s="456" customFormat="1" ht="18" customHeight="1">
      <c r="A54" s="480"/>
      <c r="B54" s="477"/>
      <c r="C54" s="473" t="s">
        <v>275</v>
      </c>
      <c r="D54" s="473"/>
      <c r="E54" s="481" t="s">
        <v>276</v>
      </c>
      <c r="F54" s="479">
        <v>47.85</v>
      </c>
      <c r="G54" s="479"/>
      <c r="H54" s="479"/>
      <c r="I54" s="479">
        <v>47.85</v>
      </c>
      <c r="J54" s="487"/>
      <c r="K54" s="487">
        <v>0</v>
      </c>
      <c r="L54" s="487">
        <v>0</v>
      </c>
      <c r="M54" s="487">
        <v>0</v>
      </c>
      <c r="N54" s="488">
        <v>0</v>
      </c>
      <c r="O54" s="488">
        <v>0</v>
      </c>
      <c r="P54" s="488">
        <v>0</v>
      </c>
      <c r="Q54" s="488">
        <v>0</v>
      </c>
      <c r="R54" s="488">
        <v>0</v>
      </c>
      <c r="S54" s="488">
        <v>0</v>
      </c>
      <c r="T54" s="488">
        <v>0</v>
      </c>
      <c r="U54" s="488">
        <v>0</v>
      </c>
      <c r="V54" s="488">
        <v>0</v>
      </c>
      <c r="W54" s="488">
        <v>0</v>
      </c>
      <c r="X54" s="488">
        <v>0</v>
      </c>
      <c r="Y54" s="488">
        <v>0</v>
      </c>
      <c r="Z54" s="488">
        <v>0</v>
      </c>
    </row>
    <row r="55" spans="1:26" s="456" customFormat="1" ht="18" customHeight="1">
      <c r="A55" s="480"/>
      <c r="B55" s="477" t="s">
        <v>168</v>
      </c>
      <c r="C55" s="473" t="s">
        <v>277</v>
      </c>
      <c r="D55" s="473" t="s">
        <v>278</v>
      </c>
      <c r="E55" s="481" t="s">
        <v>279</v>
      </c>
      <c r="F55" s="479">
        <v>34.66</v>
      </c>
      <c r="G55" s="479"/>
      <c r="H55" s="479"/>
      <c r="I55" s="479">
        <v>34.66</v>
      </c>
      <c r="J55" s="487"/>
      <c r="K55" s="487">
        <v>0</v>
      </c>
      <c r="L55" s="487">
        <v>0</v>
      </c>
      <c r="M55" s="487">
        <v>0</v>
      </c>
      <c r="N55" s="488">
        <v>0</v>
      </c>
      <c r="O55" s="488">
        <v>0</v>
      </c>
      <c r="P55" s="488">
        <v>0</v>
      </c>
      <c r="Q55" s="488">
        <v>0</v>
      </c>
      <c r="R55" s="488">
        <v>0</v>
      </c>
      <c r="S55" s="488">
        <v>0</v>
      </c>
      <c r="T55" s="488">
        <v>0</v>
      </c>
      <c r="U55" s="488">
        <v>0</v>
      </c>
      <c r="V55" s="488">
        <v>0</v>
      </c>
      <c r="W55" s="488">
        <v>0</v>
      </c>
      <c r="X55" s="488">
        <v>0</v>
      </c>
      <c r="Y55" s="488">
        <v>0</v>
      </c>
      <c r="Z55" s="488">
        <v>0</v>
      </c>
    </row>
    <row r="56" spans="1:26" s="456" customFormat="1" ht="18" customHeight="1">
      <c r="A56" s="480"/>
      <c r="B56" s="477" t="s">
        <v>168</v>
      </c>
      <c r="C56" s="473" t="s">
        <v>277</v>
      </c>
      <c r="D56" s="473" t="s">
        <v>280</v>
      </c>
      <c r="E56" s="481" t="s">
        <v>281</v>
      </c>
      <c r="F56" s="479">
        <v>13.19</v>
      </c>
      <c r="G56" s="479"/>
      <c r="H56" s="479"/>
      <c r="I56" s="479">
        <v>13.19</v>
      </c>
      <c r="J56" s="487"/>
      <c r="K56" s="487">
        <v>0</v>
      </c>
      <c r="L56" s="487">
        <v>0</v>
      </c>
      <c r="M56" s="487">
        <v>0</v>
      </c>
      <c r="N56" s="488">
        <v>0</v>
      </c>
      <c r="O56" s="488">
        <v>0</v>
      </c>
      <c r="P56" s="488">
        <v>0</v>
      </c>
      <c r="Q56" s="488">
        <v>0</v>
      </c>
      <c r="R56" s="488">
        <v>0</v>
      </c>
      <c r="S56" s="488">
        <v>0</v>
      </c>
      <c r="T56" s="488">
        <v>0</v>
      </c>
      <c r="U56" s="488">
        <v>0</v>
      </c>
      <c r="V56" s="488">
        <v>0</v>
      </c>
      <c r="W56" s="488">
        <v>0</v>
      </c>
      <c r="X56" s="488">
        <v>0</v>
      </c>
      <c r="Y56" s="488">
        <v>0</v>
      </c>
      <c r="Z56" s="488">
        <v>0</v>
      </c>
    </row>
    <row r="57" spans="1:26" s="456" customFormat="1" ht="18" customHeight="1">
      <c r="A57" s="480"/>
      <c r="B57" s="477"/>
      <c r="C57" s="473" t="s">
        <v>282</v>
      </c>
      <c r="D57" s="473"/>
      <c r="E57" s="481" t="s">
        <v>283</v>
      </c>
      <c r="F57" s="479">
        <v>26.88</v>
      </c>
      <c r="G57" s="479"/>
      <c r="H57" s="479"/>
      <c r="I57" s="479">
        <v>26.88</v>
      </c>
      <c r="J57" s="487"/>
      <c r="K57" s="487">
        <v>0</v>
      </c>
      <c r="L57" s="487">
        <v>0</v>
      </c>
      <c r="M57" s="487">
        <v>0</v>
      </c>
      <c r="N57" s="488">
        <v>0</v>
      </c>
      <c r="O57" s="488">
        <v>0</v>
      </c>
      <c r="P57" s="488">
        <v>0</v>
      </c>
      <c r="Q57" s="488">
        <v>0</v>
      </c>
      <c r="R57" s="488">
        <v>0</v>
      </c>
      <c r="S57" s="488">
        <v>0</v>
      </c>
      <c r="T57" s="488">
        <v>0</v>
      </c>
      <c r="U57" s="488">
        <v>0</v>
      </c>
      <c r="V57" s="488">
        <v>0</v>
      </c>
      <c r="W57" s="488">
        <v>0</v>
      </c>
      <c r="X57" s="488">
        <v>0</v>
      </c>
      <c r="Y57" s="488">
        <v>0</v>
      </c>
      <c r="Z57" s="488">
        <v>0</v>
      </c>
    </row>
    <row r="58" spans="1:26" s="456" customFormat="1" ht="18" customHeight="1">
      <c r="A58" s="480"/>
      <c r="B58" s="477" t="s">
        <v>168</v>
      </c>
      <c r="C58" s="473" t="s">
        <v>284</v>
      </c>
      <c r="D58" s="473" t="s">
        <v>285</v>
      </c>
      <c r="E58" s="481" t="s">
        <v>286</v>
      </c>
      <c r="F58" s="479">
        <v>26.88</v>
      </c>
      <c r="G58" s="479"/>
      <c r="H58" s="479"/>
      <c r="I58" s="479">
        <v>26.88</v>
      </c>
      <c r="J58" s="487"/>
      <c r="K58" s="487">
        <v>0</v>
      </c>
      <c r="L58" s="487">
        <v>0</v>
      </c>
      <c r="M58" s="487">
        <v>0</v>
      </c>
      <c r="N58" s="488">
        <v>0</v>
      </c>
      <c r="O58" s="488">
        <v>0</v>
      </c>
      <c r="P58" s="488">
        <v>0</v>
      </c>
      <c r="Q58" s="488">
        <v>0</v>
      </c>
      <c r="R58" s="488">
        <v>0</v>
      </c>
      <c r="S58" s="488">
        <v>0</v>
      </c>
      <c r="T58" s="488">
        <v>0</v>
      </c>
      <c r="U58" s="488">
        <v>0</v>
      </c>
      <c r="V58" s="488">
        <v>0</v>
      </c>
      <c r="W58" s="488">
        <v>0</v>
      </c>
      <c r="X58" s="488">
        <v>0</v>
      </c>
      <c r="Y58" s="488">
        <v>0</v>
      </c>
      <c r="Z58" s="488">
        <v>0</v>
      </c>
    </row>
    <row r="59" spans="1:26" s="456" customFormat="1" ht="18" customHeight="1">
      <c r="A59" s="480"/>
      <c r="B59" s="477"/>
      <c r="C59" s="473" t="s">
        <v>287</v>
      </c>
      <c r="D59" s="473"/>
      <c r="E59" s="481" t="s">
        <v>288</v>
      </c>
      <c r="F59" s="479">
        <v>2.55</v>
      </c>
      <c r="G59" s="479"/>
      <c r="H59" s="479"/>
      <c r="I59" s="479">
        <v>2.55</v>
      </c>
      <c r="J59" s="487"/>
      <c r="K59" s="487">
        <v>0</v>
      </c>
      <c r="L59" s="487">
        <v>0</v>
      </c>
      <c r="M59" s="487">
        <v>0</v>
      </c>
      <c r="N59" s="488">
        <v>0</v>
      </c>
      <c r="O59" s="488">
        <v>0</v>
      </c>
      <c r="P59" s="488">
        <v>0</v>
      </c>
      <c r="Q59" s="488">
        <v>0</v>
      </c>
      <c r="R59" s="488">
        <v>0</v>
      </c>
      <c r="S59" s="488">
        <v>0</v>
      </c>
      <c r="T59" s="488">
        <v>0</v>
      </c>
      <c r="U59" s="488">
        <v>0</v>
      </c>
      <c r="V59" s="488">
        <v>0</v>
      </c>
      <c r="W59" s="488">
        <v>0</v>
      </c>
      <c r="X59" s="488">
        <v>0</v>
      </c>
      <c r="Y59" s="488">
        <v>0</v>
      </c>
      <c r="Z59" s="488">
        <v>0</v>
      </c>
    </row>
    <row r="60" spans="1:26" s="456" customFormat="1" ht="18" customHeight="1">
      <c r="A60" s="480"/>
      <c r="B60" s="477" t="s">
        <v>168</v>
      </c>
      <c r="C60" s="473" t="s">
        <v>289</v>
      </c>
      <c r="D60" s="473" t="s">
        <v>290</v>
      </c>
      <c r="E60" s="481" t="s">
        <v>291</v>
      </c>
      <c r="F60" s="479">
        <v>1.27</v>
      </c>
      <c r="G60" s="479"/>
      <c r="H60" s="479"/>
      <c r="I60" s="479">
        <v>1.27</v>
      </c>
      <c r="J60" s="487"/>
      <c r="K60" s="487">
        <v>0</v>
      </c>
      <c r="L60" s="487">
        <v>0</v>
      </c>
      <c r="M60" s="487">
        <v>0</v>
      </c>
      <c r="N60" s="488">
        <v>0</v>
      </c>
      <c r="O60" s="488">
        <v>0</v>
      </c>
      <c r="P60" s="488">
        <v>0</v>
      </c>
      <c r="Q60" s="488">
        <v>0</v>
      </c>
      <c r="R60" s="488">
        <v>0</v>
      </c>
      <c r="S60" s="488">
        <v>0</v>
      </c>
      <c r="T60" s="488">
        <v>0</v>
      </c>
      <c r="U60" s="488">
        <v>0</v>
      </c>
      <c r="V60" s="488">
        <v>0</v>
      </c>
      <c r="W60" s="488">
        <v>0</v>
      </c>
      <c r="X60" s="488">
        <v>0</v>
      </c>
      <c r="Y60" s="488">
        <v>0</v>
      </c>
      <c r="Z60" s="488">
        <v>0</v>
      </c>
    </row>
    <row r="61" spans="1:26" s="456" customFormat="1" ht="18" customHeight="1">
      <c r="A61" s="480"/>
      <c r="B61" s="477" t="s">
        <v>168</v>
      </c>
      <c r="C61" s="473" t="s">
        <v>289</v>
      </c>
      <c r="D61" s="473" t="s">
        <v>292</v>
      </c>
      <c r="E61" s="481" t="s">
        <v>293</v>
      </c>
      <c r="F61" s="479">
        <v>1.28</v>
      </c>
      <c r="G61" s="479"/>
      <c r="H61" s="479"/>
      <c r="I61" s="479">
        <v>1.28</v>
      </c>
      <c r="J61" s="487"/>
      <c r="K61" s="487">
        <v>0</v>
      </c>
      <c r="L61" s="487">
        <v>0</v>
      </c>
      <c r="M61" s="487">
        <v>0</v>
      </c>
      <c r="N61" s="488">
        <v>0</v>
      </c>
      <c r="O61" s="488">
        <v>0</v>
      </c>
      <c r="P61" s="488">
        <v>0</v>
      </c>
      <c r="Q61" s="488">
        <v>0</v>
      </c>
      <c r="R61" s="488">
        <v>0</v>
      </c>
      <c r="S61" s="488">
        <v>0</v>
      </c>
      <c r="T61" s="488">
        <v>0</v>
      </c>
      <c r="U61" s="488">
        <v>0</v>
      </c>
      <c r="V61" s="488">
        <v>0</v>
      </c>
      <c r="W61" s="488">
        <v>0</v>
      </c>
      <c r="X61" s="488">
        <v>0</v>
      </c>
      <c r="Y61" s="488">
        <v>0</v>
      </c>
      <c r="Z61" s="488">
        <v>0</v>
      </c>
    </row>
    <row r="62" spans="1:26" s="456" customFormat="1" ht="18" customHeight="1">
      <c r="A62" s="480"/>
      <c r="B62" s="477"/>
      <c r="C62" s="473" t="s">
        <v>294</v>
      </c>
      <c r="D62" s="473"/>
      <c r="E62" s="481" t="s">
        <v>295</v>
      </c>
      <c r="F62" s="479">
        <v>0.19</v>
      </c>
      <c r="G62" s="479"/>
      <c r="H62" s="479"/>
      <c r="I62" s="479">
        <v>0.19</v>
      </c>
      <c r="J62" s="487"/>
      <c r="K62" s="487">
        <v>0</v>
      </c>
      <c r="L62" s="487">
        <v>0</v>
      </c>
      <c r="M62" s="487">
        <v>0</v>
      </c>
      <c r="N62" s="488">
        <v>0</v>
      </c>
      <c r="O62" s="488">
        <v>0</v>
      </c>
      <c r="P62" s="488">
        <v>0</v>
      </c>
      <c r="Q62" s="488">
        <v>0</v>
      </c>
      <c r="R62" s="488">
        <v>0</v>
      </c>
      <c r="S62" s="488">
        <v>0</v>
      </c>
      <c r="T62" s="488">
        <v>0</v>
      </c>
      <c r="U62" s="488">
        <v>0</v>
      </c>
      <c r="V62" s="488">
        <v>0</v>
      </c>
      <c r="W62" s="488">
        <v>0</v>
      </c>
      <c r="X62" s="488">
        <v>0</v>
      </c>
      <c r="Y62" s="488">
        <v>0</v>
      </c>
      <c r="Z62" s="488">
        <v>0</v>
      </c>
    </row>
    <row r="63" spans="1:26" s="456" customFormat="1" ht="18" customHeight="1">
      <c r="A63" s="480"/>
      <c r="B63" s="477" t="s">
        <v>168</v>
      </c>
      <c r="C63" s="473" t="s">
        <v>296</v>
      </c>
      <c r="D63" s="473" t="s">
        <v>297</v>
      </c>
      <c r="E63" s="481" t="s">
        <v>298</v>
      </c>
      <c r="F63" s="479">
        <v>0.19</v>
      </c>
      <c r="G63" s="479"/>
      <c r="H63" s="479"/>
      <c r="I63" s="479">
        <v>0.19</v>
      </c>
      <c r="J63" s="487"/>
      <c r="K63" s="487">
        <v>0</v>
      </c>
      <c r="L63" s="487">
        <v>0</v>
      </c>
      <c r="M63" s="487">
        <v>0</v>
      </c>
      <c r="N63" s="488">
        <v>0</v>
      </c>
      <c r="O63" s="488">
        <v>0</v>
      </c>
      <c r="P63" s="488">
        <v>0</v>
      </c>
      <c r="Q63" s="488">
        <v>0</v>
      </c>
      <c r="R63" s="488">
        <v>0</v>
      </c>
      <c r="S63" s="488">
        <v>0</v>
      </c>
      <c r="T63" s="488">
        <v>0</v>
      </c>
      <c r="U63" s="488">
        <v>0</v>
      </c>
      <c r="V63" s="488">
        <v>0</v>
      </c>
      <c r="W63" s="488">
        <v>0</v>
      </c>
      <c r="X63" s="488">
        <v>0</v>
      </c>
      <c r="Y63" s="488">
        <v>0</v>
      </c>
      <c r="Z63" s="488">
        <v>0</v>
      </c>
    </row>
    <row r="64" spans="1:13" s="409" customFormat="1" ht="18" customHeight="1">
      <c r="A64" s="482" t="s">
        <v>87</v>
      </c>
      <c r="B64" s="483"/>
      <c r="C64" s="484"/>
      <c r="D64" s="484"/>
      <c r="E64" s="478" t="s">
        <v>79</v>
      </c>
      <c r="F64" s="485">
        <v>3132.26</v>
      </c>
      <c r="G64" s="486">
        <v>2358.63</v>
      </c>
      <c r="H64" s="486">
        <v>690.7</v>
      </c>
      <c r="I64" s="486">
        <v>82.93</v>
      </c>
      <c r="J64" s="489"/>
      <c r="K64" s="490"/>
      <c r="L64" s="490"/>
      <c r="M64" s="490"/>
    </row>
    <row r="65" spans="1:13" s="409" customFormat="1" ht="18" customHeight="1">
      <c r="A65" s="491"/>
      <c r="B65" s="435" t="s">
        <v>165</v>
      </c>
      <c r="C65" s="436"/>
      <c r="D65" s="436"/>
      <c r="E65" s="437" t="s">
        <v>80</v>
      </c>
      <c r="F65" s="441">
        <v>2358.63</v>
      </c>
      <c r="G65" s="441">
        <v>2358.63</v>
      </c>
      <c r="H65" s="492"/>
      <c r="I65" s="492"/>
      <c r="J65" s="507"/>
      <c r="K65" s="508"/>
      <c r="L65" s="508"/>
      <c r="M65" s="508"/>
    </row>
    <row r="66" spans="1:13" s="409" customFormat="1" ht="18" customHeight="1">
      <c r="A66" s="491"/>
      <c r="B66" s="435"/>
      <c r="C66" s="436" t="s">
        <v>166</v>
      </c>
      <c r="D66" s="436"/>
      <c r="E66" s="437" t="s">
        <v>167</v>
      </c>
      <c r="F66" s="441">
        <v>705.37</v>
      </c>
      <c r="G66" s="441">
        <v>705.37</v>
      </c>
      <c r="H66" s="492"/>
      <c r="I66" s="492"/>
      <c r="J66" s="507"/>
      <c r="K66" s="509"/>
      <c r="L66" s="509"/>
      <c r="M66" s="509"/>
    </row>
    <row r="67" spans="1:13" s="409" customFormat="1" ht="18" customHeight="1">
      <c r="A67" s="491"/>
      <c r="B67" s="435" t="s">
        <v>168</v>
      </c>
      <c r="C67" s="436" t="s">
        <v>169</v>
      </c>
      <c r="D67" s="436" t="s">
        <v>170</v>
      </c>
      <c r="E67" s="437" t="s">
        <v>171</v>
      </c>
      <c r="F67" s="441">
        <v>705.37</v>
      </c>
      <c r="G67" s="441">
        <v>705.37</v>
      </c>
      <c r="H67" s="492"/>
      <c r="I67" s="492"/>
      <c r="J67" s="507"/>
      <c r="K67" s="509"/>
      <c r="L67" s="509"/>
      <c r="M67" s="509"/>
    </row>
    <row r="68" spans="1:13" s="409" customFormat="1" ht="18" customHeight="1">
      <c r="A68" s="491"/>
      <c r="B68" s="435"/>
      <c r="C68" s="436" t="s">
        <v>172</v>
      </c>
      <c r="D68" s="436"/>
      <c r="E68" s="437" t="s">
        <v>173</v>
      </c>
      <c r="F68" s="441">
        <v>848.81</v>
      </c>
      <c r="G68" s="441">
        <v>848.81</v>
      </c>
      <c r="H68" s="492"/>
      <c r="I68" s="492"/>
      <c r="J68" s="507"/>
      <c r="K68" s="509"/>
      <c r="L68" s="509"/>
      <c r="M68" s="509"/>
    </row>
    <row r="69" spans="1:13" s="409" customFormat="1" ht="18" customHeight="1">
      <c r="A69" s="491"/>
      <c r="B69" s="435" t="s">
        <v>168</v>
      </c>
      <c r="C69" s="436" t="s">
        <v>174</v>
      </c>
      <c r="D69" s="436" t="s">
        <v>175</v>
      </c>
      <c r="E69" s="437" t="s">
        <v>176</v>
      </c>
      <c r="F69" s="441">
        <v>848.81</v>
      </c>
      <c r="G69" s="441">
        <v>848.81</v>
      </c>
      <c r="H69" s="492"/>
      <c r="I69" s="492"/>
      <c r="J69" s="507"/>
      <c r="K69" s="509"/>
      <c r="L69" s="509"/>
      <c r="M69" s="509"/>
    </row>
    <row r="70" spans="1:13" s="409" customFormat="1" ht="18" customHeight="1">
      <c r="A70" s="491"/>
      <c r="B70" s="435" t="s">
        <v>168</v>
      </c>
      <c r="C70" s="436" t="s">
        <v>174</v>
      </c>
      <c r="D70" s="436" t="s">
        <v>177</v>
      </c>
      <c r="E70" s="437" t="s">
        <v>178</v>
      </c>
      <c r="F70" s="441"/>
      <c r="G70" s="441"/>
      <c r="H70" s="493"/>
      <c r="I70" s="493"/>
      <c r="J70" s="509"/>
      <c r="K70" s="509"/>
      <c r="L70" s="509"/>
      <c r="M70" s="509"/>
    </row>
    <row r="71" spans="1:13" s="409" customFormat="1" ht="18" customHeight="1">
      <c r="A71" s="491"/>
      <c r="B71" s="435"/>
      <c r="C71" s="436" t="s">
        <v>179</v>
      </c>
      <c r="D71" s="436"/>
      <c r="E71" s="437" t="s">
        <v>180</v>
      </c>
      <c r="F71" s="441">
        <v>191.78</v>
      </c>
      <c r="G71" s="441">
        <v>191.78</v>
      </c>
      <c r="H71" s="493"/>
      <c r="I71" s="493"/>
      <c r="J71" s="509"/>
      <c r="K71" s="509"/>
      <c r="L71" s="509"/>
      <c r="M71" s="509"/>
    </row>
    <row r="72" spans="1:13" s="409" customFormat="1" ht="18" customHeight="1">
      <c r="A72" s="491"/>
      <c r="B72" s="435" t="s">
        <v>168</v>
      </c>
      <c r="C72" s="436" t="s">
        <v>181</v>
      </c>
      <c r="D72" s="436" t="s">
        <v>182</v>
      </c>
      <c r="E72" s="437" t="s">
        <v>183</v>
      </c>
      <c r="F72" s="441">
        <v>191.78</v>
      </c>
      <c r="G72" s="441">
        <v>191.78</v>
      </c>
      <c r="H72" s="493"/>
      <c r="I72" s="493"/>
      <c r="J72" s="509"/>
      <c r="K72" s="509"/>
      <c r="L72" s="509"/>
      <c r="M72" s="509"/>
    </row>
    <row r="73" spans="1:13" s="409" customFormat="1" ht="18" customHeight="1">
      <c r="A73" s="491"/>
      <c r="B73" s="435"/>
      <c r="C73" s="436" t="s">
        <v>184</v>
      </c>
      <c r="D73" s="436"/>
      <c r="E73" s="437" t="s">
        <v>185</v>
      </c>
      <c r="F73" s="441">
        <v>200.71</v>
      </c>
      <c r="G73" s="441">
        <v>200.71</v>
      </c>
      <c r="H73" s="494"/>
      <c r="I73" s="494"/>
      <c r="J73" s="480"/>
      <c r="K73" s="452"/>
      <c r="L73" s="452"/>
      <c r="M73" s="452"/>
    </row>
    <row r="74" spans="1:13" s="409" customFormat="1" ht="18" customHeight="1">
      <c r="A74" s="491"/>
      <c r="B74" s="435" t="s">
        <v>168</v>
      </c>
      <c r="C74" s="436" t="s">
        <v>186</v>
      </c>
      <c r="D74" s="436" t="s">
        <v>187</v>
      </c>
      <c r="E74" s="437" t="s">
        <v>188</v>
      </c>
      <c r="F74" s="441">
        <v>200.71</v>
      </c>
      <c r="G74" s="441">
        <v>200.71</v>
      </c>
      <c r="H74" s="494"/>
      <c r="I74" s="494"/>
      <c r="J74" s="480"/>
      <c r="K74" s="480"/>
      <c r="L74" s="480"/>
      <c r="M74" s="480"/>
    </row>
    <row r="75" spans="1:13" s="409" customFormat="1" ht="18" customHeight="1">
      <c r="A75" s="491"/>
      <c r="B75" s="435"/>
      <c r="C75" s="436" t="s">
        <v>189</v>
      </c>
      <c r="D75" s="436"/>
      <c r="E75" s="437" t="s">
        <v>190</v>
      </c>
      <c r="F75" s="441">
        <v>54.23</v>
      </c>
      <c r="G75" s="441">
        <v>54.23</v>
      </c>
      <c r="H75" s="494"/>
      <c r="I75" s="494"/>
      <c r="J75" s="480"/>
      <c r="K75" s="480"/>
      <c r="L75" s="480"/>
      <c r="M75" s="480"/>
    </row>
    <row r="76" spans="1:13" s="409" customFormat="1" ht="18" customHeight="1">
      <c r="A76" s="491"/>
      <c r="B76" s="435" t="s">
        <v>168</v>
      </c>
      <c r="C76" s="436" t="s">
        <v>191</v>
      </c>
      <c r="D76" s="436" t="s">
        <v>192</v>
      </c>
      <c r="E76" s="437" t="s">
        <v>193</v>
      </c>
      <c r="F76" s="441">
        <v>54.23</v>
      </c>
      <c r="G76" s="441">
        <v>54.23</v>
      </c>
      <c r="H76" s="494"/>
      <c r="I76" s="494"/>
      <c r="J76" s="480"/>
      <c r="K76" s="480"/>
      <c r="L76" s="480"/>
      <c r="M76" s="480"/>
    </row>
    <row r="77" spans="1:13" s="409" customFormat="1" ht="18" customHeight="1">
      <c r="A77" s="491"/>
      <c r="B77" s="435"/>
      <c r="C77" s="436" t="s">
        <v>194</v>
      </c>
      <c r="D77" s="436"/>
      <c r="E77" s="437" t="s">
        <v>195</v>
      </c>
      <c r="F77" s="441">
        <v>140.27</v>
      </c>
      <c r="G77" s="441">
        <v>140.27</v>
      </c>
      <c r="H77" s="494"/>
      <c r="I77" s="494"/>
      <c r="J77" s="480"/>
      <c r="K77" s="480"/>
      <c r="L77" s="480"/>
      <c r="M77" s="480"/>
    </row>
    <row r="78" spans="1:13" s="409" customFormat="1" ht="18" customHeight="1">
      <c r="A78" s="491"/>
      <c r="B78" s="435" t="s">
        <v>168</v>
      </c>
      <c r="C78" s="436" t="s">
        <v>196</v>
      </c>
      <c r="D78" s="436" t="s">
        <v>197</v>
      </c>
      <c r="E78" s="437" t="s">
        <v>198</v>
      </c>
      <c r="F78" s="441">
        <v>140.27</v>
      </c>
      <c r="G78" s="441">
        <v>140.27</v>
      </c>
      <c r="H78" s="494"/>
      <c r="I78" s="494"/>
      <c r="J78" s="480"/>
      <c r="K78" s="480"/>
      <c r="L78" s="480"/>
      <c r="M78" s="480"/>
    </row>
    <row r="79" spans="1:13" s="409" customFormat="1" ht="18" customHeight="1">
      <c r="A79" s="491"/>
      <c r="B79" s="435"/>
      <c r="C79" s="436" t="s">
        <v>199</v>
      </c>
      <c r="D79" s="436"/>
      <c r="E79" s="437" t="s">
        <v>200</v>
      </c>
      <c r="F79" s="441">
        <v>35.56</v>
      </c>
      <c r="G79" s="441">
        <v>35.56</v>
      </c>
      <c r="H79" s="494"/>
      <c r="I79" s="494"/>
      <c r="J79" s="480"/>
      <c r="K79" s="480"/>
      <c r="L79" s="480"/>
      <c r="M79" s="480"/>
    </row>
    <row r="80" spans="1:13" s="409" customFormat="1" ht="18" customHeight="1">
      <c r="A80" s="448"/>
      <c r="B80" s="435" t="s">
        <v>168</v>
      </c>
      <c r="C80" s="436" t="s">
        <v>201</v>
      </c>
      <c r="D80" s="436" t="s">
        <v>202</v>
      </c>
      <c r="E80" s="437" t="s">
        <v>203</v>
      </c>
      <c r="F80" s="441">
        <v>32.46</v>
      </c>
      <c r="G80" s="441">
        <v>32.46</v>
      </c>
      <c r="H80" s="494"/>
      <c r="I80" s="494"/>
      <c r="J80" s="480"/>
      <c r="K80" s="480"/>
      <c r="L80" s="480"/>
      <c r="M80" s="480"/>
    </row>
    <row r="81" spans="1:13" s="409" customFormat="1" ht="18" customHeight="1">
      <c r="A81" s="491"/>
      <c r="B81" s="435" t="s">
        <v>168</v>
      </c>
      <c r="C81" s="436" t="s">
        <v>201</v>
      </c>
      <c r="D81" s="436" t="s">
        <v>299</v>
      </c>
      <c r="E81" s="437" t="s">
        <v>300</v>
      </c>
      <c r="F81" s="441">
        <v>3.1</v>
      </c>
      <c r="G81" s="441">
        <v>3.1</v>
      </c>
      <c r="H81" s="495"/>
      <c r="I81" s="495"/>
      <c r="J81" s="510"/>
      <c r="K81" s="510"/>
      <c r="L81" s="510"/>
      <c r="M81" s="510"/>
    </row>
    <row r="82" spans="1:13" s="409" customFormat="1" ht="18" customHeight="1">
      <c r="A82" s="491"/>
      <c r="B82" s="435"/>
      <c r="C82" s="436" t="s">
        <v>204</v>
      </c>
      <c r="D82" s="436"/>
      <c r="E82" s="437" t="s">
        <v>205</v>
      </c>
      <c r="F82" s="441">
        <v>181.9</v>
      </c>
      <c r="G82" s="441">
        <v>181.9</v>
      </c>
      <c r="H82" s="496"/>
      <c r="I82" s="498"/>
      <c r="J82" s="511"/>
      <c r="K82" s="511"/>
      <c r="L82" s="511"/>
      <c r="M82" s="511"/>
    </row>
    <row r="83" spans="1:13" s="409" customFormat="1" ht="18" customHeight="1">
      <c r="A83" s="491"/>
      <c r="B83" s="435" t="s">
        <v>168</v>
      </c>
      <c r="C83" s="436" t="s">
        <v>206</v>
      </c>
      <c r="D83" s="436" t="s">
        <v>207</v>
      </c>
      <c r="E83" s="437" t="s">
        <v>208</v>
      </c>
      <c r="F83" s="441">
        <v>181.9</v>
      </c>
      <c r="G83" s="441">
        <v>181.9</v>
      </c>
      <c r="H83" s="441"/>
      <c r="I83" s="498"/>
      <c r="J83" s="511"/>
      <c r="K83" s="511"/>
      <c r="L83" s="511"/>
      <c r="M83" s="511"/>
    </row>
    <row r="84" spans="1:13" s="409" customFormat="1" ht="18" customHeight="1">
      <c r="A84" s="491"/>
      <c r="B84" s="435" t="s">
        <v>214</v>
      </c>
      <c r="C84" s="436"/>
      <c r="D84" s="436"/>
      <c r="E84" s="437" t="s">
        <v>81</v>
      </c>
      <c r="F84" s="441">
        <v>690.7</v>
      </c>
      <c r="G84" s="497"/>
      <c r="H84" s="441">
        <v>690.7</v>
      </c>
      <c r="I84" s="498"/>
      <c r="J84" s="511"/>
      <c r="K84" s="511"/>
      <c r="L84" s="511"/>
      <c r="M84" s="511"/>
    </row>
    <row r="85" spans="1:13" s="409" customFormat="1" ht="18" customHeight="1">
      <c r="A85" s="491"/>
      <c r="B85" s="435"/>
      <c r="C85" s="436" t="s">
        <v>215</v>
      </c>
      <c r="D85" s="436"/>
      <c r="E85" s="437" t="s">
        <v>216</v>
      </c>
      <c r="F85" s="441">
        <v>7.9</v>
      </c>
      <c r="G85" s="497"/>
      <c r="H85" s="441">
        <v>7.9</v>
      </c>
      <c r="I85" s="498"/>
      <c r="J85" s="511"/>
      <c r="K85" s="511"/>
      <c r="L85" s="511"/>
      <c r="M85" s="511"/>
    </row>
    <row r="86" spans="1:13" s="409" customFormat="1" ht="18" customHeight="1">
      <c r="A86" s="491"/>
      <c r="B86" s="435" t="s">
        <v>168</v>
      </c>
      <c r="C86" s="436" t="s">
        <v>217</v>
      </c>
      <c r="D86" s="436" t="s">
        <v>218</v>
      </c>
      <c r="E86" s="437" t="s">
        <v>219</v>
      </c>
      <c r="F86" s="441">
        <v>7.9</v>
      </c>
      <c r="G86" s="497"/>
      <c r="H86" s="441">
        <v>7.9</v>
      </c>
      <c r="I86" s="498"/>
      <c r="J86" s="511"/>
      <c r="K86" s="511"/>
      <c r="L86" s="511"/>
      <c r="M86" s="511"/>
    </row>
    <row r="87" spans="1:13" s="409" customFormat="1" ht="18" customHeight="1">
      <c r="A87" s="491"/>
      <c r="B87" s="435"/>
      <c r="C87" s="436" t="s">
        <v>222</v>
      </c>
      <c r="D87" s="436"/>
      <c r="E87" s="437" t="s">
        <v>223</v>
      </c>
      <c r="F87" s="441"/>
      <c r="G87" s="497"/>
      <c r="H87" s="441"/>
      <c r="I87" s="498"/>
      <c r="J87" s="511"/>
      <c r="K87" s="511"/>
      <c r="L87" s="511"/>
      <c r="M87" s="511"/>
    </row>
    <row r="88" spans="1:13" s="409" customFormat="1" ht="18" customHeight="1">
      <c r="A88" s="491"/>
      <c r="B88" s="435" t="s">
        <v>168</v>
      </c>
      <c r="C88" s="436" t="s">
        <v>224</v>
      </c>
      <c r="D88" s="436" t="s">
        <v>301</v>
      </c>
      <c r="E88" s="437" t="s">
        <v>302</v>
      </c>
      <c r="F88" s="441"/>
      <c r="G88" s="497"/>
      <c r="H88" s="441"/>
      <c r="I88" s="498"/>
      <c r="J88" s="511"/>
      <c r="K88" s="511"/>
      <c r="L88" s="511"/>
      <c r="M88" s="511"/>
    </row>
    <row r="89" spans="1:13" s="409" customFormat="1" ht="18" customHeight="1">
      <c r="A89" s="491"/>
      <c r="B89" s="435"/>
      <c r="C89" s="436" t="s">
        <v>303</v>
      </c>
      <c r="D89" s="436"/>
      <c r="E89" s="437" t="s">
        <v>304</v>
      </c>
      <c r="F89" s="441">
        <v>12</v>
      </c>
      <c r="G89" s="497"/>
      <c r="H89" s="441">
        <v>12</v>
      </c>
      <c r="I89" s="498"/>
      <c r="J89" s="511"/>
      <c r="K89" s="511"/>
      <c r="L89" s="511"/>
      <c r="M89" s="511"/>
    </row>
    <row r="90" spans="1:13" s="409" customFormat="1" ht="18" customHeight="1">
      <c r="A90" s="491"/>
      <c r="B90" s="435" t="s">
        <v>168</v>
      </c>
      <c r="C90" s="436" t="s">
        <v>305</v>
      </c>
      <c r="D90" s="436" t="s">
        <v>306</v>
      </c>
      <c r="E90" s="437" t="s">
        <v>307</v>
      </c>
      <c r="F90" s="441">
        <v>12</v>
      </c>
      <c r="G90" s="497"/>
      <c r="H90" s="441">
        <v>12</v>
      </c>
      <c r="I90" s="498"/>
      <c r="J90" s="511"/>
      <c r="K90" s="511"/>
      <c r="L90" s="511"/>
      <c r="M90" s="511"/>
    </row>
    <row r="91" spans="1:13" s="409" customFormat="1" ht="18" customHeight="1">
      <c r="A91" s="491"/>
      <c r="B91" s="435"/>
      <c r="C91" s="436" t="s">
        <v>308</v>
      </c>
      <c r="D91" s="436"/>
      <c r="E91" s="437" t="s">
        <v>309</v>
      </c>
      <c r="F91" s="441">
        <v>16</v>
      </c>
      <c r="G91" s="497"/>
      <c r="H91" s="441">
        <v>16</v>
      </c>
      <c r="I91" s="498"/>
      <c r="J91" s="511"/>
      <c r="K91" s="511"/>
      <c r="L91" s="511"/>
      <c r="M91" s="511"/>
    </row>
    <row r="92" spans="1:13" s="409" customFormat="1" ht="18" customHeight="1">
      <c r="A92" s="491"/>
      <c r="B92" s="435" t="s">
        <v>168</v>
      </c>
      <c r="C92" s="436" t="s">
        <v>310</v>
      </c>
      <c r="D92" s="436" t="s">
        <v>308</v>
      </c>
      <c r="E92" s="437" t="s">
        <v>311</v>
      </c>
      <c r="F92" s="441">
        <v>16</v>
      </c>
      <c r="G92" s="497"/>
      <c r="H92" s="441">
        <v>16</v>
      </c>
      <c r="I92" s="498"/>
      <c r="J92" s="511"/>
      <c r="K92" s="511"/>
      <c r="L92" s="511"/>
      <c r="M92" s="511"/>
    </row>
    <row r="93" spans="1:13" s="409" customFormat="1" ht="18" customHeight="1">
      <c r="A93" s="491"/>
      <c r="B93" s="435"/>
      <c r="C93" s="436" t="s">
        <v>312</v>
      </c>
      <c r="D93" s="436"/>
      <c r="E93" s="437" t="s">
        <v>313</v>
      </c>
      <c r="F93" s="441"/>
      <c r="G93" s="497"/>
      <c r="H93" s="441"/>
      <c r="I93" s="498"/>
      <c r="J93" s="511"/>
      <c r="K93" s="511"/>
      <c r="L93" s="511"/>
      <c r="M93" s="511"/>
    </row>
    <row r="94" spans="1:13" s="409" customFormat="1" ht="18" customHeight="1">
      <c r="A94" s="491"/>
      <c r="B94" s="435" t="s">
        <v>168</v>
      </c>
      <c r="C94" s="436" t="s">
        <v>314</v>
      </c>
      <c r="D94" s="436" t="s">
        <v>315</v>
      </c>
      <c r="E94" s="437" t="s">
        <v>316</v>
      </c>
      <c r="F94" s="441"/>
      <c r="G94" s="497"/>
      <c r="H94" s="441"/>
      <c r="I94" s="498"/>
      <c r="J94" s="511"/>
      <c r="K94" s="511"/>
      <c r="L94" s="511"/>
      <c r="M94" s="511"/>
    </row>
    <row r="95" spans="1:13" s="409" customFormat="1" ht="18" customHeight="1">
      <c r="A95" s="491"/>
      <c r="B95" s="435"/>
      <c r="C95" s="436" t="s">
        <v>317</v>
      </c>
      <c r="D95" s="436"/>
      <c r="E95" s="437" t="s">
        <v>318</v>
      </c>
      <c r="F95" s="441"/>
      <c r="G95" s="497"/>
      <c r="H95" s="441"/>
      <c r="I95" s="498"/>
      <c r="J95" s="511"/>
      <c r="K95" s="511"/>
      <c r="L95" s="511"/>
      <c r="M95" s="511"/>
    </row>
    <row r="96" spans="1:13" s="409" customFormat="1" ht="18" customHeight="1">
      <c r="A96" s="491"/>
      <c r="B96" s="435" t="s">
        <v>168</v>
      </c>
      <c r="C96" s="436" t="s">
        <v>319</v>
      </c>
      <c r="D96" s="436" t="s">
        <v>320</v>
      </c>
      <c r="E96" s="437" t="s">
        <v>321</v>
      </c>
      <c r="F96" s="441">
        <v>132</v>
      </c>
      <c r="G96" s="497"/>
      <c r="H96" s="441">
        <v>132</v>
      </c>
      <c r="I96" s="498"/>
      <c r="J96" s="511"/>
      <c r="K96" s="511"/>
      <c r="L96" s="511"/>
      <c r="M96" s="511"/>
    </row>
    <row r="97" spans="1:13" s="409" customFormat="1" ht="18" customHeight="1">
      <c r="A97" s="491"/>
      <c r="B97" s="435"/>
      <c r="C97" s="436" t="s">
        <v>322</v>
      </c>
      <c r="D97" s="436"/>
      <c r="E97" s="437" t="s">
        <v>323</v>
      </c>
      <c r="F97" s="441"/>
      <c r="G97" s="497"/>
      <c r="H97" s="441"/>
      <c r="I97" s="498"/>
      <c r="J97" s="511"/>
      <c r="K97" s="511"/>
      <c r="L97" s="511"/>
      <c r="M97" s="511"/>
    </row>
    <row r="98" spans="1:13" s="409" customFormat="1" ht="18" customHeight="1">
      <c r="A98" s="491"/>
      <c r="B98" s="435" t="s">
        <v>168</v>
      </c>
      <c r="C98" s="436" t="s">
        <v>324</v>
      </c>
      <c r="D98" s="436" t="s">
        <v>325</v>
      </c>
      <c r="E98" s="437" t="s">
        <v>326</v>
      </c>
      <c r="F98" s="441"/>
      <c r="G98" s="497"/>
      <c r="H98" s="441"/>
      <c r="I98" s="498"/>
      <c r="J98" s="511"/>
      <c r="K98" s="511"/>
      <c r="L98" s="511"/>
      <c r="M98" s="511"/>
    </row>
    <row r="99" spans="1:13" s="409" customFormat="1" ht="18" customHeight="1">
      <c r="A99" s="491"/>
      <c r="B99" s="435"/>
      <c r="C99" s="436" t="s">
        <v>327</v>
      </c>
      <c r="D99" s="436"/>
      <c r="E99" s="437" t="s">
        <v>328</v>
      </c>
      <c r="F99" s="441"/>
      <c r="G99" s="497"/>
      <c r="H99" s="441"/>
      <c r="I99" s="498"/>
      <c r="J99" s="511"/>
      <c r="K99" s="511"/>
      <c r="L99" s="511"/>
      <c r="M99" s="511"/>
    </row>
    <row r="100" spans="1:13" s="409" customFormat="1" ht="18" customHeight="1">
      <c r="A100" s="491"/>
      <c r="B100" s="435" t="s">
        <v>168</v>
      </c>
      <c r="C100" s="436" t="s">
        <v>329</v>
      </c>
      <c r="D100" s="436" t="s">
        <v>330</v>
      </c>
      <c r="E100" s="437" t="s">
        <v>331</v>
      </c>
      <c r="F100" s="441"/>
      <c r="G100" s="497"/>
      <c r="H100" s="441"/>
      <c r="I100" s="498"/>
      <c r="J100" s="511"/>
      <c r="K100" s="511"/>
      <c r="L100" s="511"/>
      <c r="M100" s="511"/>
    </row>
    <row r="101" spans="1:13" s="409" customFormat="1" ht="18" customHeight="1">
      <c r="A101" s="491"/>
      <c r="B101" s="435"/>
      <c r="C101" s="436" t="s">
        <v>332</v>
      </c>
      <c r="D101" s="436"/>
      <c r="E101" s="437" t="s">
        <v>333</v>
      </c>
      <c r="F101" s="441"/>
      <c r="G101" s="497"/>
      <c r="H101" s="441"/>
      <c r="I101" s="498"/>
      <c r="J101" s="511"/>
      <c r="K101" s="511"/>
      <c r="L101" s="511"/>
      <c r="M101" s="511"/>
    </row>
    <row r="102" spans="1:13" s="409" customFormat="1" ht="18" customHeight="1">
      <c r="A102" s="491"/>
      <c r="B102" s="435" t="s">
        <v>168</v>
      </c>
      <c r="C102" s="436" t="s">
        <v>334</v>
      </c>
      <c r="D102" s="436" t="s">
        <v>335</v>
      </c>
      <c r="E102" s="437" t="s">
        <v>336</v>
      </c>
      <c r="F102" s="441"/>
      <c r="G102" s="497"/>
      <c r="H102" s="441"/>
      <c r="I102" s="498"/>
      <c r="J102" s="511"/>
      <c r="K102" s="511"/>
      <c r="L102" s="511"/>
      <c r="M102" s="511"/>
    </row>
    <row r="103" spans="1:13" s="409" customFormat="1" ht="18" customHeight="1">
      <c r="A103" s="491"/>
      <c r="B103" s="435"/>
      <c r="C103" s="436" t="s">
        <v>249</v>
      </c>
      <c r="D103" s="436"/>
      <c r="E103" s="437" t="s">
        <v>250</v>
      </c>
      <c r="F103" s="441">
        <v>30.31</v>
      </c>
      <c r="G103" s="497"/>
      <c r="H103" s="441">
        <v>30.31</v>
      </c>
      <c r="I103" s="498"/>
      <c r="J103" s="511"/>
      <c r="K103" s="511"/>
      <c r="L103" s="511"/>
      <c r="M103" s="511"/>
    </row>
    <row r="104" spans="1:13" s="409" customFormat="1" ht="18" customHeight="1">
      <c r="A104" s="491"/>
      <c r="B104" s="435" t="s">
        <v>168</v>
      </c>
      <c r="C104" s="436" t="s">
        <v>251</v>
      </c>
      <c r="D104" s="436" t="s">
        <v>252</v>
      </c>
      <c r="E104" s="437" t="s">
        <v>253</v>
      </c>
      <c r="F104" s="441">
        <v>12.12</v>
      </c>
      <c r="G104" s="497"/>
      <c r="H104" s="441">
        <v>12.12</v>
      </c>
      <c r="I104" s="498"/>
      <c r="J104" s="511"/>
      <c r="K104" s="511"/>
      <c r="L104" s="511"/>
      <c r="M104" s="511"/>
    </row>
    <row r="105" spans="1:13" s="409" customFormat="1" ht="18" customHeight="1">
      <c r="A105" s="491"/>
      <c r="B105" s="435" t="s">
        <v>168</v>
      </c>
      <c r="C105" s="436" t="s">
        <v>251</v>
      </c>
      <c r="D105" s="436" t="s">
        <v>254</v>
      </c>
      <c r="E105" s="437" t="s">
        <v>255</v>
      </c>
      <c r="F105" s="441">
        <v>18.19</v>
      </c>
      <c r="G105" s="497"/>
      <c r="H105" s="441">
        <v>18.19</v>
      </c>
      <c r="I105" s="496"/>
      <c r="J105" s="511"/>
      <c r="K105" s="511"/>
      <c r="L105" s="511"/>
      <c r="M105" s="511"/>
    </row>
    <row r="106" spans="1:13" s="409" customFormat="1" ht="18" customHeight="1">
      <c r="A106" s="491"/>
      <c r="B106" s="435"/>
      <c r="C106" s="436" t="s">
        <v>256</v>
      </c>
      <c r="D106" s="436"/>
      <c r="E106" s="437" t="s">
        <v>257</v>
      </c>
      <c r="F106" s="441">
        <v>25</v>
      </c>
      <c r="G106" s="497"/>
      <c r="H106" s="441">
        <v>25</v>
      </c>
      <c r="I106" s="441"/>
      <c r="J106" s="511"/>
      <c r="K106" s="511"/>
      <c r="L106" s="511"/>
      <c r="M106" s="511"/>
    </row>
    <row r="107" spans="1:13" s="409" customFormat="1" ht="18" customHeight="1">
      <c r="A107" s="491"/>
      <c r="B107" s="435" t="s">
        <v>168</v>
      </c>
      <c r="C107" s="436" t="s">
        <v>258</v>
      </c>
      <c r="D107" s="436" t="s">
        <v>259</v>
      </c>
      <c r="E107" s="437" t="s">
        <v>260</v>
      </c>
      <c r="F107" s="441">
        <v>25</v>
      </c>
      <c r="G107" s="497"/>
      <c r="H107" s="441">
        <v>25</v>
      </c>
      <c r="I107" s="441"/>
      <c r="J107" s="511"/>
      <c r="K107" s="511"/>
      <c r="L107" s="511"/>
      <c r="M107" s="511"/>
    </row>
    <row r="108" spans="1:13" s="409" customFormat="1" ht="18" customHeight="1">
      <c r="A108" s="491"/>
      <c r="B108" s="435"/>
      <c r="C108" s="436" t="s">
        <v>261</v>
      </c>
      <c r="D108" s="436"/>
      <c r="E108" s="437" t="s">
        <v>262</v>
      </c>
      <c r="F108" s="441">
        <v>120.68</v>
      </c>
      <c r="G108" s="497"/>
      <c r="H108" s="441">
        <v>120.68</v>
      </c>
      <c r="I108" s="441"/>
      <c r="J108" s="511"/>
      <c r="K108" s="511"/>
      <c r="L108" s="511"/>
      <c r="M108" s="511"/>
    </row>
    <row r="109" spans="1:13" s="409" customFormat="1" ht="18" customHeight="1">
      <c r="A109" s="491"/>
      <c r="B109" s="435" t="s">
        <v>168</v>
      </c>
      <c r="C109" s="436" t="s">
        <v>263</v>
      </c>
      <c r="D109" s="436" t="s">
        <v>264</v>
      </c>
      <c r="E109" s="437" t="s">
        <v>265</v>
      </c>
      <c r="F109" s="441">
        <v>120.68</v>
      </c>
      <c r="G109" s="497"/>
      <c r="H109" s="441">
        <v>120.68</v>
      </c>
      <c r="I109" s="441"/>
      <c r="J109" s="511"/>
      <c r="K109" s="511"/>
      <c r="L109" s="511"/>
      <c r="M109" s="511"/>
    </row>
    <row r="110" spans="1:13" s="409" customFormat="1" ht="18" customHeight="1">
      <c r="A110" s="491"/>
      <c r="B110" s="435"/>
      <c r="C110" s="436" t="s">
        <v>266</v>
      </c>
      <c r="D110" s="436"/>
      <c r="E110" s="437" t="s">
        <v>267</v>
      </c>
      <c r="F110" s="441">
        <v>346.81</v>
      </c>
      <c r="G110" s="497"/>
      <c r="H110" s="441">
        <v>346.81</v>
      </c>
      <c r="I110" s="441"/>
      <c r="J110" s="511"/>
      <c r="K110" s="511"/>
      <c r="L110" s="511"/>
      <c r="M110" s="511"/>
    </row>
    <row r="111" spans="1:13" s="409" customFormat="1" ht="18" customHeight="1">
      <c r="A111" s="491"/>
      <c r="B111" s="435" t="s">
        <v>168</v>
      </c>
      <c r="C111" s="436" t="s">
        <v>268</v>
      </c>
      <c r="D111" s="436" t="s">
        <v>269</v>
      </c>
      <c r="E111" s="437" t="s">
        <v>270</v>
      </c>
      <c r="F111" s="441">
        <v>6.16</v>
      </c>
      <c r="G111" s="497"/>
      <c r="H111" s="441">
        <v>6.16</v>
      </c>
      <c r="I111" s="441"/>
      <c r="J111" s="511"/>
      <c r="K111" s="511"/>
      <c r="L111" s="511"/>
      <c r="M111" s="511"/>
    </row>
    <row r="112" spans="1:13" s="409" customFormat="1" ht="18" customHeight="1">
      <c r="A112" s="491"/>
      <c r="B112" s="435" t="s">
        <v>168</v>
      </c>
      <c r="C112" s="436" t="s">
        <v>268</v>
      </c>
      <c r="D112" s="436" t="s">
        <v>337</v>
      </c>
      <c r="E112" s="437" t="s">
        <v>338</v>
      </c>
      <c r="F112" s="441">
        <v>41.45</v>
      </c>
      <c r="G112" s="497"/>
      <c r="H112" s="441">
        <v>41.45</v>
      </c>
      <c r="I112" s="441"/>
      <c r="J112" s="511"/>
      <c r="K112" s="511"/>
      <c r="L112" s="511"/>
      <c r="M112" s="511"/>
    </row>
    <row r="113" spans="1:13" s="409" customFormat="1" ht="18" customHeight="1">
      <c r="A113" s="491"/>
      <c r="B113" s="435"/>
      <c r="C113" s="436"/>
      <c r="D113" s="436" t="s">
        <v>339</v>
      </c>
      <c r="E113" s="437" t="s">
        <v>272</v>
      </c>
      <c r="F113" s="441">
        <v>299.2</v>
      </c>
      <c r="G113" s="497"/>
      <c r="H113" s="441">
        <v>299.2</v>
      </c>
      <c r="I113" s="441"/>
      <c r="J113" s="511"/>
      <c r="K113" s="511"/>
      <c r="L113" s="511"/>
      <c r="M113" s="511"/>
    </row>
    <row r="114" spans="1:13" s="409" customFormat="1" ht="18" customHeight="1">
      <c r="A114" s="491"/>
      <c r="B114" s="435" t="s">
        <v>273</v>
      </c>
      <c r="C114" s="436"/>
      <c r="D114" s="436"/>
      <c r="E114" s="437" t="s">
        <v>274</v>
      </c>
      <c r="F114" s="441">
        <v>82.93</v>
      </c>
      <c r="G114" s="497"/>
      <c r="H114" s="498"/>
      <c r="I114" s="441">
        <v>82.93</v>
      </c>
      <c r="J114" s="511"/>
      <c r="K114" s="511"/>
      <c r="L114" s="511"/>
      <c r="M114" s="511"/>
    </row>
    <row r="115" spans="1:13" s="409" customFormat="1" ht="18" customHeight="1">
      <c r="A115" s="491"/>
      <c r="B115" s="435"/>
      <c r="C115" s="436" t="s">
        <v>275</v>
      </c>
      <c r="D115" s="436"/>
      <c r="E115" s="437" t="s">
        <v>276</v>
      </c>
      <c r="F115" s="441">
        <v>76.23</v>
      </c>
      <c r="G115" s="497"/>
      <c r="H115" s="498"/>
      <c r="I115" s="441">
        <v>76.23</v>
      </c>
      <c r="J115" s="511"/>
      <c r="K115" s="511"/>
      <c r="L115" s="511"/>
      <c r="M115" s="511"/>
    </row>
    <row r="116" spans="1:13" s="409" customFormat="1" ht="18" customHeight="1">
      <c r="A116" s="491"/>
      <c r="B116" s="435" t="s">
        <v>168</v>
      </c>
      <c r="C116" s="436" t="s">
        <v>277</v>
      </c>
      <c r="D116" s="436" t="s">
        <v>278</v>
      </c>
      <c r="E116" s="437" t="s">
        <v>279</v>
      </c>
      <c r="F116" s="441">
        <v>22.17</v>
      </c>
      <c r="G116" s="497"/>
      <c r="H116" s="498"/>
      <c r="I116" s="441">
        <v>22.17</v>
      </c>
      <c r="J116" s="511"/>
      <c r="K116" s="511"/>
      <c r="L116" s="511"/>
      <c r="M116" s="511"/>
    </row>
    <row r="117" spans="1:13" s="409" customFormat="1" ht="18" customHeight="1">
      <c r="A117" s="491"/>
      <c r="B117" s="435" t="s">
        <v>168</v>
      </c>
      <c r="C117" s="436" t="s">
        <v>277</v>
      </c>
      <c r="D117" s="436" t="s">
        <v>280</v>
      </c>
      <c r="E117" s="437" t="s">
        <v>281</v>
      </c>
      <c r="F117" s="441">
        <v>54.06</v>
      </c>
      <c r="G117" s="497"/>
      <c r="H117" s="498"/>
      <c r="I117" s="441">
        <v>54.06</v>
      </c>
      <c r="J117" s="511"/>
      <c r="K117" s="511"/>
      <c r="L117" s="511"/>
      <c r="M117" s="511"/>
    </row>
    <row r="118" spans="1:13" s="409" customFormat="1" ht="18" customHeight="1">
      <c r="A118" s="499"/>
      <c r="B118" s="444"/>
      <c r="C118" s="445" t="s">
        <v>282</v>
      </c>
      <c r="D118" s="445"/>
      <c r="E118" s="446" t="s">
        <v>283</v>
      </c>
      <c r="F118" s="447">
        <v>0.7</v>
      </c>
      <c r="G118" s="500"/>
      <c r="H118" s="501"/>
      <c r="I118" s="447">
        <v>0.7</v>
      </c>
      <c r="J118" s="512"/>
      <c r="K118" s="512"/>
      <c r="L118" s="512"/>
      <c r="M118" s="512"/>
    </row>
    <row r="119" spans="1:13" s="409" customFormat="1" ht="18" customHeight="1">
      <c r="A119" s="480"/>
      <c r="B119" s="435" t="s">
        <v>168</v>
      </c>
      <c r="C119" s="436" t="s">
        <v>284</v>
      </c>
      <c r="D119" s="436" t="s">
        <v>285</v>
      </c>
      <c r="E119" s="437" t="s">
        <v>286</v>
      </c>
      <c r="F119" s="441">
        <v>0.7</v>
      </c>
      <c r="G119" s="502"/>
      <c r="H119" s="502"/>
      <c r="I119" s="441">
        <v>0.7</v>
      </c>
      <c r="J119" s="480"/>
      <c r="K119" s="480"/>
      <c r="L119" s="480"/>
      <c r="M119" s="480"/>
    </row>
    <row r="120" spans="1:13" s="409" customFormat="1" ht="18" customHeight="1">
      <c r="A120" s="480"/>
      <c r="B120" s="435"/>
      <c r="C120" s="436" t="s">
        <v>287</v>
      </c>
      <c r="D120" s="436"/>
      <c r="E120" s="437" t="s">
        <v>288</v>
      </c>
      <c r="F120" s="441">
        <v>5.69</v>
      </c>
      <c r="G120" s="502"/>
      <c r="H120" s="502"/>
      <c r="I120" s="441">
        <v>5.69</v>
      </c>
      <c r="J120" s="480"/>
      <c r="K120" s="480"/>
      <c r="L120" s="480"/>
      <c r="M120" s="480"/>
    </row>
    <row r="121" spans="1:13" s="409" customFormat="1" ht="18" customHeight="1">
      <c r="A121" s="480"/>
      <c r="B121" s="435" t="s">
        <v>168</v>
      </c>
      <c r="C121" s="436" t="s">
        <v>289</v>
      </c>
      <c r="D121" s="436" t="s">
        <v>290</v>
      </c>
      <c r="E121" s="437" t="s">
        <v>291</v>
      </c>
      <c r="F121" s="441">
        <v>3.5</v>
      </c>
      <c r="G121" s="502"/>
      <c r="H121" s="502"/>
      <c r="I121" s="441">
        <v>3.5</v>
      </c>
      <c r="J121" s="480"/>
      <c r="K121" s="480"/>
      <c r="L121" s="480"/>
      <c r="M121" s="480"/>
    </row>
    <row r="122" spans="1:13" s="409" customFormat="1" ht="18" customHeight="1">
      <c r="A122" s="480"/>
      <c r="B122" s="435" t="s">
        <v>168</v>
      </c>
      <c r="C122" s="436" t="s">
        <v>289</v>
      </c>
      <c r="D122" s="436" t="s">
        <v>292</v>
      </c>
      <c r="E122" s="437" t="s">
        <v>293</v>
      </c>
      <c r="F122" s="441">
        <v>2.19</v>
      </c>
      <c r="G122" s="502"/>
      <c r="H122" s="502"/>
      <c r="I122" s="441">
        <v>2.19</v>
      </c>
      <c r="J122" s="480"/>
      <c r="K122" s="480"/>
      <c r="L122" s="480"/>
      <c r="M122" s="480"/>
    </row>
    <row r="123" spans="1:13" s="409" customFormat="1" ht="18" customHeight="1">
      <c r="A123" s="480"/>
      <c r="B123" s="435"/>
      <c r="C123" s="436" t="s">
        <v>294</v>
      </c>
      <c r="D123" s="436"/>
      <c r="E123" s="437" t="s">
        <v>295</v>
      </c>
      <c r="F123" s="441">
        <v>0.31</v>
      </c>
      <c r="G123" s="502"/>
      <c r="H123" s="502"/>
      <c r="I123" s="441">
        <v>0.31</v>
      </c>
      <c r="J123" s="480"/>
      <c r="K123" s="480"/>
      <c r="L123" s="480"/>
      <c r="M123" s="480"/>
    </row>
    <row r="124" spans="1:13" s="409" customFormat="1" ht="18" customHeight="1">
      <c r="A124" s="480"/>
      <c r="B124" s="435" t="s">
        <v>168</v>
      </c>
      <c r="C124" s="436" t="s">
        <v>296</v>
      </c>
      <c r="D124" s="436" t="s">
        <v>297</v>
      </c>
      <c r="E124" s="437" t="s">
        <v>298</v>
      </c>
      <c r="F124" s="441">
        <v>0.31</v>
      </c>
      <c r="G124" s="502"/>
      <c r="H124" s="502"/>
      <c r="I124" s="441">
        <v>0.31</v>
      </c>
      <c r="J124" s="480"/>
      <c r="K124" s="480"/>
      <c r="L124" s="480"/>
      <c r="M124" s="480"/>
    </row>
    <row r="125" spans="1:13" s="409" customFormat="1" ht="18" customHeight="1">
      <c r="A125" s="491" t="s">
        <v>91</v>
      </c>
      <c r="B125" s="448"/>
      <c r="C125" s="448"/>
      <c r="D125" s="448"/>
      <c r="E125" s="503" t="s">
        <v>79</v>
      </c>
      <c r="F125" s="494">
        <v>2314.94</v>
      </c>
      <c r="G125" s="494">
        <v>1800.25</v>
      </c>
      <c r="H125" s="504">
        <v>463.09</v>
      </c>
      <c r="I125" s="504">
        <v>51.6</v>
      </c>
      <c r="J125" s="513"/>
      <c r="K125" s="514"/>
      <c r="L125" s="514"/>
      <c r="M125" s="514"/>
    </row>
    <row r="126" spans="1:13" s="409" customFormat="1" ht="18" customHeight="1">
      <c r="A126" s="491"/>
      <c r="B126" s="505">
        <v>204</v>
      </c>
      <c r="C126" s="506"/>
      <c r="D126" s="506"/>
      <c r="E126" s="505" t="s">
        <v>33</v>
      </c>
      <c r="F126" s="494">
        <v>1797.52</v>
      </c>
      <c r="G126" s="494">
        <v>1334.75</v>
      </c>
      <c r="H126" s="494">
        <v>243.62</v>
      </c>
      <c r="I126" s="494">
        <v>6.05</v>
      </c>
      <c r="J126" s="507"/>
      <c r="K126" s="508"/>
      <c r="L126" s="508"/>
      <c r="M126" s="508"/>
    </row>
    <row r="127" spans="1:13" s="409" customFormat="1" ht="18" customHeight="1">
      <c r="A127" s="491"/>
      <c r="B127" s="505"/>
      <c r="C127" s="506" t="s">
        <v>112</v>
      </c>
      <c r="D127" s="506"/>
      <c r="E127" s="505" t="s">
        <v>51</v>
      </c>
      <c r="F127" s="494">
        <v>1797.52</v>
      </c>
      <c r="G127" s="494">
        <v>1334.75</v>
      </c>
      <c r="H127" s="494">
        <v>243.62</v>
      </c>
      <c r="I127" s="494">
        <v>6.05</v>
      </c>
      <c r="J127" s="507"/>
      <c r="K127" s="509"/>
      <c r="L127" s="509"/>
      <c r="M127" s="509"/>
    </row>
    <row r="128" spans="1:13" s="409" customFormat="1" ht="18" customHeight="1">
      <c r="A128" s="491"/>
      <c r="B128" s="505">
        <v>204</v>
      </c>
      <c r="C128" s="506" t="s">
        <v>113</v>
      </c>
      <c r="D128" s="506" t="s">
        <v>105</v>
      </c>
      <c r="E128" s="505" t="s">
        <v>37</v>
      </c>
      <c r="F128" s="494">
        <v>1584.42</v>
      </c>
      <c r="G128" s="494">
        <v>1334.75</v>
      </c>
      <c r="H128" s="494">
        <v>243.62</v>
      </c>
      <c r="I128" s="494">
        <v>6.05</v>
      </c>
      <c r="J128" s="507"/>
      <c r="K128" s="509"/>
      <c r="L128" s="509"/>
      <c r="M128" s="509"/>
    </row>
    <row r="129" spans="1:13" s="409" customFormat="1" ht="18" customHeight="1">
      <c r="A129" s="491"/>
      <c r="B129" s="505">
        <v>204</v>
      </c>
      <c r="C129" s="506" t="s">
        <v>113</v>
      </c>
      <c r="D129" s="506" t="s">
        <v>114</v>
      </c>
      <c r="E129" s="505" t="s">
        <v>52</v>
      </c>
      <c r="F129" s="494">
        <v>213.1</v>
      </c>
      <c r="G129" s="494">
        <v>0</v>
      </c>
      <c r="H129" s="494">
        <v>213.1</v>
      </c>
      <c r="I129" s="494">
        <v>0</v>
      </c>
      <c r="J129" s="507"/>
      <c r="K129" s="509"/>
      <c r="L129" s="509"/>
      <c r="M129" s="509"/>
    </row>
    <row r="130" spans="1:13" s="409" customFormat="1" ht="18" customHeight="1">
      <c r="A130" s="491"/>
      <c r="B130" s="505">
        <v>208</v>
      </c>
      <c r="C130" s="506"/>
      <c r="D130" s="506"/>
      <c r="E130" s="505" t="s">
        <v>58</v>
      </c>
      <c r="F130" s="494">
        <v>229.26</v>
      </c>
      <c r="G130" s="494">
        <v>177.34</v>
      </c>
      <c r="H130" s="494">
        <v>6.37</v>
      </c>
      <c r="I130" s="494">
        <v>45.55</v>
      </c>
      <c r="J130" s="507"/>
      <c r="K130" s="509"/>
      <c r="L130" s="509"/>
      <c r="M130" s="509"/>
    </row>
    <row r="131" spans="1:13" s="409" customFormat="1" ht="18" customHeight="1">
      <c r="A131" s="480"/>
      <c r="B131" s="505"/>
      <c r="C131" s="506" t="s">
        <v>108</v>
      </c>
      <c r="D131" s="506"/>
      <c r="E131" s="505" t="s">
        <v>59</v>
      </c>
      <c r="F131" s="494">
        <v>229.26</v>
      </c>
      <c r="G131" s="494">
        <v>177.34</v>
      </c>
      <c r="H131" s="494">
        <v>6.37</v>
      </c>
      <c r="I131" s="494">
        <v>45.55</v>
      </c>
      <c r="J131" s="509"/>
      <c r="K131" s="509"/>
      <c r="L131" s="509"/>
      <c r="M131" s="509"/>
    </row>
    <row r="132" spans="1:13" s="409" customFormat="1" ht="18" customHeight="1">
      <c r="A132" s="480"/>
      <c r="B132" s="505">
        <v>208</v>
      </c>
      <c r="C132" s="506" t="s">
        <v>116</v>
      </c>
      <c r="D132" s="506" t="s">
        <v>105</v>
      </c>
      <c r="E132" s="505" t="s">
        <v>60</v>
      </c>
      <c r="F132" s="494">
        <v>51.92</v>
      </c>
      <c r="G132" s="494">
        <v>0</v>
      </c>
      <c r="H132" s="494">
        <v>6.37</v>
      </c>
      <c r="I132" s="494">
        <v>45.55</v>
      </c>
      <c r="J132" s="509"/>
      <c r="K132" s="509"/>
      <c r="L132" s="509"/>
      <c r="M132" s="509"/>
    </row>
    <row r="133" spans="1:13" s="409" customFormat="1" ht="18" customHeight="1">
      <c r="A133" s="480"/>
      <c r="B133" s="505">
        <v>208</v>
      </c>
      <c r="C133" s="506" t="s">
        <v>116</v>
      </c>
      <c r="D133" s="506" t="s">
        <v>108</v>
      </c>
      <c r="E133" s="505" t="s">
        <v>61</v>
      </c>
      <c r="F133" s="494">
        <v>153.06</v>
      </c>
      <c r="G133" s="494">
        <v>153.06</v>
      </c>
      <c r="H133" s="493"/>
      <c r="I133" s="494"/>
      <c r="J133" s="509"/>
      <c r="K133" s="509"/>
      <c r="L133" s="509"/>
      <c r="M133" s="509"/>
    </row>
    <row r="134" spans="1:13" s="409" customFormat="1" ht="18" customHeight="1">
      <c r="A134" s="480"/>
      <c r="B134" s="505">
        <v>208</v>
      </c>
      <c r="C134" s="506" t="s">
        <v>116</v>
      </c>
      <c r="D134" s="506" t="s">
        <v>103</v>
      </c>
      <c r="E134" s="505" t="s">
        <v>62</v>
      </c>
      <c r="F134" s="494">
        <v>24.28</v>
      </c>
      <c r="G134" s="494">
        <v>24.28</v>
      </c>
      <c r="H134" s="494"/>
      <c r="I134" s="494"/>
      <c r="J134" s="480"/>
      <c r="K134" s="452"/>
      <c r="L134" s="452"/>
      <c r="M134" s="452"/>
    </row>
    <row r="135" spans="1:13" s="409" customFormat="1" ht="18" customHeight="1">
      <c r="A135" s="480"/>
      <c r="B135" s="505">
        <v>210</v>
      </c>
      <c r="C135" s="506"/>
      <c r="D135" s="506"/>
      <c r="E135" s="505" t="s">
        <v>63</v>
      </c>
      <c r="F135" s="494">
        <v>149.93</v>
      </c>
      <c r="G135" s="494">
        <v>149.93</v>
      </c>
      <c r="H135" s="494"/>
      <c r="I135" s="494"/>
      <c r="J135" s="480"/>
      <c r="K135" s="480"/>
      <c r="L135" s="480"/>
      <c r="M135" s="480"/>
    </row>
    <row r="136" spans="1:13" s="409" customFormat="1" ht="18" customHeight="1">
      <c r="A136" s="480"/>
      <c r="B136" s="505"/>
      <c r="C136" s="506" t="s">
        <v>117</v>
      </c>
      <c r="D136" s="506"/>
      <c r="E136" s="505" t="s">
        <v>64</v>
      </c>
      <c r="F136" s="494">
        <v>149.93</v>
      </c>
      <c r="G136" s="494">
        <v>149.93</v>
      </c>
      <c r="H136" s="494"/>
      <c r="I136" s="494"/>
      <c r="J136" s="480"/>
      <c r="K136" s="480"/>
      <c r="L136" s="480"/>
      <c r="M136" s="480"/>
    </row>
    <row r="137" spans="1:13" s="409" customFormat="1" ht="18" customHeight="1">
      <c r="A137" s="480"/>
      <c r="B137" s="505">
        <v>210</v>
      </c>
      <c r="C137" s="506" t="s">
        <v>118</v>
      </c>
      <c r="D137" s="506" t="s">
        <v>105</v>
      </c>
      <c r="E137" s="505" t="s">
        <v>65</v>
      </c>
      <c r="F137" s="494">
        <v>149.93</v>
      </c>
      <c r="G137" s="494">
        <v>149.93</v>
      </c>
      <c r="H137" s="494"/>
      <c r="I137" s="494"/>
      <c r="J137" s="480"/>
      <c r="K137" s="480"/>
      <c r="L137" s="480"/>
      <c r="M137" s="480"/>
    </row>
    <row r="138" spans="1:13" s="409" customFormat="1" ht="18" customHeight="1">
      <c r="A138" s="480"/>
      <c r="B138" s="505">
        <v>221</v>
      </c>
      <c r="C138" s="506"/>
      <c r="D138" s="506"/>
      <c r="E138" s="505" t="s">
        <v>66</v>
      </c>
      <c r="F138" s="494">
        <v>138.23</v>
      </c>
      <c r="G138" s="494">
        <v>138.23</v>
      </c>
      <c r="H138" s="494"/>
      <c r="I138" s="494"/>
      <c r="J138" s="480"/>
      <c r="K138" s="480"/>
      <c r="L138" s="480"/>
      <c r="M138" s="480"/>
    </row>
    <row r="139" spans="1:13" s="409" customFormat="1" ht="18" customHeight="1">
      <c r="A139" s="480"/>
      <c r="B139" s="505"/>
      <c r="C139" s="506" t="s">
        <v>106</v>
      </c>
      <c r="D139" s="506"/>
      <c r="E139" s="505" t="s">
        <v>67</v>
      </c>
      <c r="F139" s="494">
        <v>138.23</v>
      </c>
      <c r="G139" s="494">
        <v>138.23</v>
      </c>
      <c r="H139" s="494"/>
      <c r="I139" s="494"/>
      <c r="J139" s="480"/>
      <c r="K139" s="480"/>
      <c r="L139" s="480"/>
      <c r="M139" s="480"/>
    </row>
    <row r="140" spans="1:13" s="409" customFormat="1" ht="18" customHeight="1">
      <c r="A140" s="480"/>
      <c r="B140" s="505">
        <v>221</v>
      </c>
      <c r="C140" s="506" t="s">
        <v>119</v>
      </c>
      <c r="D140" s="506" t="s">
        <v>105</v>
      </c>
      <c r="E140" s="505" t="s">
        <v>68</v>
      </c>
      <c r="F140" s="494">
        <v>138.23</v>
      </c>
      <c r="G140" s="494">
        <v>138.23</v>
      </c>
      <c r="H140" s="494"/>
      <c r="I140" s="494"/>
      <c r="J140" s="480"/>
      <c r="K140" s="480"/>
      <c r="L140" s="480"/>
      <c r="M140" s="480"/>
    </row>
  </sheetData>
  <sheetProtection/>
  <mergeCells count="7">
    <mergeCell ref="A1:M1"/>
    <mergeCell ref="L2:M2"/>
    <mergeCell ref="L3:M3"/>
    <mergeCell ref="B4:D4"/>
    <mergeCell ref="F4:M4"/>
    <mergeCell ref="A4:A5"/>
    <mergeCell ref="E4:E5"/>
  </mergeCells>
  <printOptions horizontalCentered="1"/>
  <pageMargins left="0.75" right="0.75" top="0.19652777777777777" bottom="0.03888888888888889" header="0.15694444444444444" footer="0.11805555555555555"/>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IF25"/>
  <sheetViews>
    <sheetView showGridLines="0" showZeros="0" workbookViewId="0" topLeftCell="A13">
      <selection activeCell="A2" sqref="A1:K65536"/>
    </sheetView>
  </sheetViews>
  <sheetFormatPr defaultColWidth="9" defaultRowHeight="11.25"/>
  <cols>
    <col min="1" max="3" width="12" style="251" customWidth="1"/>
    <col min="4" max="4" width="43.5" style="251" customWidth="1"/>
    <col min="5" max="5" width="11.33203125" style="251" customWidth="1"/>
    <col min="6" max="6" width="11" style="251" bestFit="1" customWidth="1"/>
    <col min="7" max="7" width="13.33203125" style="251" customWidth="1"/>
    <col min="8" max="8" width="12.66015625" style="251" customWidth="1"/>
    <col min="9" max="9" width="13.16015625" style="251" customWidth="1"/>
    <col min="10" max="10" width="13" style="251" customWidth="1"/>
    <col min="11" max="11" width="12.83203125" style="251" customWidth="1"/>
    <col min="12" max="237" width="9.16015625" style="251" customWidth="1"/>
    <col min="238" max="238" width="9" style="251" customWidth="1"/>
    <col min="239" max="16384" width="9.33203125" style="251" bestFit="1" customWidth="1"/>
  </cols>
  <sheetData>
    <row r="1" spans="1:11" s="251" customFormat="1" ht="30" customHeight="1">
      <c r="A1" s="252" t="s">
        <v>340</v>
      </c>
      <c r="B1" s="252"/>
      <c r="C1" s="252"/>
      <c r="D1" s="252"/>
      <c r="E1" s="252"/>
      <c r="F1" s="252"/>
      <c r="G1" s="252"/>
      <c r="H1" s="252"/>
      <c r="I1" s="252"/>
      <c r="J1" s="252"/>
      <c r="K1" s="252"/>
    </row>
    <row r="2" spans="1:11" s="251" customFormat="1" ht="15.75" customHeight="1">
      <c r="A2"/>
      <c r="B2"/>
      <c r="C2"/>
      <c r="D2"/>
      <c r="E2"/>
      <c r="F2"/>
      <c r="G2"/>
      <c r="K2" s="415" t="s">
        <v>341</v>
      </c>
    </row>
    <row r="3" spans="1:11" s="251" customFormat="1" ht="18" customHeight="1">
      <c r="A3" s="220" t="s">
        <v>154</v>
      </c>
      <c r="B3" s="339"/>
      <c r="C3" s="339"/>
      <c r="D3" s="339"/>
      <c r="E3" s="457"/>
      <c r="F3"/>
      <c r="G3" s="458"/>
      <c r="K3" s="462" t="s">
        <v>25</v>
      </c>
    </row>
    <row r="4" spans="1:11" s="250" customFormat="1" ht="18" customHeight="1">
      <c r="A4" s="262" t="s">
        <v>97</v>
      </c>
      <c r="B4" s="262"/>
      <c r="C4" s="262"/>
      <c r="D4" s="341" t="s">
        <v>98</v>
      </c>
      <c r="E4" s="225" t="s">
        <v>342</v>
      </c>
      <c r="F4" s="225"/>
      <c r="G4" s="225"/>
      <c r="H4" s="225"/>
      <c r="I4" s="225"/>
      <c r="J4" s="225"/>
      <c r="K4" s="225"/>
    </row>
    <row r="5" spans="1:11" s="250" customFormat="1" ht="19.5" customHeight="1">
      <c r="A5" s="340" t="s">
        <v>99</v>
      </c>
      <c r="B5" s="340" t="s">
        <v>100</v>
      </c>
      <c r="C5" s="340" t="s">
        <v>101</v>
      </c>
      <c r="D5" s="459"/>
      <c r="E5" s="225" t="s">
        <v>31</v>
      </c>
      <c r="F5" s="225" t="s">
        <v>30</v>
      </c>
      <c r="G5" s="225"/>
      <c r="H5" s="225" t="s">
        <v>34</v>
      </c>
      <c r="I5" s="225" t="s">
        <v>36</v>
      </c>
      <c r="J5" s="225" t="s">
        <v>38</v>
      </c>
      <c r="K5" s="225" t="s">
        <v>40</v>
      </c>
    </row>
    <row r="6" spans="1:11" s="250" customFormat="1" ht="60.75" customHeight="1">
      <c r="A6" s="460"/>
      <c r="B6" s="460"/>
      <c r="C6" s="460"/>
      <c r="D6" s="459"/>
      <c r="E6" s="312"/>
      <c r="F6" s="312" t="s">
        <v>79</v>
      </c>
      <c r="G6" s="312" t="s">
        <v>32</v>
      </c>
      <c r="H6" s="312"/>
      <c r="I6" s="312"/>
      <c r="J6" s="312"/>
      <c r="K6" s="312"/>
    </row>
    <row r="7" spans="1:240" s="454" customFormat="1" ht="19.5" customHeight="1">
      <c r="A7" s="363"/>
      <c r="B7" s="364"/>
      <c r="C7" s="364"/>
      <c r="D7" s="363" t="s">
        <v>31</v>
      </c>
      <c r="E7" s="461">
        <v>6310.03</v>
      </c>
      <c r="F7" s="461">
        <v>6310.03</v>
      </c>
      <c r="G7" s="461"/>
      <c r="H7" s="461"/>
      <c r="I7" s="461">
        <v>0</v>
      </c>
      <c r="J7" s="461">
        <v>0</v>
      </c>
      <c r="K7" s="461">
        <v>0</v>
      </c>
      <c r="L7" s="463">
        <v>0</v>
      </c>
      <c r="M7" s="463">
        <v>0</v>
      </c>
      <c r="N7" s="463">
        <v>0</v>
      </c>
      <c r="O7" s="463">
        <v>0</v>
      </c>
      <c r="P7" s="464">
        <v>0</v>
      </c>
      <c r="Q7" s="464">
        <v>0</v>
      </c>
      <c r="R7" s="464">
        <v>0</v>
      </c>
      <c r="S7" s="464">
        <v>0</v>
      </c>
      <c r="T7" s="464">
        <v>0</v>
      </c>
      <c r="U7" s="464">
        <v>0</v>
      </c>
      <c r="V7" s="464">
        <v>0</v>
      </c>
      <c r="W7" s="464">
        <v>0</v>
      </c>
      <c r="X7" s="464">
        <v>0</v>
      </c>
      <c r="Y7" s="464">
        <v>0</v>
      </c>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5"/>
      <c r="BS7" s="465"/>
      <c r="BT7" s="465"/>
      <c r="BU7" s="465"/>
      <c r="BV7" s="465"/>
      <c r="BW7" s="465"/>
      <c r="BX7" s="465"/>
      <c r="BY7" s="465"/>
      <c r="BZ7" s="465"/>
      <c r="CA7" s="465"/>
      <c r="CB7" s="465"/>
      <c r="CC7" s="465"/>
      <c r="CD7" s="465"/>
      <c r="CE7" s="465"/>
      <c r="CF7" s="465"/>
      <c r="CG7" s="465"/>
      <c r="CH7" s="465"/>
      <c r="CI7" s="465"/>
      <c r="CJ7" s="465"/>
      <c r="CK7" s="465"/>
      <c r="CL7" s="465"/>
      <c r="CM7" s="465"/>
      <c r="CN7" s="465"/>
      <c r="CO7" s="465"/>
      <c r="CP7" s="465"/>
      <c r="CQ7" s="465"/>
      <c r="CR7" s="465"/>
      <c r="CS7" s="465"/>
      <c r="CT7" s="465"/>
      <c r="CU7" s="465"/>
      <c r="CV7" s="465"/>
      <c r="CW7" s="465"/>
      <c r="CX7" s="465"/>
      <c r="CY7" s="465"/>
      <c r="CZ7" s="465"/>
      <c r="DA7" s="465"/>
      <c r="DB7" s="465"/>
      <c r="DC7" s="465"/>
      <c r="DD7" s="465"/>
      <c r="DE7" s="465"/>
      <c r="DF7" s="465"/>
      <c r="DG7" s="465"/>
      <c r="DH7" s="465"/>
      <c r="DI7" s="465"/>
      <c r="DJ7" s="465"/>
      <c r="DK7" s="465"/>
      <c r="DL7" s="465"/>
      <c r="DM7" s="465"/>
      <c r="DN7" s="465"/>
      <c r="DO7" s="465"/>
      <c r="DP7" s="465"/>
      <c r="DQ7" s="465"/>
      <c r="DR7" s="465"/>
      <c r="DS7" s="465"/>
      <c r="DT7" s="465"/>
      <c r="DU7" s="465"/>
      <c r="DV7" s="465"/>
      <c r="DW7" s="465"/>
      <c r="DX7" s="465"/>
      <c r="DY7" s="465"/>
      <c r="DZ7" s="465"/>
      <c r="EA7" s="465"/>
      <c r="EB7" s="465"/>
      <c r="EC7" s="465"/>
      <c r="ED7" s="465"/>
      <c r="EE7" s="465"/>
      <c r="EF7" s="465"/>
      <c r="EG7" s="465"/>
      <c r="EH7" s="465"/>
      <c r="EI7" s="465"/>
      <c r="EJ7" s="465"/>
      <c r="EK7" s="465"/>
      <c r="EL7" s="465"/>
      <c r="EM7" s="465"/>
      <c r="EN7" s="465"/>
      <c r="EO7" s="465"/>
      <c r="EP7" s="465"/>
      <c r="EQ7" s="465"/>
      <c r="ER7" s="465"/>
      <c r="ES7" s="465"/>
      <c r="ET7" s="465"/>
      <c r="EU7" s="465"/>
      <c r="EV7" s="465"/>
      <c r="EW7" s="465"/>
      <c r="EX7" s="465"/>
      <c r="EY7" s="465"/>
      <c r="EZ7" s="465"/>
      <c r="FA7" s="465"/>
      <c r="FB7" s="465"/>
      <c r="FC7" s="465"/>
      <c r="FD7" s="465"/>
      <c r="FE7" s="465"/>
      <c r="FF7" s="465"/>
      <c r="FG7" s="465"/>
      <c r="FH7" s="465"/>
      <c r="FI7" s="465"/>
      <c r="FJ7" s="465"/>
      <c r="FK7" s="465"/>
      <c r="FL7" s="465"/>
      <c r="FM7" s="465"/>
      <c r="FN7" s="465"/>
      <c r="FO7" s="465"/>
      <c r="FP7" s="465"/>
      <c r="FQ7" s="465"/>
      <c r="FR7" s="465"/>
      <c r="FS7" s="465"/>
      <c r="FT7" s="465"/>
      <c r="FU7" s="465"/>
      <c r="FV7" s="465"/>
      <c r="FW7" s="465"/>
      <c r="FX7" s="465"/>
      <c r="FY7" s="465"/>
      <c r="FZ7" s="465"/>
      <c r="GA7" s="465"/>
      <c r="GB7" s="465"/>
      <c r="GC7" s="465"/>
      <c r="GD7" s="465"/>
      <c r="GE7" s="465"/>
      <c r="GF7" s="465"/>
      <c r="GG7" s="465"/>
      <c r="GH7" s="465"/>
      <c r="GI7" s="465"/>
      <c r="GJ7" s="465"/>
      <c r="GK7" s="465"/>
      <c r="GL7" s="465"/>
      <c r="GM7" s="465"/>
      <c r="GN7" s="465"/>
      <c r="GO7" s="465"/>
      <c r="GP7" s="465"/>
      <c r="GQ7" s="465"/>
      <c r="GR7" s="465"/>
      <c r="GS7" s="465"/>
      <c r="GT7" s="465"/>
      <c r="GU7" s="465"/>
      <c r="GV7" s="465"/>
      <c r="GW7" s="465"/>
      <c r="GX7" s="465"/>
      <c r="GY7" s="465"/>
      <c r="GZ7" s="465"/>
      <c r="HA7" s="465"/>
      <c r="HB7" s="465"/>
      <c r="HC7" s="465"/>
      <c r="HD7" s="465"/>
      <c r="HE7" s="465"/>
      <c r="HF7" s="465"/>
      <c r="HG7" s="465"/>
      <c r="HH7" s="465"/>
      <c r="HI7" s="465"/>
      <c r="HJ7" s="465"/>
      <c r="HK7" s="465"/>
      <c r="HL7" s="465"/>
      <c r="HM7" s="465"/>
      <c r="HN7" s="465"/>
      <c r="HO7" s="465"/>
      <c r="HP7" s="465"/>
      <c r="HQ7" s="465"/>
      <c r="HR7" s="465"/>
      <c r="HS7" s="465"/>
      <c r="HT7" s="465"/>
      <c r="HU7" s="465"/>
      <c r="HV7" s="465"/>
      <c r="HW7" s="465"/>
      <c r="HX7" s="465"/>
      <c r="HY7" s="465"/>
      <c r="HZ7" s="465"/>
      <c r="IA7" s="465"/>
      <c r="IB7" s="465"/>
      <c r="IC7" s="465"/>
      <c r="ID7" s="465"/>
      <c r="IE7" s="465"/>
      <c r="IF7" s="465"/>
    </row>
    <row r="8" spans="1:26" s="455" customFormat="1" ht="19.5" customHeight="1">
      <c r="A8" s="363">
        <v>204</v>
      </c>
      <c r="B8" s="364"/>
      <c r="C8" s="364"/>
      <c r="D8" s="363" t="s">
        <v>33</v>
      </c>
      <c r="E8" s="461">
        <v>4672.49</v>
      </c>
      <c r="F8" s="461">
        <v>4672.49</v>
      </c>
      <c r="G8" s="461"/>
      <c r="H8" s="461"/>
      <c r="I8" s="461">
        <v>0</v>
      </c>
      <c r="J8" s="461">
        <v>0</v>
      </c>
      <c r="K8" s="461">
        <v>0</v>
      </c>
      <c r="L8" s="463">
        <v>0</v>
      </c>
      <c r="M8" s="463">
        <v>0</v>
      </c>
      <c r="N8" s="463">
        <v>0</v>
      </c>
      <c r="O8" s="463">
        <v>0</v>
      </c>
      <c r="P8" s="464">
        <v>0</v>
      </c>
      <c r="Q8" s="464">
        <v>0</v>
      </c>
      <c r="R8" s="464">
        <v>0</v>
      </c>
      <c r="S8" s="464">
        <v>0</v>
      </c>
      <c r="T8" s="464">
        <v>0</v>
      </c>
      <c r="U8" s="464">
        <v>0</v>
      </c>
      <c r="V8" s="464">
        <v>0</v>
      </c>
      <c r="W8" s="464">
        <v>0</v>
      </c>
      <c r="X8" s="464">
        <v>0</v>
      </c>
      <c r="Y8" s="464">
        <v>0</v>
      </c>
      <c r="Z8" s="466"/>
    </row>
    <row r="9" spans="1:26" s="455" customFormat="1" ht="19.5" customHeight="1">
      <c r="A9" s="363"/>
      <c r="B9" s="364" t="s">
        <v>103</v>
      </c>
      <c r="C9" s="364"/>
      <c r="D9" s="363" t="s">
        <v>35</v>
      </c>
      <c r="E9" s="461">
        <v>947.67</v>
      </c>
      <c r="F9" s="461">
        <v>947.67</v>
      </c>
      <c r="G9" s="461"/>
      <c r="H9" s="461"/>
      <c r="I9" s="461">
        <v>0</v>
      </c>
      <c r="J9" s="461">
        <v>0</v>
      </c>
      <c r="K9" s="461">
        <v>0</v>
      </c>
      <c r="L9" s="463">
        <v>0</v>
      </c>
      <c r="M9" s="463">
        <v>0</v>
      </c>
      <c r="N9" s="463">
        <v>0</v>
      </c>
      <c r="O9" s="463">
        <v>0</v>
      </c>
      <c r="P9" s="464">
        <v>0</v>
      </c>
      <c r="Q9" s="464">
        <v>0</v>
      </c>
      <c r="R9" s="464">
        <v>0</v>
      </c>
      <c r="S9" s="464">
        <v>0</v>
      </c>
      <c r="T9" s="464">
        <v>0</v>
      </c>
      <c r="U9" s="464">
        <v>0</v>
      </c>
      <c r="V9" s="464">
        <v>0</v>
      </c>
      <c r="W9" s="464">
        <v>0</v>
      </c>
      <c r="X9" s="464">
        <v>0</v>
      </c>
      <c r="Y9" s="464">
        <v>0</v>
      </c>
      <c r="Z9" s="466"/>
    </row>
    <row r="10" spans="1:26" s="455" customFormat="1" ht="19.5" customHeight="1">
      <c r="A10" s="363">
        <v>204</v>
      </c>
      <c r="B10" s="364" t="s">
        <v>104</v>
      </c>
      <c r="C10" s="364" t="s">
        <v>105</v>
      </c>
      <c r="D10" s="363" t="s">
        <v>37</v>
      </c>
      <c r="E10" s="461">
        <v>947.67</v>
      </c>
      <c r="F10" s="461">
        <v>947.67</v>
      </c>
      <c r="G10" s="461"/>
      <c r="H10" s="461"/>
      <c r="I10" s="461">
        <v>0</v>
      </c>
      <c r="J10" s="461">
        <v>0</v>
      </c>
      <c r="K10" s="461">
        <v>0</v>
      </c>
      <c r="L10" s="463">
        <v>0</v>
      </c>
      <c r="M10" s="463">
        <v>0</v>
      </c>
      <c r="N10" s="463">
        <v>0</v>
      </c>
      <c r="O10" s="463">
        <v>0</v>
      </c>
      <c r="P10" s="464">
        <v>0</v>
      </c>
      <c r="Q10" s="464">
        <v>0</v>
      </c>
      <c r="R10" s="464">
        <v>0</v>
      </c>
      <c r="S10" s="464">
        <v>0</v>
      </c>
      <c r="T10" s="464">
        <v>0</v>
      </c>
      <c r="U10" s="464">
        <v>0</v>
      </c>
      <c r="V10" s="464">
        <v>0</v>
      </c>
      <c r="W10" s="464">
        <v>0</v>
      </c>
      <c r="X10" s="464">
        <v>0</v>
      </c>
      <c r="Y10" s="464">
        <v>0</v>
      </c>
      <c r="Z10" s="466"/>
    </row>
    <row r="11" spans="1:26" s="455" customFormat="1" ht="19.5" customHeight="1">
      <c r="A11" s="363"/>
      <c r="B11" s="364" t="s">
        <v>112</v>
      </c>
      <c r="C11" s="364"/>
      <c r="D11" s="363" t="s">
        <v>51</v>
      </c>
      <c r="E11" s="461">
        <v>1584.42</v>
      </c>
      <c r="F11" s="461">
        <v>1584.42</v>
      </c>
      <c r="G11" s="461"/>
      <c r="H11" s="461"/>
      <c r="I11" s="461">
        <v>0</v>
      </c>
      <c r="J11" s="461">
        <v>0</v>
      </c>
      <c r="K11" s="461">
        <v>0</v>
      </c>
      <c r="L11" s="463">
        <v>0</v>
      </c>
      <c r="M11" s="463">
        <v>0</v>
      </c>
      <c r="N11" s="463">
        <v>0</v>
      </c>
      <c r="O11" s="463">
        <v>0</v>
      </c>
      <c r="P11" s="464">
        <v>0</v>
      </c>
      <c r="Q11" s="464">
        <v>0</v>
      </c>
      <c r="R11" s="464">
        <v>0</v>
      </c>
      <c r="S11" s="464">
        <v>0</v>
      </c>
      <c r="T11" s="464">
        <v>0</v>
      </c>
      <c r="U11" s="464">
        <v>0</v>
      </c>
      <c r="V11" s="464">
        <v>0</v>
      </c>
      <c r="W11" s="464">
        <v>0</v>
      </c>
      <c r="X11" s="464">
        <v>0</v>
      </c>
      <c r="Y11" s="464">
        <v>0</v>
      </c>
      <c r="Z11" s="466"/>
    </row>
    <row r="12" spans="1:26" s="455" customFormat="1" ht="19.5" customHeight="1">
      <c r="A12" s="363">
        <v>204</v>
      </c>
      <c r="B12" s="364" t="s">
        <v>113</v>
      </c>
      <c r="C12" s="364" t="s">
        <v>105</v>
      </c>
      <c r="D12" s="363" t="s">
        <v>37</v>
      </c>
      <c r="E12" s="461">
        <v>1584.42</v>
      </c>
      <c r="F12" s="461">
        <v>1584.42</v>
      </c>
      <c r="G12" s="461"/>
      <c r="H12" s="461"/>
      <c r="I12" s="461">
        <v>0</v>
      </c>
      <c r="J12" s="461">
        <v>0</v>
      </c>
      <c r="K12" s="461">
        <v>0</v>
      </c>
      <c r="L12" s="463">
        <v>0</v>
      </c>
      <c r="M12" s="463">
        <v>0</v>
      </c>
      <c r="N12" s="463">
        <v>0</v>
      </c>
      <c r="O12" s="463">
        <v>0</v>
      </c>
      <c r="P12" s="464">
        <v>0</v>
      </c>
      <c r="Q12" s="464">
        <v>0</v>
      </c>
      <c r="R12" s="464">
        <v>0</v>
      </c>
      <c r="S12" s="464">
        <v>0</v>
      </c>
      <c r="T12" s="464">
        <v>0</v>
      </c>
      <c r="U12" s="464">
        <v>0</v>
      </c>
      <c r="V12" s="464">
        <v>0</v>
      </c>
      <c r="W12" s="464">
        <v>0</v>
      </c>
      <c r="X12" s="464">
        <v>0</v>
      </c>
      <c r="Y12" s="464">
        <v>0</v>
      </c>
      <c r="Z12" s="466"/>
    </row>
    <row r="13" spans="1:26" s="455" customFormat="1" ht="19.5" customHeight="1">
      <c r="A13" s="363"/>
      <c r="B13" s="364" t="s">
        <v>109</v>
      </c>
      <c r="C13" s="364"/>
      <c r="D13" s="363" t="s">
        <v>53</v>
      </c>
      <c r="E13" s="461">
        <v>2140.4</v>
      </c>
      <c r="F13" s="461">
        <v>2140.4</v>
      </c>
      <c r="G13" s="461"/>
      <c r="H13" s="461"/>
      <c r="I13" s="461">
        <v>0</v>
      </c>
      <c r="J13" s="461">
        <v>0</v>
      </c>
      <c r="K13" s="461">
        <v>0</v>
      </c>
      <c r="L13" s="463">
        <v>0</v>
      </c>
      <c r="M13" s="463">
        <v>0</v>
      </c>
      <c r="N13" s="463">
        <v>0</v>
      </c>
      <c r="O13" s="463">
        <v>0</v>
      </c>
      <c r="P13" s="464">
        <v>0</v>
      </c>
      <c r="Q13" s="464">
        <v>0</v>
      </c>
      <c r="R13" s="464">
        <v>0</v>
      </c>
      <c r="S13" s="464">
        <v>0</v>
      </c>
      <c r="T13" s="464">
        <v>0</v>
      </c>
      <c r="U13" s="464">
        <v>0</v>
      </c>
      <c r="V13" s="464">
        <v>0</v>
      </c>
      <c r="W13" s="464">
        <v>0</v>
      </c>
      <c r="X13" s="464">
        <v>0</v>
      </c>
      <c r="Y13" s="464">
        <v>0</v>
      </c>
      <c r="Z13" s="466"/>
    </row>
    <row r="14" spans="1:26" s="455" customFormat="1" ht="19.5" customHeight="1">
      <c r="A14" s="363">
        <v>204</v>
      </c>
      <c r="B14" s="364" t="s">
        <v>115</v>
      </c>
      <c r="C14" s="364" t="s">
        <v>105</v>
      </c>
      <c r="D14" s="363" t="s">
        <v>37</v>
      </c>
      <c r="E14" s="461">
        <v>2140.4</v>
      </c>
      <c r="F14" s="461">
        <v>2140.4</v>
      </c>
      <c r="G14" s="461"/>
      <c r="H14" s="461"/>
      <c r="I14" s="461">
        <v>0</v>
      </c>
      <c r="J14" s="461">
        <v>0</v>
      </c>
      <c r="K14" s="461">
        <v>0</v>
      </c>
      <c r="L14" s="463">
        <v>0</v>
      </c>
      <c r="M14" s="463">
        <v>0</v>
      </c>
      <c r="N14" s="463">
        <v>0</v>
      </c>
      <c r="O14" s="463">
        <v>0</v>
      </c>
      <c r="P14" s="464">
        <v>0</v>
      </c>
      <c r="Q14" s="464">
        <v>0</v>
      </c>
      <c r="R14" s="464">
        <v>0</v>
      </c>
      <c r="S14" s="464">
        <v>0</v>
      </c>
      <c r="T14" s="464">
        <v>0</v>
      </c>
      <c r="U14" s="464">
        <v>0</v>
      </c>
      <c r="V14" s="464">
        <v>0</v>
      </c>
      <c r="W14" s="464">
        <v>0</v>
      </c>
      <c r="X14" s="464">
        <v>0</v>
      </c>
      <c r="Y14" s="464">
        <v>0</v>
      </c>
      <c r="Z14" s="466"/>
    </row>
    <row r="15" spans="1:26" s="455" customFormat="1" ht="19.5" customHeight="1">
      <c r="A15" s="363">
        <v>208</v>
      </c>
      <c r="B15" s="364"/>
      <c r="C15" s="364"/>
      <c r="D15" s="363" t="s">
        <v>58</v>
      </c>
      <c r="E15" s="461">
        <v>816.26</v>
      </c>
      <c r="F15" s="461">
        <v>816.26</v>
      </c>
      <c r="G15" s="461"/>
      <c r="H15" s="461"/>
      <c r="I15" s="461">
        <v>0</v>
      </c>
      <c r="J15" s="461">
        <v>0</v>
      </c>
      <c r="K15" s="461">
        <v>0</v>
      </c>
      <c r="L15" s="463">
        <v>0</v>
      </c>
      <c r="M15" s="463">
        <v>0</v>
      </c>
      <c r="N15" s="463">
        <v>0</v>
      </c>
      <c r="O15" s="463">
        <v>0</v>
      </c>
      <c r="P15" s="464">
        <v>0</v>
      </c>
      <c r="Q15" s="464">
        <v>0</v>
      </c>
      <c r="R15" s="464">
        <v>0</v>
      </c>
      <c r="S15" s="464">
        <v>0</v>
      </c>
      <c r="T15" s="464">
        <v>0</v>
      </c>
      <c r="U15" s="464">
        <v>0</v>
      </c>
      <c r="V15" s="464">
        <v>0</v>
      </c>
      <c r="W15" s="464">
        <v>0</v>
      </c>
      <c r="X15" s="464">
        <v>0</v>
      </c>
      <c r="Y15" s="464">
        <v>0</v>
      </c>
      <c r="Z15" s="466"/>
    </row>
    <row r="16" spans="1:26" s="455" customFormat="1" ht="19.5" customHeight="1">
      <c r="A16" s="363"/>
      <c r="B16" s="364" t="s">
        <v>108</v>
      </c>
      <c r="C16" s="364"/>
      <c r="D16" s="363" t="s">
        <v>59</v>
      </c>
      <c r="E16" s="461">
        <v>816.26</v>
      </c>
      <c r="F16" s="461">
        <v>816.26</v>
      </c>
      <c r="G16" s="461"/>
      <c r="H16" s="461"/>
      <c r="I16" s="461">
        <v>0</v>
      </c>
      <c r="J16" s="461">
        <v>0</v>
      </c>
      <c r="K16" s="461">
        <v>0</v>
      </c>
      <c r="L16" s="463">
        <v>0</v>
      </c>
      <c r="M16" s="463">
        <v>0</v>
      </c>
      <c r="N16" s="463">
        <v>0</v>
      </c>
      <c r="O16" s="463">
        <v>0</v>
      </c>
      <c r="P16" s="464">
        <v>0</v>
      </c>
      <c r="Q16" s="464">
        <v>0</v>
      </c>
      <c r="R16" s="464">
        <v>0</v>
      </c>
      <c r="S16" s="464">
        <v>0</v>
      </c>
      <c r="T16" s="464">
        <v>0</v>
      </c>
      <c r="U16" s="464">
        <v>0</v>
      </c>
      <c r="V16" s="464">
        <v>0</v>
      </c>
      <c r="W16" s="464">
        <v>0</v>
      </c>
      <c r="X16" s="464">
        <v>0</v>
      </c>
      <c r="Y16" s="464">
        <v>0</v>
      </c>
      <c r="Z16" s="466"/>
    </row>
    <row r="17" spans="1:25" s="456" customFormat="1" ht="19.5" customHeight="1">
      <c r="A17" s="363">
        <v>208</v>
      </c>
      <c r="B17" s="364" t="s">
        <v>116</v>
      </c>
      <c r="C17" s="364" t="s">
        <v>105</v>
      </c>
      <c r="D17" s="363" t="s">
        <v>60</v>
      </c>
      <c r="E17" s="461">
        <v>223.96</v>
      </c>
      <c r="F17" s="461">
        <v>223.96</v>
      </c>
      <c r="G17" s="461"/>
      <c r="H17" s="461"/>
      <c r="I17" s="461">
        <v>0</v>
      </c>
      <c r="J17" s="461">
        <v>0</v>
      </c>
      <c r="K17" s="461">
        <v>0</v>
      </c>
      <c r="L17" s="463">
        <v>0</v>
      </c>
      <c r="M17" s="463">
        <v>0</v>
      </c>
      <c r="N17" s="463">
        <v>0</v>
      </c>
      <c r="O17" s="463">
        <v>0</v>
      </c>
      <c r="P17" s="464">
        <v>0</v>
      </c>
      <c r="Q17" s="464">
        <v>0</v>
      </c>
      <c r="R17" s="464">
        <v>0</v>
      </c>
      <c r="S17" s="464">
        <v>0</v>
      </c>
      <c r="T17" s="464">
        <v>0</v>
      </c>
      <c r="U17" s="464">
        <v>0</v>
      </c>
      <c r="V17" s="464">
        <v>0</v>
      </c>
      <c r="W17" s="464">
        <v>0</v>
      </c>
      <c r="X17" s="464">
        <v>0</v>
      </c>
      <c r="Y17" s="464">
        <v>0</v>
      </c>
    </row>
    <row r="18" spans="1:25" s="456" customFormat="1" ht="19.5" customHeight="1">
      <c r="A18" s="363">
        <v>208</v>
      </c>
      <c r="B18" s="364" t="s">
        <v>116</v>
      </c>
      <c r="C18" s="364" t="s">
        <v>108</v>
      </c>
      <c r="D18" s="363" t="s">
        <v>61</v>
      </c>
      <c r="E18" s="461">
        <v>509.19</v>
      </c>
      <c r="F18" s="461">
        <v>509.19</v>
      </c>
      <c r="G18" s="461"/>
      <c r="H18" s="461"/>
      <c r="I18" s="461">
        <v>0</v>
      </c>
      <c r="J18" s="461">
        <v>0</v>
      </c>
      <c r="K18" s="461">
        <v>0</v>
      </c>
      <c r="L18" s="463">
        <v>0</v>
      </c>
      <c r="M18" s="463">
        <v>0</v>
      </c>
      <c r="N18" s="463">
        <v>0</v>
      </c>
      <c r="O18" s="463">
        <v>0</v>
      </c>
      <c r="P18" s="464">
        <v>0</v>
      </c>
      <c r="Q18" s="464">
        <v>0</v>
      </c>
      <c r="R18" s="464">
        <v>0</v>
      </c>
      <c r="S18" s="464">
        <v>0</v>
      </c>
      <c r="T18" s="464">
        <v>0</v>
      </c>
      <c r="U18" s="464">
        <v>0</v>
      </c>
      <c r="V18" s="464">
        <v>0</v>
      </c>
      <c r="W18" s="464">
        <v>0</v>
      </c>
      <c r="X18" s="464">
        <v>0</v>
      </c>
      <c r="Y18" s="464">
        <v>0</v>
      </c>
    </row>
    <row r="19" spans="1:25" s="456" customFormat="1" ht="19.5" customHeight="1">
      <c r="A19" s="363">
        <v>208</v>
      </c>
      <c r="B19" s="364" t="s">
        <v>116</v>
      </c>
      <c r="C19" s="364" t="s">
        <v>103</v>
      </c>
      <c r="D19" s="363" t="s">
        <v>62</v>
      </c>
      <c r="E19" s="461">
        <v>83.11</v>
      </c>
      <c r="F19" s="461">
        <v>83.11</v>
      </c>
      <c r="G19" s="461"/>
      <c r="H19" s="461"/>
      <c r="I19" s="461">
        <v>0</v>
      </c>
      <c r="J19" s="461">
        <v>0</v>
      </c>
      <c r="K19" s="461">
        <v>0</v>
      </c>
      <c r="L19" s="463">
        <v>0</v>
      </c>
      <c r="M19" s="463">
        <v>0</v>
      </c>
      <c r="N19" s="463">
        <v>0</v>
      </c>
      <c r="O19" s="463">
        <v>0</v>
      </c>
      <c r="P19" s="464">
        <v>0</v>
      </c>
      <c r="Q19" s="464">
        <v>0</v>
      </c>
      <c r="R19" s="464">
        <v>0</v>
      </c>
      <c r="S19" s="464">
        <v>0</v>
      </c>
      <c r="T19" s="464">
        <v>0</v>
      </c>
      <c r="U19" s="464">
        <v>0</v>
      </c>
      <c r="V19" s="464">
        <v>0</v>
      </c>
      <c r="W19" s="464">
        <v>0</v>
      </c>
      <c r="X19" s="464">
        <v>0</v>
      </c>
      <c r="Y19" s="464">
        <v>0</v>
      </c>
    </row>
    <row r="20" spans="1:25" s="456" customFormat="1" ht="19.5" customHeight="1">
      <c r="A20" s="363">
        <v>210</v>
      </c>
      <c r="B20" s="364"/>
      <c r="C20" s="364"/>
      <c r="D20" s="363" t="s">
        <v>63</v>
      </c>
      <c r="E20" s="461">
        <v>414.42</v>
      </c>
      <c r="F20" s="461">
        <v>414.42</v>
      </c>
      <c r="G20" s="461"/>
      <c r="H20" s="461"/>
      <c r="I20" s="461">
        <v>0</v>
      </c>
      <c r="J20" s="461">
        <v>0</v>
      </c>
      <c r="K20" s="461">
        <v>0</v>
      </c>
      <c r="L20" s="463">
        <v>0</v>
      </c>
      <c r="M20" s="463">
        <v>0</v>
      </c>
      <c r="N20" s="463">
        <v>0</v>
      </c>
      <c r="O20" s="463">
        <v>0</v>
      </c>
      <c r="P20" s="464">
        <v>0</v>
      </c>
      <c r="Q20" s="464">
        <v>0</v>
      </c>
      <c r="R20" s="464">
        <v>0</v>
      </c>
      <c r="S20" s="464">
        <v>0</v>
      </c>
      <c r="T20" s="464">
        <v>0</v>
      </c>
      <c r="U20" s="464">
        <v>0</v>
      </c>
      <c r="V20" s="464">
        <v>0</v>
      </c>
      <c r="W20" s="464">
        <v>0</v>
      </c>
      <c r="X20" s="464">
        <v>0</v>
      </c>
      <c r="Y20" s="464">
        <v>0</v>
      </c>
    </row>
    <row r="21" spans="1:25" s="456" customFormat="1" ht="19.5" customHeight="1">
      <c r="A21" s="363"/>
      <c r="B21" s="364" t="s">
        <v>117</v>
      </c>
      <c r="C21" s="364"/>
      <c r="D21" s="363" t="s">
        <v>64</v>
      </c>
      <c r="E21" s="461">
        <v>414.42</v>
      </c>
      <c r="F21" s="461">
        <v>414.42</v>
      </c>
      <c r="G21" s="461"/>
      <c r="H21" s="461"/>
      <c r="I21" s="461">
        <v>0</v>
      </c>
      <c r="J21" s="461">
        <v>0</v>
      </c>
      <c r="K21" s="461">
        <v>0</v>
      </c>
      <c r="L21" s="463">
        <v>0</v>
      </c>
      <c r="M21" s="463">
        <v>0</v>
      </c>
      <c r="N21" s="463">
        <v>0</v>
      </c>
      <c r="O21" s="463">
        <v>0</v>
      </c>
      <c r="P21" s="464">
        <v>0</v>
      </c>
      <c r="Q21" s="464">
        <v>0</v>
      </c>
      <c r="R21" s="464">
        <v>0</v>
      </c>
      <c r="S21" s="464">
        <v>0</v>
      </c>
      <c r="T21" s="464">
        <v>0</v>
      </c>
      <c r="U21" s="464">
        <v>0</v>
      </c>
      <c r="V21" s="464">
        <v>0</v>
      </c>
      <c r="W21" s="464">
        <v>0</v>
      </c>
      <c r="X21" s="464">
        <v>0</v>
      </c>
      <c r="Y21" s="464">
        <v>0</v>
      </c>
    </row>
    <row r="22" spans="1:25" s="456" customFormat="1" ht="19.5" customHeight="1">
      <c r="A22" s="363">
        <v>210</v>
      </c>
      <c r="B22" s="364" t="s">
        <v>118</v>
      </c>
      <c r="C22" s="364" t="s">
        <v>105</v>
      </c>
      <c r="D22" s="363" t="s">
        <v>65</v>
      </c>
      <c r="E22" s="461">
        <v>414.42</v>
      </c>
      <c r="F22" s="461">
        <v>414.42</v>
      </c>
      <c r="G22" s="461"/>
      <c r="H22" s="461"/>
      <c r="I22" s="461">
        <v>0</v>
      </c>
      <c r="J22" s="461">
        <v>0</v>
      </c>
      <c r="K22" s="461">
        <v>0</v>
      </c>
      <c r="L22" s="463">
        <v>0</v>
      </c>
      <c r="M22" s="463">
        <v>0</v>
      </c>
      <c r="N22" s="463">
        <v>0</v>
      </c>
      <c r="O22" s="463">
        <v>0</v>
      </c>
      <c r="P22" s="464">
        <v>0</v>
      </c>
      <c r="Q22" s="464">
        <v>0</v>
      </c>
      <c r="R22" s="464">
        <v>0</v>
      </c>
      <c r="S22" s="464">
        <v>0</v>
      </c>
      <c r="T22" s="464">
        <v>0</v>
      </c>
      <c r="U22" s="464">
        <v>0</v>
      </c>
      <c r="V22" s="464">
        <v>0</v>
      </c>
      <c r="W22" s="464">
        <v>0</v>
      </c>
      <c r="X22" s="464">
        <v>0</v>
      </c>
      <c r="Y22" s="464">
        <v>0</v>
      </c>
    </row>
    <row r="23" spans="1:25" s="456" customFormat="1" ht="19.5" customHeight="1">
      <c r="A23" s="363">
        <v>221</v>
      </c>
      <c r="B23" s="364"/>
      <c r="C23" s="364"/>
      <c r="D23" s="363" t="s">
        <v>66</v>
      </c>
      <c r="E23" s="461">
        <v>406.86</v>
      </c>
      <c r="F23" s="461">
        <v>406.86</v>
      </c>
      <c r="G23" s="461"/>
      <c r="H23" s="461"/>
      <c r="I23" s="461">
        <v>0</v>
      </c>
      <c r="J23" s="461">
        <v>0</v>
      </c>
      <c r="K23" s="461">
        <v>0</v>
      </c>
      <c r="L23" s="463">
        <v>0</v>
      </c>
      <c r="M23" s="463">
        <v>0</v>
      </c>
      <c r="N23" s="463">
        <v>0</v>
      </c>
      <c r="O23" s="463">
        <v>0</v>
      </c>
      <c r="P23" s="464">
        <v>0</v>
      </c>
      <c r="Q23" s="464">
        <v>0</v>
      </c>
      <c r="R23" s="464">
        <v>0</v>
      </c>
      <c r="S23" s="464">
        <v>0</v>
      </c>
      <c r="T23" s="464">
        <v>0</v>
      </c>
      <c r="U23" s="464">
        <v>0</v>
      </c>
      <c r="V23" s="464">
        <v>0</v>
      </c>
      <c r="W23" s="464">
        <v>0</v>
      </c>
      <c r="X23" s="464">
        <v>0</v>
      </c>
      <c r="Y23" s="464">
        <v>0</v>
      </c>
    </row>
    <row r="24" spans="1:25" s="456" customFormat="1" ht="19.5" customHeight="1">
      <c r="A24" s="363"/>
      <c r="B24" s="364" t="s">
        <v>106</v>
      </c>
      <c r="C24" s="364"/>
      <c r="D24" s="363" t="s">
        <v>67</v>
      </c>
      <c r="E24" s="461">
        <v>406.86</v>
      </c>
      <c r="F24" s="461">
        <v>406.86</v>
      </c>
      <c r="G24" s="461"/>
      <c r="H24" s="461"/>
      <c r="I24" s="461">
        <v>0</v>
      </c>
      <c r="J24" s="461">
        <v>0</v>
      </c>
      <c r="K24" s="461">
        <v>0</v>
      </c>
      <c r="L24" s="463">
        <v>0</v>
      </c>
      <c r="M24" s="463">
        <v>0</v>
      </c>
      <c r="N24" s="463">
        <v>0</v>
      </c>
      <c r="O24" s="463">
        <v>0</v>
      </c>
      <c r="P24" s="464">
        <v>0</v>
      </c>
      <c r="Q24" s="464">
        <v>0</v>
      </c>
      <c r="R24" s="464">
        <v>0</v>
      </c>
      <c r="S24" s="464">
        <v>0</v>
      </c>
      <c r="T24" s="464">
        <v>0</v>
      </c>
      <c r="U24" s="464">
        <v>0</v>
      </c>
      <c r="V24" s="464">
        <v>0</v>
      </c>
      <c r="W24" s="464">
        <v>0</v>
      </c>
      <c r="X24" s="464">
        <v>0</v>
      </c>
      <c r="Y24" s="464">
        <v>0</v>
      </c>
    </row>
    <row r="25" spans="1:25" s="456" customFormat="1" ht="19.5" customHeight="1">
      <c r="A25" s="363">
        <v>221</v>
      </c>
      <c r="B25" s="364" t="s">
        <v>119</v>
      </c>
      <c r="C25" s="364" t="s">
        <v>105</v>
      </c>
      <c r="D25" s="363" t="s">
        <v>68</v>
      </c>
      <c r="E25" s="461">
        <v>406.86</v>
      </c>
      <c r="F25" s="461">
        <v>406.86</v>
      </c>
      <c r="G25" s="461"/>
      <c r="H25" s="461"/>
      <c r="I25" s="461">
        <v>0</v>
      </c>
      <c r="J25" s="461">
        <v>0</v>
      </c>
      <c r="K25" s="461">
        <v>0</v>
      </c>
      <c r="L25" s="463">
        <v>0</v>
      </c>
      <c r="M25" s="463">
        <v>0</v>
      </c>
      <c r="N25" s="463">
        <v>0</v>
      </c>
      <c r="O25" s="463">
        <v>0</v>
      </c>
      <c r="P25" s="464">
        <v>0</v>
      </c>
      <c r="Q25" s="464">
        <v>0</v>
      </c>
      <c r="R25" s="464">
        <v>0</v>
      </c>
      <c r="S25" s="464">
        <v>0</v>
      </c>
      <c r="T25" s="464">
        <v>0</v>
      </c>
      <c r="U25" s="464">
        <v>0</v>
      </c>
      <c r="V25" s="464">
        <v>0</v>
      </c>
      <c r="W25" s="464">
        <v>0</v>
      </c>
      <c r="X25" s="464">
        <v>0</v>
      </c>
      <c r="Y25" s="464">
        <v>0</v>
      </c>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W121"/>
  <sheetViews>
    <sheetView showGridLines="0" showZeros="0" zoomScale="160" zoomScaleNormal="160" workbookViewId="0" topLeftCell="A101">
      <selection activeCell="A122" sqref="A122:IV126"/>
    </sheetView>
  </sheetViews>
  <sheetFormatPr defaultColWidth="9.16015625" defaultRowHeight="12.75" customHeight="1"/>
  <cols>
    <col min="1" max="1" width="7.33203125" style="411" customWidth="1"/>
    <col min="2" max="2" width="9.16015625" style="412" customWidth="1"/>
    <col min="3" max="3" width="51.66015625" style="0" customWidth="1"/>
    <col min="4" max="4" width="17" style="0" customWidth="1"/>
    <col min="5" max="5" width="17.66015625" style="0" customWidth="1"/>
    <col min="6" max="6" width="15" style="0" customWidth="1"/>
  </cols>
  <sheetData>
    <row r="1" spans="1:6" ht="18.75" customHeight="1">
      <c r="A1" s="274" t="s">
        <v>343</v>
      </c>
      <c r="B1" s="274"/>
      <c r="C1" s="274"/>
      <c r="D1" s="274"/>
      <c r="E1" s="274"/>
      <c r="F1" s="274"/>
    </row>
    <row r="2" spans="1:6" ht="10.5" customHeight="1">
      <c r="A2" s="413"/>
      <c r="B2" s="414"/>
      <c r="C2" s="274"/>
      <c r="D2" s="274"/>
      <c r="F2" s="415" t="s">
        <v>344</v>
      </c>
    </row>
    <row r="3" spans="1:6" s="251" customFormat="1" ht="15.75" customHeight="1">
      <c r="A3" s="220" t="s">
        <v>345</v>
      </c>
      <c r="B3" s="220"/>
      <c r="C3" s="221"/>
      <c r="D3" s="221"/>
      <c r="F3" s="415" t="s">
        <v>25</v>
      </c>
    </row>
    <row r="4" spans="1:6" s="250" customFormat="1" ht="18" customHeight="1">
      <c r="A4" s="416" t="s">
        <v>97</v>
      </c>
      <c r="B4" s="416"/>
      <c r="C4" s="261" t="s">
        <v>98</v>
      </c>
      <c r="D4" s="261" t="s">
        <v>346</v>
      </c>
      <c r="E4" s="261"/>
      <c r="F4" s="261"/>
    </row>
    <row r="5" spans="1:6" s="250" customFormat="1" ht="15" customHeight="1">
      <c r="A5" s="416" t="s">
        <v>99</v>
      </c>
      <c r="B5" s="417" t="s">
        <v>100</v>
      </c>
      <c r="C5" s="261"/>
      <c r="D5" s="261" t="s">
        <v>31</v>
      </c>
      <c r="E5" s="261" t="s">
        <v>347</v>
      </c>
      <c r="F5" s="261" t="s">
        <v>348</v>
      </c>
    </row>
    <row r="6" spans="1:6" s="250" customFormat="1" ht="19.5" customHeight="1">
      <c r="A6" s="416"/>
      <c r="B6" s="417"/>
      <c r="C6" s="261" t="s">
        <v>349</v>
      </c>
      <c r="D6" s="418">
        <f aca="true" t="shared" si="0" ref="D6:F6">D7+D55+D79</f>
        <v>6310.030000000001</v>
      </c>
      <c r="E6" s="419">
        <f t="shared" si="0"/>
        <v>5510.5</v>
      </c>
      <c r="F6" s="419">
        <f t="shared" si="0"/>
        <v>805.69</v>
      </c>
    </row>
    <row r="7" spans="1:6" s="407" customFormat="1" ht="12" customHeight="1">
      <c r="A7" s="420"/>
      <c r="B7" s="421"/>
      <c r="C7" s="422" t="s">
        <v>350</v>
      </c>
      <c r="D7" s="423">
        <v>1375.13</v>
      </c>
      <c r="E7" s="423">
        <v>1210.93</v>
      </c>
      <c r="F7" s="423">
        <v>164.2</v>
      </c>
    </row>
    <row r="8" spans="1:23" s="408" customFormat="1" ht="12" customHeight="1">
      <c r="A8" s="424" t="s">
        <v>165</v>
      </c>
      <c r="B8" s="425"/>
      <c r="C8" s="426" t="s">
        <v>80</v>
      </c>
      <c r="D8" s="427">
        <v>1133.46</v>
      </c>
      <c r="E8" s="427">
        <v>1133.46</v>
      </c>
      <c r="F8" s="427"/>
      <c r="G8" s="428">
        <v>0</v>
      </c>
      <c r="H8" s="428">
        <v>0</v>
      </c>
      <c r="I8" s="428">
        <v>0</v>
      </c>
      <c r="J8" s="428">
        <v>0</v>
      </c>
      <c r="K8" s="428">
        <v>0</v>
      </c>
      <c r="L8" s="428">
        <v>0</v>
      </c>
      <c r="M8" s="428">
        <v>0</v>
      </c>
      <c r="N8" s="428">
        <v>0</v>
      </c>
      <c r="O8" s="428">
        <v>0</v>
      </c>
      <c r="P8" s="428">
        <v>0</v>
      </c>
      <c r="Q8" s="428">
        <v>0</v>
      </c>
      <c r="R8" s="428">
        <v>0</v>
      </c>
      <c r="S8" s="428">
        <v>0</v>
      </c>
      <c r="T8" s="428">
        <v>0</v>
      </c>
      <c r="U8" s="428">
        <v>0</v>
      </c>
      <c r="V8" s="428">
        <v>0</v>
      </c>
      <c r="W8" s="428">
        <v>0</v>
      </c>
    </row>
    <row r="9" spans="1:23" s="408" customFormat="1" ht="12" customHeight="1">
      <c r="A9" s="424"/>
      <c r="B9" s="425" t="s">
        <v>166</v>
      </c>
      <c r="C9" s="426" t="s">
        <v>167</v>
      </c>
      <c r="D9" s="427">
        <v>368.9</v>
      </c>
      <c r="E9" s="427">
        <v>368.9</v>
      </c>
      <c r="F9" s="427"/>
      <c r="G9" s="428">
        <v>0</v>
      </c>
      <c r="H9" s="428">
        <v>0</v>
      </c>
      <c r="I9" s="428">
        <v>0</v>
      </c>
      <c r="J9" s="428">
        <v>0</v>
      </c>
      <c r="K9" s="428">
        <v>0</v>
      </c>
      <c r="L9" s="428">
        <v>0</v>
      </c>
      <c r="M9" s="428">
        <v>0</v>
      </c>
      <c r="N9" s="428">
        <v>0</v>
      </c>
      <c r="O9" s="428">
        <v>0</v>
      </c>
      <c r="P9" s="428">
        <v>0</v>
      </c>
      <c r="Q9" s="428">
        <v>0</v>
      </c>
      <c r="R9" s="428">
        <v>0</v>
      </c>
      <c r="S9" s="428">
        <v>0</v>
      </c>
      <c r="T9" s="428">
        <v>0</v>
      </c>
      <c r="U9" s="428">
        <v>0</v>
      </c>
      <c r="V9" s="428">
        <v>0</v>
      </c>
      <c r="W9" s="428">
        <v>0</v>
      </c>
    </row>
    <row r="10" spans="1:23" s="408" customFormat="1" ht="12" customHeight="1">
      <c r="A10" s="424" t="s">
        <v>168</v>
      </c>
      <c r="B10" s="425" t="s">
        <v>169</v>
      </c>
      <c r="C10" s="426" t="s">
        <v>171</v>
      </c>
      <c r="D10" s="427">
        <v>368.9</v>
      </c>
      <c r="E10" s="427">
        <v>368.9</v>
      </c>
      <c r="F10" s="427"/>
      <c r="G10" s="428">
        <v>0</v>
      </c>
      <c r="H10" s="428">
        <v>0</v>
      </c>
      <c r="I10" s="428">
        <v>0</v>
      </c>
      <c r="J10" s="428">
        <v>0</v>
      </c>
      <c r="K10" s="428">
        <v>0</v>
      </c>
      <c r="L10" s="428">
        <v>0</v>
      </c>
      <c r="M10" s="428">
        <v>0</v>
      </c>
      <c r="N10" s="428">
        <v>0</v>
      </c>
      <c r="O10" s="428">
        <v>0</v>
      </c>
      <c r="P10" s="428">
        <v>0</v>
      </c>
      <c r="Q10" s="428">
        <v>0</v>
      </c>
      <c r="R10" s="428">
        <v>0</v>
      </c>
      <c r="S10" s="428">
        <v>0</v>
      </c>
      <c r="T10" s="428">
        <v>0</v>
      </c>
      <c r="U10" s="428">
        <v>0</v>
      </c>
      <c r="V10" s="428">
        <v>0</v>
      </c>
      <c r="W10" s="428">
        <v>0</v>
      </c>
    </row>
    <row r="11" spans="1:23" s="408" customFormat="1" ht="12" customHeight="1">
      <c r="A11" s="424"/>
      <c r="B11" s="425" t="s">
        <v>172</v>
      </c>
      <c r="C11" s="426" t="s">
        <v>173</v>
      </c>
      <c r="D11" s="427">
        <v>376.3</v>
      </c>
      <c r="E11" s="427">
        <v>376.3</v>
      </c>
      <c r="F11" s="427"/>
      <c r="G11" s="428">
        <v>0</v>
      </c>
      <c r="H11" s="428">
        <v>0</v>
      </c>
      <c r="I11" s="428">
        <v>0</v>
      </c>
      <c r="J11" s="428">
        <v>0</v>
      </c>
      <c r="K11" s="428">
        <v>0</v>
      </c>
      <c r="L11" s="428">
        <v>0</v>
      </c>
      <c r="M11" s="428">
        <v>0</v>
      </c>
      <c r="N11" s="428">
        <v>0</v>
      </c>
      <c r="O11" s="428">
        <v>0</v>
      </c>
      <c r="P11" s="428">
        <v>0</v>
      </c>
      <c r="Q11" s="428">
        <v>0</v>
      </c>
      <c r="R11" s="428">
        <v>0</v>
      </c>
      <c r="S11" s="428">
        <v>0</v>
      </c>
      <c r="T11" s="428">
        <v>0</v>
      </c>
      <c r="U11" s="428">
        <v>0</v>
      </c>
      <c r="V11" s="428">
        <v>0</v>
      </c>
      <c r="W11" s="428">
        <v>0</v>
      </c>
    </row>
    <row r="12" spans="1:23" s="408" customFormat="1" ht="12" customHeight="1">
      <c r="A12" s="424" t="s">
        <v>168</v>
      </c>
      <c r="B12" s="425" t="s">
        <v>174</v>
      </c>
      <c r="C12" s="426" t="s">
        <v>176</v>
      </c>
      <c r="D12" s="427">
        <v>353.66</v>
      </c>
      <c r="E12" s="427">
        <v>353.66</v>
      </c>
      <c r="F12" s="427"/>
      <c r="G12" s="428">
        <v>0</v>
      </c>
      <c r="H12" s="428">
        <v>0</v>
      </c>
      <c r="I12" s="428">
        <v>0</v>
      </c>
      <c r="J12" s="428">
        <v>0</v>
      </c>
      <c r="K12" s="428">
        <v>0</v>
      </c>
      <c r="L12" s="428">
        <v>0</v>
      </c>
      <c r="M12" s="428">
        <v>0</v>
      </c>
      <c r="N12" s="428">
        <v>0</v>
      </c>
      <c r="O12" s="428">
        <v>0</v>
      </c>
      <c r="P12" s="428">
        <v>0</v>
      </c>
      <c r="Q12" s="428">
        <v>0</v>
      </c>
      <c r="R12" s="428">
        <v>0</v>
      </c>
      <c r="S12" s="428">
        <v>0</v>
      </c>
      <c r="T12" s="428">
        <v>0</v>
      </c>
      <c r="U12" s="428">
        <v>0</v>
      </c>
      <c r="V12" s="428">
        <v>0</v>
      </c>
      <c r="W12" s="428">
        <v>0</v>
      </c>
    </row>
    <row r="13" spans="1:23" s="408" customFormat="1" ht="12" customHeight="1">
      <c r="A13" s="424" t="s">
        <v>168</v>
      </c>
      <c r="B13" s="425" t="s">
        <v>174</v>
      </c>
      <c r="C13" s="426" t="s">
        <v>178</v>
      </c>
      <c r="D13" s="427">
        <v>22.64</v>
      </c>
      <c r="E13" s="427">
        <v>22.64</v>
      </c>
      <c r="F13" s="427"/>
      <c r="G13" s="428">
        <v>0</v>
      </c>
      <c r="H13" s="428">
        <v>0</v>
      </c>
      <c r="I13" s="428">
        <v>0</v>
      </c>
      <c r="J13" s="428">
        <v>0</v>
      </c>
      <c r="K13" s="428">
        <v>0</v>
      </c>
      <c r="L13" s="428">
        <v>0</v>
      </c>
      <c r="M13" s="428">
        <v>0</v>
      </c>
      <c r="N13" s="428">
        <v>0</v>
      </c>
      <c r="O13" s="428">
        <v>0</v>
      </c>
      <c r="P13" s="428">
        <v>0</v>
      </c>
      <c r="Q13" s="428">
        <v>0</v>
      </c>
      <c r="R13" s="428">
        <v>0</v>
      </c>
      <c r="S13" s="428">
        <v>0</v>
      </c>
      <c r="T13" s="428">
        <v>0</v>
      </c>
      <c r="U13" s="428">
        <v>0</v>
      </c>
      <c r="V13" s="428">
        <v>0</v>
      </c>
      <c r="W13" s="428">
        <v>0</v>
      </c>
    </row>
    <row r="14" spans="1:23" s="408" customFormat="1" ht="12" customHeight="1">
      <c r="A14" s="424"/>
      <c r="B14" s="425" t="s">
        <v>179</v>
      </c>
      <c r="C14" s="426" t="s">
        <v>180</v>
      </c>
      <c r="D14" s="427">
        <v>30.75</v>
      </c>
      <c r="E14" s="427">
        <v>30.75</v>
      </c>
      <c r="F14" s="427"/>
      <c r="G14" s="428">
        <v>0</v>
      </c>
      <c r="H14" s="428">
        <v>0</v>
      </c>
      <c r="I14" s="428">
        <v>0</v>
      </c>
      <c r="J14" s="428">
        <v>0</v>
      </c>
      <c r="K14" s="428">
        <v>0</v>
      </c>
      <c r="L14" s="428">
        <v>0</v>
      </c>
      <c r="M14" s="428">
        <v>0</v>
      </c>
      <c r="N14" s="428">
        <v>0</v>
      </c>
      <c r="O14" s="428">
        <v>0</v>
      </c>
      <c r="P14" s="428">
        <v>0</v>
      </c>
      <c r="Q14" s="428">
        <v>0</v>
      </c>
      <c r="R14" s="428">
        <v>0</v>
      </c>
      <c r="S14" s="428">
        <v>0</v>
      </c>
      <c r="T14" s="428">
        <v>0</v>
      </c>
      <c r="U14" s="428">
        <v>0</v>
      </c>
      <c r="V14" s="428">
        <v>0</v>
      </c>
      <c r="W14" s="428">
        <v>0</v>
      </c>
    </row>
    <row r="15" spans="1:23" s="408" customFormat="1" ht="12" customHeight="1">
      <c r="A15" s="424" t="s">
        <v>168</v>
      </c>
      <c r="B15" s="425" t="s">
        <v>181</v>
      </c>
      <c r="C15" s="426" t="s">
        <v>183</v>
      </c>
      <c r="D15" s="427">
        <v>30.75</v>
      </c>
      <c r="E15" s="427">
        <v>30.75</v>
      </c>
      <c r="F15" s="427"/>
      <c r="G15" s="428">
        <v>0</v>
      </c>
      <c r="H15" s="428">
        <v>0</v>
      </c>
      <c r="I15" s="428">
        <v>0</v>
      </c>
      <c r="J15" s="428">
        <v>0</v>
      </c>
      <c r="K15" s="428">
        <v>0</v>
      </c>
      <c r="L15" s="428">
        <v>0</v>
      </c>
      <c r="M15" s="428">
        <v>0</v>
      </c>
      <c r="N15" s="428">
        <v>0</v>
      </c>
      <c r="O15" s="428">
        <v>0</v>
      </c>
      <c r="P15" s="428">
        <v>0</v>
      </c>
      <c r="Q15" s="428">
        <v>0</v>
      </c>
      <c r="R15" s="428">
        <v>0</v>
      </c>
      <c r="S15" s="428">
        <v>0</v>
      </c>
      <c r="T15" s="428">
        <v>0</v>
      </c>
      <c r="U15" s="428">
        <v>0</v>
      </c>
      <c r="V15" s="428">
        <v>0</v>
      </c>
      <c r="W15" s="428">
        <v>0</v>
      </c>
    </row>
    <row r="16" spans="1:23" s="408" customFormat="1" ht="12" customHeight="1">
      <c r="A16" s="424"/>
      <c r="B16" s="425" t="s">
        <v>184</v>
      </c>
      <c r="C16" s="426" t="s">
        <v>185</v>
      </c>
      <c r="D16" s="427">
        <v>155.42</v>
      </c>
      <c r="E16" s="427">
        <v>155.42</v>
      </c>
      <c r="F16" s="427"/>
      <c r="G16" s="428">
        <v>0</v>
      </c>
      <c r="H16" s="428">
        <v>0</v>
      </c>
      <c r="I16" s="428">
        <v>0</v>
      </c>
      <c r="J16" s="428">
        <v>0</v>
      </c>
      <c r="K16" s="428">
        <v>0</v>
      </c>
      <c r="L16" s="428">
        <v>0</v>
      </c>
      <c r="M16" s="428">
        <v>0</v>
      </c>
      <c r="N16" s="428">
        <v>0</v>
      </c>
      <c r="O16" s="428">
        <v>0</v>
      </c>
      <c r="P16" s="428">
        <v>0</v>
      </c>
      <c r="Q16" s="428">
        <v>0</v>
      </c>
      <c r="R16" s="428">
        <v>0</v>
      </c>
      <c r="S16" s="428">
        <v>0</v>
      </c>
      <c r="T16" s="428">
        <v>0</v>
      </c>
      <c r="U16" s="428">
        <v>0</v>
      </c>
      <c r="V16" s="428">
        <v>0</v>
      </c>
      <c r="W16" s="428">
        <v>0</v>
      </c>
    </row>
    <row r="17" spans="1:23" s="408" customFormat="1" ht="12" customHeight="1">
      <c r="A17" s="424" t="s">
        <v>168</v>
      </c>
      <c r="B17" s="425" t="s">
        <v>186</v>
      </c>
      <c r="C17" s="426" t="s">
        <v>188</v>
      </c>
      <c r="D17" s="427">
        <v>155.42</v>
      </c>
      <c r="E17" s="427">
        <v>155.42</v>
      </c>
      <c r="F17" s="427"/>
      <c r="G17" s="428">
        <v>0</v>
      </c>
      <c r="H17" s="428">
        <v>0</v>
      </c>
      <c r="I17" s="428">
        <v>0</v>
      </c>
      <c r="J17" s="428">
        <v>0</v>
      </c>
      <c r="K17" s="428">
        <v>0</v>
      </c>
      <c r="L17" s="428">
        <v>0</v>
      </c>
      <c r="M17" s="428">
        <v>0</v>
      </c>
      <c r="N17" s="428">
        <v>0</v>
      </c>
      <c r="O17" s="428">
        <v>0</v>
      </c>
      <c r="P17" s="428">
        <v>0</v>
      </c>
      <c r="Q17" s="428">
        <v>0</v>
      </c>
      <c r="R17" s="428">
        <v>0</v>
      </c>
      <c r="S17" s="428">
        <v>0</v>
      </c>
      <c r="T17" s="428">
        <v>0</v>
      </c>
      <c r="U17" s="428">
        <v>0</v>
      </c>
      <c r="V17" s="428">
        <v>0</v>
      </c>
      <c r="W17" s="428">
        <v>0</v>
      </c>
    </row>
    <row r="18" spans="1:23" s="408" customFormat="1" ht="12" customHeight="1">
      <c r="A18" s="424"/>
      <c r="B18" s="425" t="s">
        <v>189</v>
      </c>
      <c r="C18" s="426" t="s">
        <v>190</v>
      </c>
      <c r="D18" s="427">
        <v>4.6</v>
      </c>
      <c r="E18" s="427">
        <v>4.6</v>
      </c>
      <c r="F18" s="427"/>
      <c r="G18" s="428">
        <v>0</v>
      </c>
      <c r="H18" s="428">
        <v>0</v>
      </c>
      <c r="I18" s="428">
        <v>0</v>
      </c>
      <c r="J18" s="428">
        <v>0</v>
      </c>
      <c r="K18" s="428">
        <v>0</v>
      </c>
      <c r="L18" s="428">
        <v>0</v>
      </c>
      <c r="M18" s="428">
        <v>0</v>
      </c>
      <c r="N18" s="428">
        <v>0</v>
      </c>
      <c r="O18" s="428">
        <v>0</v>
      </c>
      <c r="P18" s="428">
        <v>0</v>
      </c>
      <c r="Q18" s="428">
        <v>0</v>
      </c>
      <c r="R18" s="428">
        <v>0</v>
      </c>
      <c r="S18" s="428">
        <v>0</v>
      </c>
      <c r="T18" s="428">
        <v>0</v>
      </c>
      <c r="U18" s="428">
        <v>0</v>
      </c>
      <c r="V18" s="428">
        <v>0</v>
      </c>
      <c r="W18" s="428">
        <v>0</v>
      </c>
    </row>
    <row r="19" spans="1:23" s="408" customFormat="1" ht="12" customHeight="1">
      <c r="A19" s="424" t="s">
        <v>168</v>
      </c>
      <c r="B19" s="425" t="s">
        <v>191</v>
      </c>
      <c r="C19" s="426" t="s">
        <v>193</v>
      </c>
      <c r="D19" s="427">
        <v>4.6</v>
      </c>
      <c r="E19" s="427">
        <v>4.6</v>
      </c>
      <c r="F19" s="427"/>
      <c r="G19" s="428">
        <v>0</v>
      </c>
      <c r="H19" s="428">
        <v>0</v>
      </c>
      <c r="I19" s="428">
        <v>0</v>
      </c>
      <c r="J19" s="428">
        <v>0</v>
      </c>
      <c r="K19" s="428">
        <v>0</v>
      </c>
      <c r="L19" s="428">
        <v>0</v>
      </c>
      <c r="M19" s="428">
        <v>0</v>
      </c>
      <c r="N19" s="428">
        <v>0</v>
      </c>
      <c r="O19" s="428">
        <v>0</v>
      </c>
      <c r="P19" s="428">
        <v>0</v>
      </c>
      <c r="Q19" s="428">
        <v>0</v>
      </c>
      <c r="R19" s="428">
        <v>0</v>
      </c>
      <c r="S19" s="428">
        <v>0</v>
      </c>
      <c r="T19" s="428">
        <v>0</v>
      </c>
      <c r="U19" s="428">
        <v>0</v>
      </c>
      <c r="V19" s="428">
        <v>0</v>
      </c>
      <c r="W19" s="428">
        <v>0</v>
      </c>
    </row>
    <row r="20" spans="1:23" s="408" customFormat="1" ht="12" customHeight="1">
      <c r="A20" s="424"/>
      <c r="B20" s="425" t="s">
        <v>194</v>
      </c>
      <c r="C20" s="426" t="s">
        <v>195</v>
      </c>
      <c r="D20" s="427">
        <v>71.13</v>
      </c>
      <c r="E20" s="427">
        <v>71.13</v>
      </c>
      <c r="F20" s="427"/>
      <c r="G20" s="428">
        <v>0</v>
      </c>
      <c r="H20" s="428">
        <v>0</v>
      </c>
      <c r="I20" s="428">
        <v>0</v>
      </c>
      <c r="J20" s="428">
        <v>0</v>
      </c>
      <c r="K20" s="428">
        <v>0</v>
      </c>
      <c r="L20" s="428">
        <v>0</v>
      </c>
      <c r="M20" s="428">
        <v>0</v>
      </c>
      <c r="N20" s="428">
        <v>0</v>
      </c>
      <c r="O20" s="428">
        <v>0</v>
      </c>
      <c r="P20" s="428">
        <v>0</v>
      </c>
      <c r="Q20" s="428">
        <v>0</v>
      </c>
      <c r="R20" s="428">
        <v>0</v>
      </c>
      <c r="S20" s="428">
        <v>0</v>
      </c>
      <c r="T20" s="428">
        <v>0</v>
      </c>
      <c r="U20" s="428">
        <v>0</v>
      </c>
      <c r="V20" s="428">
        <v>0</v>
      </c>
      <c r="W20" s="428">
        <v>0</v>
      </c>
    </row>
    <row r="21" spans="1:23" s="408" customFormat="1" ht="12" customHeight="1">
      <c r="A21" s="424" t="s">
        <v>168</v>
      </c>
      <c r="B21" s="425" t="s">
        <v>196</v>
      </c>
      <c r="C21" s="426" t="s">
        <v>198</v>
      </c>
      <c r="D21" s="427">
        <v>71.13</v>
      </c>
      <c r="E21" s="427">
        <v>71.13</v>
      </c>
      <c r="F21" s="427"/>
      <c r="G21" s="428">
        <v>0</v>
      </c>
      <c r="H21" s="428">
        <v>0</v>
      </c>
      <c r="I21" s="428">
        <v>0</v>
      </c>
      <c r="J21" s="428">
        <v>0</v>
      </c>
      <c r="K21" s="428">
        <v>0</v>
      </c>
      <c r="L21" s="428">
        <v>0</v>
      </c>
      <c r="M21" s="428">
        <v>0</v>
      </c>
      <c r="N21" s="428">
        <v>0</v>
      </c>
      <c r="O21" s="428">
        <v>0</v>
      </c>
      <c r="P21" s="428">
        <v>0</v>
      </c>
      <c r="Q21" s="428">
        <v>0</v>
      </c>
      <c r="R21" s="428">
        <v>0</v>
      </c>
      <c r="S21" s="428">
        <v>0</v>
      </c>
      <c r="T21" s="428">
        <v>0</v>
      </c>
      <c r="U21" s="428">
        <v>0</v>
      </c>
      <c r="V21" s="428">
        <v>0</v>
      </c>
      <c r="W21" s="428">
        <v>0</v>
      </c>
    </row>
    <row r="22" spans="1:23" s="408" customFormat="1" ht="12" customHeight="1">
      <c r="A22" s="424"/>
      <c r="B22" s="425" t="s">
        <v>199</v>
      </c>
      <c r="C22" s="426" t="s">
        <v>200</v>
      </c>
      <c r="D22" s="427">
        <v>20.63</v>
      </c>
      <c r="E22" s="427">
        <v>20.63</v>
      </c>
      <c r="F22" s="427"/>
      <c r="G22" s="428">
        <v>0</v>
      </c>
      <c r="H22" s="428">
        <v>0</v>
      </c>
      <c r="I22" s="428">
        <v>0</v>
      </c>
      <c r="J22" s="428">
        <v>0</v>
      </c>
      <c r="K22" s="428">
        <v>0</v>
      </c>
      <c r="L22" s="428">
        <v>0</v>
      </c>
      <c r="M22" s="428">
        <v>0</v>
      </c>
      <c r="N22" s="428">
        <v>0</v>
      </c>
      <c r="O22" s="428">
        <v>0</v>
      </c>
      <c r="P22" s="428">
        <v>0</v>
      </c>
      <c r="Q22" s="428">
        <v>0</v>
      </c>
      <c r="R22" s="428">
        <v>0</v>
      </c>
      <c r="S22" s="428">
        <v>0</v>
      </c>
      <c r="T22" s="428">
        <v>0</v>
      </c>
      <c r="U22" s="428">
        <v>0</v>
      </c>
      <c r="V22" s="428">
        <v>0</v>
      </c>
      <c r="W22" s="428">
        <v>0</v>
      </c>
    </row>
    <row r="23" spans="1:23" s="408" customFormat="1" ht="12" customHeight="1">
      <c r="A23" s="424" t="s">
        <v>168</v>
      </c>
      <c r="B23" s="425" t="s">
        <v>201</v>
      </c>
      <c r="C23" s="426" t="s">
        <v>203</v>
      </c>
      <c r="D23" s="427">
        <v>20.63</v>
      </c>
      <c r="E23" s="427">
        <v>20.63</v>
      </c>
      <c r="F23" s="427"/>
      <c r="G23" s="428">
        <v>0</v>
      </c>
      <c r="H23" s="428">
        <v>0</v>
      </c>
      <c r="I23" s="428">
        <v>0</v>
      </c>
      <c r="J23" s="428">
        <v>0</v>
      </c>
      <c r="K23" s="428">
        <v>0</v>
      </c>
      <c r="L23" s="428">
        <v>0</v>
      </c>
      <c r="M23" s="428">
        <v>0</v>
      </c>
      <c r="N23" s="428">
        <v>0</v>
      </c>
      <c r="O23" s="428">
        <v>0</v>
      </c>
      <c r="P23" s="428">
        <v>0</v>
      </c>
      <c r="Q23" s="428">
        <v>0</v>
      </c>
      <c r="R23" s="428">
        <v>0</v>
      </c>
      <c r="S23" s="428">
        <v>0</v>
      </c>
      <c r="T23" s="428">
        <v>0</v>
      </c>
      <c r="U23" s="428">
        <v>0</v>
      </c>
      <c r="V23" s="428">
        <v>0</v>
      </c>
      <c r="W23" s="428">
        <v>0</v>
      </c>
    </row>
    <row r="24" spans="1:23" s="408" customFormat="1" ht="12" customHeight="1">
      <c r="A24" s="424"/>
      <c r="B24" s="425" t="s">
        <v>204</v>
      </c>
      <c r="C24" s="426" t="s">
        <v>205</v>
      </c>
      <c r="D24" s="427">
        <v>86.73</v>
      </c>
      <c r="E24" s="427">
        <v>86.73</v>
      </c>
      <c r="F24" s="427"/>
      <c r="G24" s="428">
        <v>0</v>
      </c>
      <c r="H24" s="428">
        <v>0</v>
      </c>
      <c r="I24" s="428">
        <v>0</v>
      </c>
      <c r="J24" s="428">
        <v>0</v>
      </c>
      <c r="K24" s="428">
        <v>0</v>
      </c>
      <c r="L24" s="428">
        <v>0</v>
      </c>
      <c r="M24" s="428">
        <v>0</v>
      </c>
      <c r="N24" s="428">
        <v>0</v>
      </c>
      <c r="O24" s="428">
        <v>0</v>
      </c>
      <c r="P24" s="428">
        <v>0</v>
      </c>
      <c r="Q24" s="428">
        <v>0</v>
      </c>
      <c r="R24" s="428">
        <v>0</v>
      </c>
      <c r="S24" s="428">
        <v>0</v>
      </c>
      <c r="T24" s="428">
        <v>0</v>
      </c>
      <c r="U24" s="428">
        <v>0</v>
      </c>
      <c r="V24" s="428">
        <v>0</v>
      </c>
      <c r="W24" s="428">
        <v>0</v>
      </c>
    </row>
    <row r="25" spans="1:23" s="408" customFormat="1" ht="12" customHeight="1">
      <c r="A25" s="424" t="s">
        <v>168</v>
      </c>
      <c r="B25" s="425" t="s">
        <v>206</v>
      </c>
      <c r="C25" s="426" t="s">
        <v>208</v>
      </c>
      <c r="D25" s="427">
        <v>86.73</v>
      </c>
      <c r="E25" s="427">
        <v>86.73</v>
      </c>
      <c r="F25" s="427"/>
      <c r="G25" s="428">
        <v>0</v>
      </c>
      <c r="H25" s="428">
        <v>0</v>
      </c>
      <c r="I25" s="428">
        <v>0</v>
      </c>
      <c r="J25" s="428">
        <v>0</v>
      </c>
      <c r="K25" s="428">
        <v>0</v>
      </c>
      <c r="L25" s="428">
        <v>0</v>
      </c>
      <c r="M25" s="428">
        <v>0</v>
      </c>
      <c r="N25" s="428">
        <v>0</v>
      </c>
      <c r="O25" s="428">
        <v>0</v>
      </c>
      <c r="P25" s="428">
        <v>0</v>
      </c>
      <c r="Q25" s="428">
        <v>0</v>
      </c>
      <c r="R25" s="428">
        <v>0</v>
      </c>
      <c r="S25" s="428">
        <v>0</v>
      </c>
      <c r="T25" s="428">
        <v>0</v>
      </c>
      <c r="U25" s="428">
        <v>0</v>
      </c>
      <c r="V25" s="428">
        <v>0</v>
      </c>
      <c r="W25" s="428">
        <v>0</v>
      </c>
    </row>
    <row r="26" spans="1:23" s="408" customFormat="1" ht="12" customHeight="1">
      <c r="A26" s="424"/>
      <c r="B26" s="425" t="s">
        <v>209</v>
      </c>
      <c r="C26" s="426" t="s">
        <v>210</v>
      </c>
      <c r="D26" s="427">
        <v>19</v>
      </c>
      <c r="E26" s="427">
        <v>19</v>
      </c>
      <c r="F26" s="427"/>
      <c r="G26" s="428">
        <v>0</v>
      </c>
      <c r="H26" s="428">
        <v>0</v>
      </c>
      <c r="I26" s="428">
        <v>0</v>
      </c>
      <c r="J26" s="428">
        <v>0</v>
      </c>
      <c r="K26" s="428">
        <v>0</v>
      </c>
      <c r="L26" s="428">
        <v>0</v>
      </c>
      <c r="M26" s="428">
        <v>0</v>
      </c>
      <c r="N26" s="428">
        <v>0</v>
      </c>
      <c r="O26" s="428">
        <v>0</v>
      </c>
      <c r="P26" s="428">
        <v>0</v>
      </c>
      <c r="Q26" s="428">
        <v>0</v>
      </c>
      <c r="R26" s="428">
        <v>0</v>
      </c>
      <c r="S26" s="428">
        <v>0</v>
      </c>
      <c r="T26" s="428">
        <v>0</v>
      </c>
      <c r="U26" s="428">
        <v>0</v>
      </c>
      <c r="V26" s="428">
        <v>0</v>
      </c>
      <c r="W26" s="428">
        <v>0</v>
      </c>
    </row>
    <row r="27" spans="1:23" s="408" customFormat="1" ht="12" customHeight="1">
      <c r="A27" s="424" t="s">
        <v>168</v>
      </c>
      <c r="B27" s="425" t="s">
        <v>211</v>
      </c>
      <c r="C27" s="426" t="s">
        <v>213</v>
      </c>
      <c r="D27" s="427">
        <v>19</v>
      </c>
      <c r="E27" s="427">
        <v>19</v>
      </c>
      <c r="F27" s="427"/>
      <c r="G27" s="428">
        <v>0</v>
      </c>
      <c r="H27" s="428">
        <v>0</v>
      </c>
      <c r="I27" s="428">
        <v>0</v>
      </c>
      <c r="J27" s="428">
        <v>0</v>
      </c>
      <c r="K27" s="428">
        <v>0</v>
      </c>
      <c r="L27" s="428">
        <v>0</v>
      </c>
      <c r="M27" s="428">
        <v>0</v>
      </c>
      <c r="N27" s="428">
        <v>0</v>
      </c>
      <c r="O27" s="428">
        <v>0</v>
      </c>
      <c r="P27" s="428">
        <v>0</v>
      </c>
      <c r="Q27" s="428">
        <v>0</v>
      </c>
      <c r="R27" s="428">
        <v>0</v>
      </c>
      <c r="S27" s="428">
        <v>0</v>
      </c>
      <c r="T27" s="428">
        <v>0</v>
      </c>
      <c r="U27" s="428">
        <v>0</v>
      </c>
      <c r="V27" s="428">
        <v>0</v>
      </c>
      <c r="W27" s="428">
        <v>0</v>
      </c>
    </row>
    <row r="28" spans="1:23" s="408" customFormat="1" ht="12" customHeight="1">
      <c r="A28" s="424" t="s">
        <v>214</v>
      </c>
      <c r="B28" s="425"/>
      <c r="C28" s="426" t="s">
        <v>81</v>
      </c>
      <c r="D28" s="427">
        <v>164.2</v>
      </c>
      <c r="E28" s="427"/>
      <c r="F28" s="427">
        <v>164.2</v>
      </c>
      <c r="G28" s="428">
        <v>0</v>
      </c>
      <c r="H28" s="428">
        <v>0</v>
      </c>
      <c r="I28" s="428">
        <v>0</v>
      </c>
      <c r="J28" s="428">
        <v>0</v>
      </c>
      <c r="K28" s="428">
        <v>0</v>
      </c>
      <c r="L28" s="428">
        <v>0</v>
      </c>
      <c r="M28" s="428">
        <v>0</v>
      </c>
      <c r="N28" s="428">
        <v>0</v>
      </c>
      <c r="O28" s="428">
        <v>0</v>
      </c>
      <c r="P28" s="428">
        <v>0</v>
      </c>
      <c r="Q28" s="428">
        <v>0</v>
      </c>
      <c r="R28" s="428">
        <v>0</v>
      </c>
      <c r="S28" s="428">
        <v>0</v>
      </c>
      <c r="T28" s="428">
        <v>0</v>
      </c>
      <c r="U28" s="428">
        <v>0</v>
      </c>
      <c r="V28" s="428">
        <v>0</v>
      </c>
      <c r="W28" s="428">
        <v>0</v>
      </c>
    </row>
    <row r="29" spans="1:23" s="408" customFormat="1" ht="12" customHeight="1">
      <c r="A29" s="424"/>
      <c r="B29" s="425" t="s">
        <v>215</v>
      </c>
      <c r="C29" s="426" t="s">
        <v>216</v>
      </c>
      <c r="D29" s="427">
        <v>43.07</v>
      </c>
      <c r="E29" s="427"/>
      <c r="F29" s="427">
        <v>43.07</v>
      </c>
      <c r="G29" s="428">
        <v>0</v>
      </c>
      <c r="H29" s="428">
        <v>0</v>
      </c>
      <c r="I29" s="428">
        <v>0</v>
      </c>
      <c r="J29" s="428">
        <v>0</v>
      </c>
      <c r="K29" s="428">
        <v>0</v>
      </c>
      <c r="L29" s="428">
        <v>0</v>
      </c>
      <c r="M29" s="428">
        <v>0</v>
      </c>
      <c r="N29" s="428">
        <v>0</v>
      </c>
      <c r="O29" s="428">
        <v>0</v>
      </c>
      <c r="P29" s="428">
        <v>0</v>
      </c>
      <c r="Q29" s="428">
        <v>0</v>
      </c>
      <c r="R29" s="428">
        <v>0</v>
      </c>
      <c r="S29" s="428">
        <v>0</v>
      </c>
      <c r="T29" s="428">
        <v>0</v>
      </c>
      <c r="U29" s="428">
        <v>0</v>
      </c>
      <c r="V29" s="428">
        <v>0</v>
      </c>
      <c r="W29" s="428">
        <v>0</v>
      </c>
    </row>
    <row r="30" spans="1:23" s="408" customFormat="1" ht="12" customHeight="1">
      <c r="A30" s="424" t="s">
        <v>168</v>
      </c>
      <c r="B30" s="425" t="s">
        <v>217</v>
      </c>
      <c r="C30" s="426" t="s">
        <v>219</v>
      </c>
      <c r="D30" s="427">
        <v>43.07</v>
      </c>
      <c r="E30" s="427"/>
      <c r="F30" s="427">
        <v>43.07</v>
      </c>
      <c r="G30" s="428">
        <v>0</v>
      </c>
      <c r="H30" s="428">
        <v>0</v>
      </c>
      <c r="I30" s="428">
        <v>0</v>
      </c>
      <c r="J30" s="428">
        <v>0</v>
      </c>
      <c r="K30" s="428">
        <v>0</v>
      </c>
      <c r="L30" s="428">
        <v>0</v>
      </c>
      <c r="M30" s="428">
        <v>0</v>
      </c>
      <c r="N30" s="428">
        <v>0</v>
      </c>
      <c r="O30" s="428">
        <v>0</v>
      </c>
      <c r="P30" s="428">
        <v>0</v>
      </c>
      <c r="Q30" s="428">
        <v>0</v>
      </c>
      <c r="R30" s="428">
        <v>0</v>
      </c>
      <c r="S30" s="428">
        <v>0</v>
      </c>
      <c r="T30" s="428">
        <v>0</v>
      </c>
      <c r="U30" s="428">
        <v>0</v>
      </c>
      <c r="V30" s="428">
        <v>0</v>
      </c>
      <c r="W30" s="428">
        <v>0</v>
      </c>
    </row>
    <row r="31" spans="1:23" s="408" customFormat="1" ht="12" customHeight="1">
      <c r="A31" s="424"/>
      <c r="B31" s="425" t="s">
        <v>232</v>
      </c>
      <c r="C31" s="426" t="s">
        <v>233</v>
      </c>
      <c r="D31" s="427">
        <v>0.7</v>
      </c>
      <c r="E31" s="427"/>
      <c r="F31" s="427">
        <v>0.7</v>
      </c>
      <c r="G31" s="428">
        <v>0</v>
      </c>
      <c r="H31" s="428">
        <v>0</v>
      </c>
      <c r="I31" s="428">
        <v>0</v>
      </c>
      <c r="J31" s="428">
        <v>0</v>
      </c>
      <c r="K31" s="428">
        <v>0</v>
      </c>
      <c r="L31" s="428">
        <v>0</v>
      </c>
      <c r="M31" s="428">
        <v>0</v>
      </c>
      <c r="N31" s="428">
        <v>0</v>
      </c>
      <c r="O31" s="428">
        <v>0</v>
      </c>
      <c r="P31" s="428">
        <v>0</v>
      </c>
      <c r="Q31" s="428">
        <v>0</v>
      </c>
      <c r="R31" s="428">
        <v>0</v>
      </c>
      <c r="S31" s="428">
        <v>0</v>
      </c>
      <c r="T31" s="428">
        <v>0</v>
      </c>
      <c r="U31" s="428">
        <v>0</v>
      </c>
      <c r="V31" s="428">
        <v>0</v>
      </c>
      <c r="W31" s="428">
        <v>0</v>
      </c>
    </row>
    <row r="32" spans="1:23" s="408" customFormat="1" ht="12" customHeight="1">
      <c r="A32" s="424" t="s">
        <v>168</v>
      </c>
      <c r="B32" s="425" t="s">
        <v>234</v>
      </c>
      <c r="C32" s="426" t="s">
        <v>236</v>
      </c>
      <c r="D32" s="427">
        <v>0.7</v>
      </c>
      <c r="E32" s="427"/>
      <c r="F32" s="427">
        <v>0.7</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row>
    <row r="33" spans="1:23" s="408" customFormat="1" ht="12" customHeight="1">
      <c r="A33" s="424"/>
      <c r="B33" s="425" t="s">
        <v>237</v>
      </c>
      <c r="C33" s="426" t="s">
        <v>238</v>
      </c>
      <c r="D33" s="427">
        <v>3.24</v>
      </c>
      <c r="E33" s="427"/>
      <c r="F33" s="427">
        <v>3.24</v>
      </c>
      <c r="G33" s="428">
        <v>0</v>
      </c>
      <c r="H33" s="428">
        <v>0</v>
      </c>
      <c r="I33" s="428">
        <v>0</v>
      </c>
      <c r="J33" s="428">
        <v>0</v>
      </c>
      <c r="K33" s="428">
        <v>0</v>
      </c>
      <c r="L33" s="428">
        <v>0</v>
      </c>
      <c r="M33" s="428">
        <v>0</v>
      </c>
      <c r="N33" s="428">
        <v>0</v>
      </c>
      <c r="O33" s="428">
        <v>0</v>
      </c>
      <c r="P33" s="428">
        <v>0</v>
      </c>
      <c r="Q33" s="428">
        <v>0</v>
      </c>
      <c r="R33" s="428">
        <v>0</v>
      </c>
      <c r="S33" s="428">
        <v>0</v>
      </c>
      <c r="T33" s="428">
        <v>0</v>
      </c>
      <c r="U33" s="428">
        <v>0</v>
      </c>
      <c r="V33" s="428">
        <v>0</v>
      </c>
      <c r="W33" s="428">
        <v>0</v>
      </c>
    </row>
    <row r="34" spans="1:23" s="408" customFormat="1" ht="12" customHeight="1">
      <c r="A34" s="424" t="s">
        <v>168</v>
      </c>
      <c r="B34" s="425" t="s">
        <v>239</v>
      </c>
      <c r="C34" s="426" t="s">
        <v>241</v>
      </c>
      <c r="D34" s="427">
        <v>3.24</v>
      </c>
      <c r="E34" s="427"/>
      <c r="F34" s="427">
        <v>3.24</v>
      </c>
      <c r="G34" s="428">
        <v>0</v>
      </c>
      <c r="H34" s="428">
        <v>0</v>
      </c>
      <c r="I34" s="428">
        <v>0</v>
      </c>
      <c r="J34" s="428">
        <v>0</v>
      </c>
      <c r="K34" s="428">
        <v>0</v>
      </c>
      <c r="L34" s="428">
        <v>0</v>
      </c>
      <c r="M34" s="428">
        <v>0</v>
      </c>
      <c r="N34" s="428">
        <v>0</v>
      </c>
      <c r="O34" s="428">
        <v>0</v>
      </c>
      <c r="P34" s="428">
        <v>0</v>
      </c>
      <c r="Q34" s="428">
        <v>0</v>
      </c>
      <c r="R34" s="428">
        <v>0</v>
      </c>
      <c r="S34" s="428">
        <v>0</v>
      </c>
      <c r="T34" s="428">
        <v>0</v>
      </c>
      <c r="U34" s="428">
        <v>0</v>
      </c>
      <c r="V34" s="428">
        <v>0</v>
      </c>
      <c r="W34" s="428">
        <v>0</v>
      </c>
    </row>
    <row r="35" spans="1:23" s="408" customFormat="1" ht="12" customHeight="1">
      <c r="A35" s="424"/>
      <c r="B35" s="425" t="s">
        <v>249</v>
      </c>
      <c r="C35" s="426" t="s">
        <v>250</v>
      </c>
      <c r="D35" s="427">
        <v>14.45</v>
      </c>
      <c r="E35" s="427"/>
      <c r="F35" s="427">
        <v>14.45</v>
      </c>
      <c r="G35" s="428">
        <v>0</v>
      </c>
      <c r="H35" s="428">
        <v>0</v>
      </c>
      <c r="I35" s="428">
        <v>0</v>
      </c>
      <c r="J35" s="428">
        <v>0</v>
      </c>
      <c r="K35" s="428">
        <v>0</v>
      </c>
      <c r="L35" s="428">
        <v>0</v>
      </c>
      <c r="M35" s="428">
        <v>0</v>
      </c>
      <c r="N35" s="428">
        <v>0</v>
      </c>
      <c r="O35" s="428">
        <v>0</v>
      </c>
      <c r="P35" s="428">
        <v>0</v>
      </c>
      <c r="Q35" s="428">
        <v>0</v>
      </c>
      <c r="R35" s="428">
        <v>0</v>
      </c>
      <c r="S35" s="428">
        <v>0</v>
      </c>
      <c r="T35" s="428">
        <v>0</v>
      </c>
      <c r="U35" s="428">
        <v>0</v>
      </c>
      <c r="V35" s="428">
        <v>0</v>
      </c>
      <c r="W35" s="428">
        <v>0</v>
      </c>
    </row>
    <row r="36" spans="1:23" s="408" customFormat="1" ht="12" customHeight="1">
      <c r="A36" s="424" t="s">
        <v>168</v>
      </c>
      <c r="B36" s="425" t="s">
        <v>251</v>
      </c>
      <c r="C36" s="426" t="s">
        <v>253</v>
      </c>
      <c r="D36" s="427">
        <v>5.78</v>
      </c>
      <c r="E36" s="427"/>
      <c r="F36" s="427">
        <v>5.78</v>
      </c>
      <c r="G36" s="428">
        <v>0</v>
      </c>
      <c r="H36" s="428">
        <v>0</v>
      </c>
      <c r="I36" s="428">
        <v>0</v>
      </c>
      <c r="J36" s="428">
        <v>0</v>
      </c>
      <c r="K36" s="428">
        <v>0</v>
      </c>
      <c r="L36" s="428">
        <v>0</v>
      </c>
      <c r="M36" s="428">
        <v>0</v>
      </c>
      <c r="N36" s="428">
        <v>0</v>
      </c>
      <c r="O36" s="428">
        <v>0</v>
      </c>
      <c r="P36" s="428">
        <v>0</v>
      </c>
      <c r="Q36" s="428">
        <v>0</v>
      </c>
      <c r="R36" s="428">
        <v>0</v>
      </c>
      <c r="S36" s="428">
        <v>0</v>
      </c>
      <c r="T36" s="428">
        <v>0</v>
      </c>
      <c r="U36" s="428">
        <v>0</v>
      </c>
      <c r="V36" s="428">
        <v>0</v>
      </c>
      <c r="W36" s="428">
        <v>0</v>
      </c>
    </row>
    <row r="37" spans="1:23" s="408" customFormat="1" ht="12" customHeight="1">
      <c r="A37" s="424" t="s">
        <v>168</v>
      </c>
      <c r="B37" s="425" t="s">
        <v>251</v>
      </c>
      <c r="C37" s="426" t="s">
        <v>255</v>
      </c>
      <c r="D37" s="427">
        <v>8.67</v>
      </c>
      <c r="E37" s="427"/>
      <c r="F37" s="427">
        <v>8.67</v>
      </c>
      <c r="G37" s="428">
        <v>0</v>
      </c>
      <c r="H37" s="428">
        <v>0</v>
      </c>
      <c r="I37" s="428">
        <v>0</v>
      </c>
      <c r="J37" s="428">
        <v>0</v>
      </c>
      <c r="K37" s="428">
        <v>0</v>
      </c>
      <c r="L37" s="428">
        <v>0</v>
      </c>
      <c r="M37" s="428">
        <v>0</v>
      </c>
      <c r="N37" s="428">
        <v>0</v>
      </c>
      <c r="O37" s="428">
        <v>0</v>
      </c>
      <c r="P37" s="428">
        <v>0</v>
      </c>
      <c r="Q37" s="428">
        <v>0</v>
      </c>
      <c r="R37" s="428">
        <v>0</v>
      </c>
      <c r="S37" s="428">
        <v>0</v>
      </c>
      <c r="T37" s="428">
        <v>0</v>
      </c>
      <c r="U37" s="428">
        <v>0</v>
      </c>
      <c r="V37" s="428">
        <v>0</v>
      </c>
      <c r="W37" s="428">
        <v>0</v>
      </c>
    </row>
    <row r="38" spans="1:23" s="408" customFormat="1" ht="12" customHeight="1">
      <c r="A38" s="424"/>
      <c r="B38" s="425" t="s">
        <v>256</v>
      </c>
      <c r="C38" s="426" t="s">
        <v>257</v>
      </c>
      <c r="D38" s="427">
        <v>16.3</v>
      </c>
      <c r="E38" s="427"/>
      <c r="F38" s="427">
        <v>16.3</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row>
    <row r="39" spans="1:23" s="408" customFormat="1" ht="12" customHeight="1">
      <c r="A39" s="424" t="s">
        <v>168</v>
      </c>
      <c r="B39" s="425" t="s">
        <v>258</v>
      </c>
      <c r="C39" s="426" t="s">
        <v>260</v>
      </c>
      <c r="D39" s="427">
        <v>16.3</v>
      </c>
      <c r="E39" s="427"/>
      <c r="F39" s="427">
        <v>16.3</v>
      </c>
      <c r="G39" s="428">
        <v>0</v>
      </c>
      <c r="H39" s="428">
        <v>0</v>
      </c>
      <c r="I39" s="428">
        <v>0</v>
      </c>
      <c r="J39" s="428">
        <v>0</v>
      </c>
      <c r="K39" s="428">
        <v>0</v>
      </c>
      <c r="L39" s="428">
        <v>0</v>
      </c>
      <c r="M39" s="428">
        <v>0</v>
      </c>
      <c r="N39" s="428">
        <v>0</v>
      </c>
      <c r="O39" s="428">
        <v>0</v>
      </c>
      <c r="P39" s="428">
        <v>0</v>
      </c>
      <c r="Q39" s="428">
        <v>0</v>
      </c>
      <c r="R39" s="428">
        <v>0</v>
      </c>
      <c r="S39" s="428">
        <v>0</v>
      </c>
      <c r="T39" s="428">
        <v>0</v>
      </c>
      <c r="U39" s="428">
        <v>0</v>
      </c>
      <c r="V39" s="428">
        <v>0</v>
      </c>
      <c r="W39" s="428">
        <v>0</v>
      </c>
    </row>
    <row r="40" spans="1:23" s="408" customFormat="1" ht="12" customHeight="1">
      <c r="A40" s="424"/>
      <c r="B40" s="425" t="s">
        <v>261</v>
      </c>
      <c r="C40" s="426" t="s">
        <v>262</v>
      </c>
      <c r="D40" s="427">
        <v>72.22</v>
      </c>
      <c r="E40" s="427"/>
      <c r="F40" s="427">
        <v>72.22</v>
      </c>
      <c r="G40" s="428">
        <v>0</v>
      </c>
      <c r="H40" s="428">
        <v>0</v>
      </c>
      <c r="I40" s="428">
        <v>0</v>
      </c>
      <c r="J40" s="428">
        <v>0</v>
      </c>
      <c r="K40" s="428">
        <v>0</v>
      </c>
      <c r="L40" s="428">
        <v>0</v>
      </c>
      <c r="M40" s="428">
        <v>0</v>
      </c>
      <c r="N40" s="428">
        <v>0</v>
      </c>
      <c r="O40" s="428">
        <v>0</v>
      </c>
      <c r="P40" s="428">
        <v>0</v>
      </c>
      <c r="Q40" s="428">
        <v>0</v>
      </c>
      <c r="R40" s="428">
        <v>0</v>
      </c>
      <c r="S40" s="428">
        <v>0</v>
      </c>
      <c r="T40" s="428">
        <v>0</v>
      </c>
      <c r="U40" s="428">
        <v>0</v>
      </c>
      <c r="V40" s="428">
        <v>0</v>
      </c>
      <c r="W40" s="428">
        <v>0</v>
      </c>
    </row>
    <row r="41" spans="1:23" s="408" customFormat="1" ht="12" customHeight="1">
      <c r="A41" s="424" t="s">
        <v>168</v>
      </c>
      <c r="B41" s="425" t="s">
        <v>263</v>
      </c>
      <c r="C41" s="426" t="s">
        <v>265</v>
      </c>
      <c r="D41" s="427">
        <v>72.22</v>
      </c>
      <c r="E41" s="427"/>
      <c r="F41" s="427">
        <v>72.22</v>
      </c>
      <c r="G41" s="428">
        <v>0</v>
      </c>
      <c r="H41" s="428">
        <v>0</v>
      </c>
      <c r="I41" s="428">
        <v>0</v>
      </c>
      <c r="J41" s="428">
        <v>0</v>
      </c>
      <c r="K41" s="428">
        <v>0</v>
      </c>
      <c r="L41" s="428">
        <v>0</v>
      </c>
      <c r="M41" s="428">
        <v>0</v>
      </c>
      <c r="N41" s="428">
        <v>0</v>
      </c>
      <c r="O41" s="428">
        <v>0</v>
      </c>
      <c r="P41" s="428">
        <v>0</v>
      </c>
      <c r="Q41" s="428">
        <v>0</v>
      </c>
      <c r="R41" s="428">
        <v>0</v>
      </c>
      <c r="S41" s="428">
        <v>0</v>
      </c>
      <c r="T41" s="428">
        <v>0</v>
      </c>
      <c r="U41" s="428">
        <v>0</v>
      </c>
      <c r="V41" s="428">
        <v>0</v>
      </c>
      <c r="W41" s="428">
        <v>0</v>
      </c>
    </row>
    <row r="42" spans="1:23" s="408" customFormat="1" ht="12" customHeight="1">
      <c r="A42" s="424"/>
      <c r="B42" s="425" t="s">
        <v>266</v>
      </c>
      <c r="C42" s="426" t="s">
        <v>267</v>
      </c>
      <c r="D42" s="427">
        <v>14.22</v>
      </c>
      <c r="E42" s="427"/>
      <c r="F42" s="427">
        <v>14.22</v>
      </c>
      <c r="G42" s="428">
        <v>0</v>
      </c>
      <c r="H42" s="428">
        <v>0</v>
      </c>
      <c r="I42" s="428">
        <v>0</v>
      </c>
      <c r="J42" s="428">
        <v>0</v>
      </c>
      <c r="K42" s="428">
        <v>0</v>
      </c>
      <c r="L42" s="428">
        <v>0</v>
      </c>
      <c r="M42" s="428">
        <v>0</v>
      </c>
      <c r="N42" s="428">
        <v>0</v>
      </c>
      <c r="O42" s="428">
        <v>0</v>
      </c>
      <c r="P42" s="428">
        <v>0</v>
      </c>
      <c r="Q42" s="428">
        <v>0</v>
      </c>
      <c r="R42" s="428">
        <v>0</v>
      </c>
      <c r="S42" s="428">
        <v>0</v>
      </c>
      <c r="T42" s="428">
        <v>0</v>
      </c>
      <c r="U42" s="428">
        <v>0</v>
      </c>
      <c r="V42" s="428">
        <v>0</v>
      </c>
      <c r="W42" s="428">
        <v>0</v>
      </c>
    </row>
    <row r="43" spans="1:23" s="408" customFormat="1" ht="12" customHeight="1">
      <c r="A43" s="424" t="s">
        <v>168</v>
      </c>
      <c r="B43" s="425" t="s">
        <v>268</v>
      </c>
      <c r="C43" s="426" t="s">
        <v>270</v>
      </c>
      <c r="D43" s="427">
        <v>14.22</v>
      </c>
      <c r="E43" s="427"/>
      <c r="F43" s="427">
        <v>14.22</v>
      </c>
      <c r="G43" s="428">
        <v>0</v>
      </c>
      <c r="H43" s="428">
        <v>0</v>
      </c>
      <c r="I43" s="428">
        <v>0</v>
      </c>
      <c r="J43" s="428">
        <v>0</v>
      </c>
      <c r="K43" s="428">
        <v>0</v>
      </c>
      <c r="L43" s="428">
        <v>0</v>
      </c>
      <c r="M43" s="428">
        <v>0</v>
      </c>
      <c r="N43" s="428">
        <v>0</v>
      </c>
      <c r="O43" s="428">
        <v>0</v>
      </c>
      <c r="P43" s="428">
        <v>0</v>
      </c>
      <c r="Q43" s="428">
        <v>0</v>
      </c>
      <c r="R43" s="428">
        <v>0</v>
      </c>
      <c r="S43" s="428">
        <v>0</v>
      </c>
      <c r="T43" s="428">
        <v>0</v>
      </c>
      <c r="U43" s="428">
        <v>0</v>
      </c>
      <c r="V43" s="428">
        <v>0</v>
      </c>
      <c r="W43" s="428">
        <v>0</v>
      </c>
    </row>
    <row r="44" spans="1:23" s="408" customFormat="1" ht="12" customHeight="1">
      <c r="A44" s="424" t="s">
        <v>273</v>
      </c>
      <c r="B44" s="425"/>
      <c r="C44" s="426" t="s">
        <v>274</v>
      </c>
      <c r="D44" s="427">
        <v>77.47</v>
      </c>
      <c r="E44" s="427">
        <v>77.47</v>
      </c>
      <c r="F44" s="427"/>
      <c r="G44" s="428">
        <v>0</v>
      </c>
      <c r="H44" s="428">
        <v>0</v>
      </c>
      <c r="I44" s="428">
        <v>0</v>
      </c>
      <c r="J44" s="428">
        <v>0</v>
      </c>
      <c r="K44" s="428">
        <v>0</v>
      </c>
      <c r="L44" s="428">
        <v>0</v>
      </c>
      <c r="M44" s="428">
        <v>0</v>
      </c>
      <c r="N44" s="428">
        <v>0</v>
      </c>
      <c r="O44" s="428">
        <v>0</v>
      </c>
      <c r="P44" s="428">
        <v>0</v>
      </c>
      <c r="Q44" s="428">
        <v>0</v>
      </c>
      <c r="R44" s="428">
        <v>0</v>
      </c>
      <c r="S44" s="428">
        <v>0</v>
      </c>
      <c r="T44" s="428">
        <v>0</v>
      </c>
      <c r="U44" s="428">
        <v>0</v>
      </c>
      <c r="V44" s="428">
        <v>0</v>
      </c>
      <c r="W44" s="428">
        <v>0</v>
      </c>
    </row>
    <row r="45" spans="1:23" s="408" customFormat="1" ht="12" customHeight="1">
      <c r="A45" s="424"/>
      <c r="B45" s="425" t="s">
        <v>275</v>
      </c>
      <c r="C45" s="426" t="s">
        <v>276</v>
      </c>
      <c r="D45" s="427">
        <v>47.85</v>
      </c>
      <c r="E45" s="427">
        <v>47.85</v>
      </c>
      <c r="F45" s="427"/>
      <c r="G45" s="428">
        <v>0</v>
      </c>
      <c r="H45" s="428">
        <v>0</v>
      </c>
      <c r="I45" s="428">
        <v>0</v>
      </c>
      <c r="J45" s="428">
        <v>0</v>
      </c>
      <c r="K45" s="428">
        <v>0</v>
      </c>
      <c r="L45" s="428">
        <v>0</v>
      </c>
      <c r="M45" s="428">
        <v>0</v>
      </c>
      <c r="N45" s="428">
        <v>0</v>
      </c>
      <c r="O45" s="428">
        <v>0</v>
      </c>
      <c r="P45" s="428">
        <v>0</v>
      </c>
      <c r="Q45" s="428">
        <v>0</v>
      </c>
      <c r="R45" s="428">
        <v>0</v>
      </c>
      <c r="S45" s="428">
        <v>0</v>
      </c>
      <c r="T45" s="428">
        <v>0</v>
      </c>
      <c r="U45" s="428">
        <v>0</v>
      </c>
      <c r="V45" s="428">
        <v>0</v>
      </c>
      <c r="W45" s="428">
        <v>0</v>
      </c>
    </row>
    <row r="46" spans="1:23" s="408" customFormat="1" ht="12" customHeight="1">
      <c r="A46" s="424" t="s">
        <v>168</v>
      </c>
      <c r="B46" s="425" t="s">
        <v>277</v>
      </c>
      <c r="C46" s="426" t="s">
        <v>279</v>
      </c>
      <c r="D46" s="427">
        <v>34.66</v>
      </c>
      <c r="E46" s="427">
        <v>34.66</v>
      </c>
      <c r="F46" s="427"/>
      <c r="G46" s="428">
        <v>0</v>
      </c>
      <c r="H46" s="428">
        <v>0</v>
      </c>
      <c r="I46" s="428">
        <v>0</v>
      </c>
      <c r="J46" s="428">
        <v>0</v>
      </c>
      <c r="K46" s="428">
        <v>0</v>
      </c>
      <c r="L46" s="428">
        <v>0</v>
      </c>
      <c r="M46" s="428">
        <v>0</v>
      </c>
      <c r="N46" s="428">
        <v>0</v>
      </c>
      <c r="O46" s="428">
        <v>0</v>
      </c>
      <c r="P46" s="428">
        <v>0</v>
      </c>
      <c r="Q46" s="428">
        <v>0</v>
      </c>
      <c r="R46" s="428">
        <v>0</v>
      </c>
      <c r="S46" s="428">
        <v>0</v>
      </c>
      <c r="T46" s="428">
        <v>0</v>
      </c>
      <c r="U46" s="428">
        <v>0</v>
      </c>
      <c r="V46" s="428">
        <v>0</v>
      </c>
      <c r="W46" s="428">
        <v>0</v>
      </c>
    </row>
    <row r="47" spans="1:23" s="408" customFormat="1" ht="12" customHeight="1">
      <c r="A47" s="424" t="s">
        <v>168</v>
      </c>
      <c r="B47" s="425" t="s">
        <v>277</v>
      </c>
      <c r="C47" s="426" t="s">
        <v>281</v>
      </c>
      <c r="D47" s="427">
        <v>13.19</v>
      </c>
      <c r="E47" s="427">
        <v>13.19</v>
      </c>
      <c r="F47" s="427"/>
      <c r="G47" s="428">
        <v>0</v>
      </c>
      <c r="H47" s="428">
        <v>0</v>
      </c>
      <c r="I47" s="428">
        <v>0</v>
      </c>
      <c r="J47" s="428">
        <v>0</v>
      </c>
      <c r="K47" s="428">
        <v>0</v>
      </c>
      <c r="L47" s="428">
        <v>0</v>
      </c>
      <c r="M47" s="428">
        <v>0</v>
      </c>
      <c r="N47" s="428">
        <v>0</v>
      </c>
      <c r="O47" s="428">
        <v>0</v>
      </c>
      <c r="P47" s="428">
        <v>0</v>
      </c>
      <c r="Q47" s="428">
        <v>0</v>
      </c>
      <c r="R47" s="428">
        <v>0</v>
      </c>
      <c r="S47" s="428">
        <v>0</v>
      </c>
      <c r="T47" s="428">
        <v>0</v>
      </c>
      <c r="U47" s="428">
        <v>0</v>
      </c>
      <c r="V47" s="428">
        <v>0</v>
      </c>
      <c r="W47" s="428">
        <v>0</v>
      </c>
    </row>
    <row r="48" spans="1:23" s="408" customFormat="1" ht="12" customHeight="1">
      <c r="A48" s="424"/>
      <c r="B48" s="425" t="s">
        <v>282</v>
      </c>
      <c r="C48" s="426" t="s">
        <v>283</v>
      </c>
      <c r="D48" s="427">
        <v>26.88</v>
      </c>
      <c r="E48" s="427">
        <v>26.88</v>
      </c>
      <c r="F48" s="427"/>
      <c r="G48" s="428">
        <v>0</v>
      </c>
      <c r="H48" s="428">
        <v>0</v>
      </c>
      <c r="I48" s="428">
        <v>0</v>
      </c>
      <c r="J48" s="428">
        <v>0</v>
      </c>
      <c r="K48" s="428">
        <v>0</v>
      </c>
      <c r="L48" s="428">
        <v>0</v>
      </c>
      <c r="M48" s="428">
        <v>0</v>
      </c>
      <c r="N48" s="428">
        <v>0</v>
      </c>
      <c r="O48" s="428">
        <v>0</v>
      </c>
      <c r="P48" s="428">
        <v>0</v>
      </c>
      <c r="Q48" s="428">
        <v>0</v>
      </c>
      <c r="R48" s="428">
        <v>0</v>
      </c>
      <c r="S48" s="428">
        <v>0</v>
      </c>
      <c r="T48" s="428">
        <v>0</v>
      </c>
      <c r="U48" s="428">
        <v>0</v>
      </c>
      <c r="V48" s="428">
        <v>0</v>
      </c>
      <c r="W48" s="428">
        <v>0</v>
      </c>
    </row>
    <row r="49" spans="1:23" s="408" customFormat="1" ht="12" customHeight="1">
      <c r="A49" s="424" t="s">
        <v>168</v>
      </c>
      <c r="B49" s="425" t="s">
        <v>284</v>
      </c>
      <c r="C49" s="426" t="s">
        <v>286</v>
      </c>
      <c r="D49" s="427">
        <v>26.88</v>
      </c>
      <c r="E49" s="427">
        <v>26.88</v>
      </c>
      <c r="F49" s="427"/>
      <c r="G49" s="428">
        <v>0</v>
      </c>
      <c r="H49" s="428">
        <v>0</v>
      </c>
      <c r="I49" s="428">
        <v>0</v>
      </c>
      <c r="J49" s="428">
        <v>0</v>
      </c>
      <c r="K49" s="428">
        <v>0</v>
      </c>
      <c r="L49" s="428">
        <v>0</v>
      </c>
      <c r="M49" s="428">
        <v>0</v>
      </c>
      <c r="N49" s="428">
        <v>0</v>
      </c>
      <c r="O49" s="428">
        <v>0</v>
      </c>
      <c r="P49" s="428">
        <v>0</v>
      </c>
      <c r="Q49" s="428">
        <v>0</v>
      </c>
      <c r="R49" s="428">
        <v>0</v>
      </c>
      <c r="S49" s="428">
        <v>0</v>
      </c>
      <c r="T49" s="428">
        <v>0</v>
      </c>
      <c r="U49" s="428">
        <v>0</v>
      </c>
      <c r="V49" s="428">
        <v>0</v>
      </c>
      <c r="W49" s="428">
        <v>0</v>
      </c>
    </row>
    <row r="50" spans="1:23" s="408" customFormat="1" ht="12" customHeight="1">
      <c r="A50" s="424"/>
      <c r="B50" s="425" t="s">
        <v>287</v>
      </c>
      <c r="C50" s="426" t="s">
        <v>288</v>
      </c>
      <c r="D50" s="427">
        <v>2.55</v>
      </c>
      <c r="E50" s="427">
        <v>2.55</v>
      </c>
      <c r="F50" s="427"/>
      <c r="G50" s="428">
        <v>0</v>
      </c>
      <c r="H50" s="428">
        <v>0</v>
      </c>
      <c r="I50" s="428">
        <v>0</v>
      </c>
      <c r="J50" s="428">
        <v>0</v>
      </c>
      <c r="K50" s="428">
        <v>0</v>
      </c>
      <c r="L50" s="428">
        <v>0</v>
      </c>
      <c r="M50" s="428">
        <v>0</v>
      </c>
      <c r="N50" s="428">
        <v>0</v>
      </c>
      <c r="O50" s="428">
        <v>0</v>
      </c>
      <c r="P50" s="428">
        <v>0</v>
      </c>
      <c r="Q50" s="428">
        <v>0</v>
      </c>
      <c r="R50" s="428">
        <v>0</v>
      </c>
      <c r="S50" s="428">
        <v>0</v>
      </c>
      <c r="T50" s="428">
        <v>0</v>
      </c>
      <c r="U50" s="428">
        <v>0</v>
      </c>
      <c r="V50" s="428">
        <v>0</v>
      </c>
      <c r="W50" s="428">
        <v>0</v>
      </c>
    </row>
    <row r="51" spans="1:23" s="408" customFormat="1" ht="12" customHeight="1">
      <c r="A51" s="424" t="s">
        <v>168</v>
      </c>
      <c r="B51" s="425" t="s">
        <v>289</v>
      </c>
      <c r="C51" s="426" t="s">
        <v>291</v>
      </c>
      <c r="D51" s="427">
        <v>1.27</v>
      </c>
      <c r="E51" s="427">
        <v>1.27</v>
      </c>
      <c r="F51" s="427"/>
      <c r="G51" s="428">
        <v>0</v>
      </c>
      <c r="H51" s="428">
        <v>0</v>
      </c>
      <c r="I51" s="428">
        <v>0</v>
      </c>
      <c r="J51" s="428">
        <v>0</v>
      </c>
      <c r="K51" s="428">
        <v>0</v>
      </c>
      <c r="L51" s="428">
        <v>0</v>
      </c>
      <c r="M51" s="428">
        <v>0</v>
      </c>
      <c r="N51" s="428">
        <v>0</v>
      </c>
      <c r="O51" s="428">
        <v>0</v>
      </c>
      <c r="P51" s="428">
        <v>0</v>
      </c>
      <c r="Q51" s="428">
        <v>0</v>
      </c>
      <c r="R51" s="428">
        <v>0</v>
      </c>
      <c r="S51" s="428">
        <v>0</v>
      </c>
      <c r="T51" s="428">
        <v>0</v>
      </c>
      <c r="U51" s="428">
        <v>0</v>
      </c>
      <c r="V51" s="428">
        <v>0</v>
      </c>
      <c r="W51" s="428">
        <v>0</v>
      </c>
    </row>
    <row r="52" spans="1:23" s="408" customFormat="1" ht="12" customHeight="1">
      <c r="A52" s="424" t="s">
        <v>168</v>
      </c>
      <c r="B52" s="425" t="s">
        <v>289</v>
      </c>
      <c r="C52" s="426" t="s">
        <v>293</v>
      </c>
      <c r="D52" s="427">
        <v>1.28</v>
      </c>
      <c r="E52" s="427">
        <v>1.28</v>
      </c>
      <c r="F52" s="427"/>
      <c r="G52" s="428">
        <v>0</v>
      </c>
      <c r="H52" s="428">
        <v>0</v>
      </c>
      <c r="I52" s="428">
        <v>0</v>
      </c>
      <c r="J52" s="428">
        <v>0</v>
      </c>
      <c r="K52" s="428">
        <v>0</v>
      </c>
      <c r="L52" s="428">
        <v>0</v>
      </c>
      <c r="M52" s="428">
        <v>0</v>
      </c>
      <c r="N52" s="428">
        <v>0</v>
      </c>
      <c r="O52" s="428">
        <v>0</v>
      </c>
      <c r="P52" s="428">
        <v>0</v>
      </c>
      <c r="Q52" s="428">
        <v>0</v>
      </c>
      <c r="R52" s="428">
        <v>0</v>
      </c>
      <c r="S52" s="428">
        <v>0</v>
      </c>
      <c r="T52" s="428">
        <v>0</v>
      </c>
      <c r="U52" s="428">
        <v>0</v>
      </c>
      <c r="V52" s="428">
        <v>0</v>
      </c>
      <c r="W52" s="428">
        <v>0</v>
      </c>
    </row>
    <row r="53" spans="1:23" s="408" customFormat="1" ht="12" customHeight="1">
      <c r="A53" s="424"/>
      <c r="B53" s="425" t="s">
        <v>294</v>
      </c>
      <c r="C53" s="426" t="s">
        <v>295</v>
      </c>
      <c r="D53" s="427">
        <v>0.19</v>
      </c>
      <c r="E53" s="427">
        <v>0.19</v>
      </c>
      <c r="F53" s="427"/>
      <c r="G53" s="428">
        <v>0</v>
      </c>
      <c r="H53" s="428">
        <v>0</v>
      </c>
      <c r="I53" s="428">
        <v>0</v>
      </c>
      <c r="J53" s="428">
        <v>0</v>
      </c>
      <c r="K53" s="428">
        <v>0</v>
      </c>
      <c r="L53" s="428">
        <v>0</v>
      </c>
      <c r="M53" s="428">
        <v>0</v>
      </c>
      <c r="N53" s="428">
        <v>0</v>
      </c>
      <c r="O53" s="428">
        <v>0</v>
      </c>
      <c r="P53" s="428">
        <v>0</v>
      </c>
      <c r="Q53" s="428">
        <v>0</v>
      </c>
      <c r="R53" s="428">
        <v>0</v>
      </c>
      <c r="S53" s="428">
        <v>0</v>
      </c>
      <c r="T53" s="428">
        <v>0</v>
      </c>
      <c r="U53" s="428">
        <v>0</v>
      </c>
      <c r="V53" s="428">
        <v>0</v>
      </c>
      <c r="W53" s="428">
        <v>0</v>
      </c>
    </row>
    <row r="54" spans="1:23" s="408" customFormat="1" ht="12" customHeight="1">
      <c r="A54" s="424" t="s">
        <v>168</v>
      </c>
      <c r="B54" s="425" t="s">
        <v>296</v>
      </c>
      <c r="C54" s="426" t="s">
        <v>298</v>
      </c>
      <c r="D54" s="427">
        <v>0.19</v>
      </c>
      <c r="E54" s="427">
        <v>0.19</v>
      </c>
      <c r="F54" s="427"/>
      <c r="G54" s="428">
        <v>0</v>
      </c>
      <c r="H54" s="428">
        <v>0</v>
      </c>
      <c r="I54" s="428">
        <v>0</v>
      </c>
      <c r="J54" s="428">
        <v>0</v>
      </c>
      <c r="K54" s="428">
        <v>0</v>
      </c>
      <c r="L54" s="428">
        <v>0</v>
      </c>
      <c r="M54" s="428">
        <v>0</v>
      </c>
      <c r="N54" s="428">
        <v>0</v>
      </c>
      <c r="O54" s="428">
        <v>0</v>
      </c>
      <c r="P54" s="428">
        <v>0</v>
      </c>
      <c r="Q54" s="428">
        <v>0</v>
      </c>
      <c r="R54" s="428">
        <v>0</v>
      </c>
      <c r="S54" s="428">
        <v>0</v>
      </c>
      <c r="T54" s="428">
        <v>0</v>
      </c>
      <c r="U54" s="428">
        <v>0</v>
      </c>
      <c r="V54" s="428">
        <v>0</v>
      </c>
      <c r="W54" s="428">
        <v>0</v>
      </c>
    </row>
    <row r="55" spans="1:23" s="407" customFormat="1" ht="12" customHeight="1">
      <c r="A55" s="429"/>
      <c r="B55" s="430"/>
      <c r="C55" s="431" t="s">
        <v>87</v>
      </c>
      <c r="D55" s="432">
        <v>2833.06</v>
      </c>
      <c r="E55" s="433">
        <v>2447.72</v>
      </c>
      <c r="F55" s="433">
        <v>391.5</v>
      </c>
      <c r="G55" s="434"/>
      <c r="H55" s="434"/>
      <c r="I55" s="434"/>
      <c r="J55" s="434"/>
      <c r="K55" s="434"/>
      <c r="L55" s="434"/>
      <c r="M55" s="434"/>
      <c r="N55" s="434"/>
      <c r="O55" s="434"/>
      <c r="P55" s="434"/>
      <c r="Q55" s="434"/>
      <c r="R55" s="434"/>
      <c r="S55" s="434"/>
      <c r="T55" s="434"/>
      <c r="U55" s="434"/>
      <c r="V55" s="434"/>
      <c r="W55" s="434"/>
    </row>
    <row r="56" spans="1:6" s="409" customFormat="1" ht="12" customHeight="1">
      <c r="A56" s="435" t="s">
        <v>165</v>
      </c>
      <c r="B56" s="436"/>
      <c r="C56" s="437" t="s">
        <v>80</v>
      </c>
      <c r="D56" s="438">
        <v>2358.63</v>
      </c>
      <c r="E56" s="439"/>
      <c r="F56" s="440"/>
    </row>
    <row r="57" spans="1:6" s="409" customFormat="1" ht="12" customHeight="1">
      <c r="A57" s="435"/>
      <c r="B57" s="436" t="s">
        <v>166</v>
      </c>
      <c r="C57" s="437" t="s">
        <v>167</v>
      </c>
      <c r="D57" s="441">
        <v>705.37</v>
      </c>
      <c r="E57" s="441">
        <v>705.37</v>
      </c>
      <c r="F57" s="440"/>
    </row>
    <row r="58" spans="1:6" s="409" customFormat="1" ht="12" customHeight="1">
      <c r="A58" s="435"/>
      <c r="B58" s="436" t="s">
        <v>172</v>
      </c>
      <c r="C58" s="437" t="s">
        <v>173</v>
      </c>
      <c r="D58" s="441">
        <v>848.81</v>
      </c>
      <c r="E58" s="441">
        <v>848.81</v>
      </c>
      <c r="F58" s="440"/>
    </row>
    <row r="59" spans="1:6" s="409" customFormat="1" ht="12" customHeight="1">
      <c r="A59" s="435"/>
      <c r="B59" s="436" t="s">
        <v>179</v>
      </c>
      <c r="C59" s="437" t="s">
        <v>180</v>
      </c>
      <c r="D59" s="441">
        <v>191.78</v>
      </c>
      <c r="E59" s="441">
        <v>191.78</v>
      </c>
      <c r="F59" s="442"/>
    </row>
    <row r="60" spans="1:6" s="409" customFormat="1" ht="12" customHeight="1">
      <c r="A60" s="435"/>
      <c r="B60" s="436" t="s">
        <v>184</v>
      </c>
      <c r="C60" s="437" t="s">
        <v>185</v>
      </c>
      <c r="D60" s="441">
        <v>200.71</v>
      </c>
      <c r="E60" s="441">
        <v>200.71</v>
      </c>
      <c r="F60" s="442"/>
    </row>
    <row r="61" spans="1:6" s="409" customFormat="1" ht="12" customHeight="1">
      <c r="A61" s="435"/>
      <c r="B61" s="436" t="s">
        <v>189</v>
      </c>
      <c r="C61" s="437" t="s">
        <v>190</v>
      </c>
      <c r="D61" s="441">
        <v>54.23</v>
      </c>
      <c r="E61" s="441">
        <v>54.23</v>
      </c>
      <c r="F61" s="440"/>
    </row>
    <row r="62" spans="1:6" s="409" customFormat="1" ht="12" customHeight="1">
      <c r="A62" s="435"/>
      <c r="B62" s="436" t="s">
        <v>194</v>
      </c>
      <c r="C62" s="437" t="s">
        <v>195</v>
      </c>
      <c r="D62" s="441">
        <v>140.27</v>
      </c>
      <c r="E62" s="441">
        <v>140.27</v>
      </c>
      <c r="F62" s="440"/>
    </row>
    <row r="63" spans="1:6" s="409" customFormat="1" ht="12" customHeight="1">
      <c r="A63" s="435"/>
      <c r="B63" s="436" t="s">
        <v>199</v>
      </c>
      <c r="C63" s="437" t="s">
        <v>200</v>
      </c>
      <c r="D63" s="441">
        <v>35.56</v>
      </c>
      <c r="E63" s="441">
        <v>35.56</v>
      </c>
      <c r="F63" s="440"/>
    </row>
    <row r="64" spans="1:6" s="410" customFormat="1" ht="12" customHeight="1">
      <c r="A64" s="435"/>
      <c r="B64" s="436" t="s">
        <v>204</v>
      </c>
      <c r="C64" s="437" t="s">
        <v>205</v>
      </c>
      <c r="D64" s="441">
        <v>181.9</v>
      </c>
      <c r="E64" s="441">
        <v>181.9</v>
      </c>
      <c r="F64" s="439"/>
    </row>
    <row r="65" spans="1:6" s="410" customFormat="1" ht="12" customHeight="1">
      <c r="A65" s="435" t="s">
        <v>214</v>
      </c>
      <c r="B65" s="436"/>
      <c r="C65" s="437" t="s">
        <v>81</v>
      </c>
      <c r="D65" s="441">
        <v>391.5</v>
      </c>
      <c r="E65" s="443"/>
      <c r="F65" s="439"/>
    </row>
    <row r="66" spans="1:6" s="410" customFormat="1" ht="12" customHeight="1">
      <c r="A66" s="435"/>
      <c r="B66" s="436" t="s">
        <v>215</v>
      </c>
      <c r="C66" s="437" t="s">
        <v>216</v>
      </c>
      <c r="D66" s="441">
        <v>7.9</v>
      </c>
      <c r="E66" s="441"/>
      <c r="F66" s="441">
        <v>7.9</v>
      </c>
    </row>
    <row r="67" spans="1:6" s="410" customFormat="1" ht="12" customHeight="1">
      <c r="A67" s="435"/>
      <c r="B67" s="436" t="s">
        <v>303</v>
      </c>
      <c r="C67" s="437" t="s">
        <v>304</v>
      </c>
      <c r="D67" s="441">
        <v>12</v>
      </c>
      <c r="E67" s="441"/>
      <c r="F67" s="441">
        <v>12</v>
      </c>
    </row>
    <row r="68" spans="1:6" s="410" customFormat="1" ht="12" customHeight="1">
      <c r="A68" s="435"/>
      <c r="B68" s="436" t="s">
        <v>308</v>
      </c>
      <c r="C68" s="437" t="s">
        <v>309</v>
      </c>
      <c r="D68" s="441">
        <v>16</v>
      </c>
      <c r="E68" s="441"/>
      <c r="F68" s="441">
        <v>16</v>
      </c>
    </row>
    <row r="69" spans="1:6" s="410" customFormat="1" ht="12" customHeight="1">
      <c r="A69" s="435"/>
      <c r="B69" s="436" t="s">
        <v>317</v>
      </c>
      <c r="C69" s="437" t="s">
        <v>318</v>
      </c>
      <c r="D69" s="441">
        <v>132</v>
      </c>
      <c r="E69" s="441"/>
      <c r="F69" s="441">
        <v>132</v>
      </c>
    </row>
    <row r="70" spans="1:6" s="410" customFormat="1" ht="12" customHeight="1">
      <c r="A70" s="435"/>
      <c r="B70" s="436" t="s">
        <v>249</v>
      </c>
      <c r="C70" s="437" t="s">
        <v>250</v>
      </c>
      <c r="D70" s="441">
        <v>30.31</v>
      </c>
      <c r="E70" s="441"/>
      <c r="F70" s="441">
        <v>30.31</v>
      </c>
    </row>
    <row r="71" spans="1:6" s="410" customFormat="1" ht="12" customHeight="1">
      <c r="A71" s="435"/>
      <c r="B71" s="436" t="s">
        <v>256</v>
      </c>
      <c r="C71" s="437" t="s">
        <v>257</v>
      </c>
      <c r="D71" s="441">
        <v>25</v>
      </c>
      <c r="E71" s="441"/>
      <c r="F71" s="441">
        <v>25</v>
      </c>
    </row>
    <row r="72" spans="1:6" s="410" customFormat="1" ht="12" customHeight="1">
      <c r="A72" s="435"/>
      <c r="B72" s="436" t="s">
        <v>261</v>
      </c>
      <c r="C72" s="437" t="s">
        <v>262</v>
      </c>
      <c r="D72" s="441">
        <v>120.68</v>
      </c>
      <c r="E72" s="441"/>
      <c r="F72" s="441">
        <v>120.68</v>
      </c>
    </row>
    <row r="73" spans="1:6" s="410" customFormat="1" ht="12" customHeight="1">
      <c r="A73" s="435"/>
      <c r="B73" s="436" t="s">
        <v>266</v>
      </c>
      <c r="C73" s="437" t="s">
        <v>267</v>
      </c>
      <c r="D73" s="441">
        <v>47.61</v>
      </c>
      <c r="E73" s="441"/>
      <c r="F73" s="441">
        <v>47.61</v>
      </c>
    </row>
    <row r="74" spans="1:6" s="410" customFormat="1" ht="12" customHeight="1">
      <c r="A74" s="435" t="s">
        <v>273</v>
      </c>
      <c r="B74" s="436"/>
      <c r="C74" s="437" t="s">
        <v>274</v>
      </c>
      <c r="D74" s="441">
        <v>82.93</v>
      </c>
      <c r="E74" s="441"/>
      <c r="F74" s="443"/>
    </row>
    <row r="75" spans="1:6" s="410" customFormat="1" ht="12" customHeight="1">
      <c r="A75" s="435"/>
      <c r="B75" s="436" t="s">
        <v>275</v>
      </c>
      <c r="C75" s="437" t="s">
        <v>276</v>
      </c>
      <c r="D75" s="441">
        <v>76.23</v>
      </c>
      <c r="E75" s="441">
        <v>76.23</v>
      </c>
      <c r="F75" s="441"/>
    </row>
    <row r="76" spans="1:6" s="410" customFormat="1" ht="12" customHeight="1">
      <c r="A76" s="444"/>
      <c r="B76" s="445" t="s">
        <v>282</v>
      </c>
      <c r="C76" s="446" t="s">
        <v>283</v>
      </c>
      <c r="D76" s="447">
        <v>0.7</v>
      </c>
      <c r="E76" s="447">
        <v>0.7</v>
      </c>
      <c r="F76" s="447"/>
    </row>
    <row r="77" spans="1:6" s="410" customFormat="1" ht="12" customHeight="1">
      <c r="A77" s="435"/>
      <c r="B77" s="436" t="s">
        <v>287</v>
      </c>
      <c r="C77" s="437" t="s">
        <v>288</v>
      </c>
      <c r="D77" s="441">
        <v>5.69</v>
      </c>
      <c r="E77" s="441">
        <v>5.69</v>
      </c>
      <c r="F77" s="441"/>
    </row>
    <row r="78" spans="1:6" s="410" customFormat="1" ht="12" customHeight="1">
      <c r="A78" s="435"/>
      <c r="B78" s="436" t="s">
        <v>294</v>
      </c>
      <c r="C78" s="437" t="s">
        <v>295</v>
      </c>
      <c r="D78" s="441">
        <v>0.31</v>
      </c>
      <c r="E78" s="441">
        <v>0.31</v>
      </c>
      <c r="F78" s="441"/>
    </row>
    <row r="79" spans="1:23" s="407" customFormat="1" ht="12" customHeight="1">
      <c r="A79" s="429"/>
      <c r="B79" s="430"/>
      <c r="C79" s="431" t="s">
        <v>91</v>
      </c>
      <c r="D79" s="432">
        <v>2101.84</v>
      </c>
      <c r="E79" s="433">
        <v>1851.85</v>
      </c>
      <c r="F79" s="433">
        <v>249.99</v>
      </c>
      <c r="G79" s="434"/>
      <c r="H79" s="434"/>
      <c r="I79" s="434"/>
      <c r="J79" s="434"/>
      <c r="K79" s="434"/>
      <c r="L79" s="434"/>
      <c r="M79" s="434"/>
      <c r="N79" s="434"/>
      <c r="O79" s="434"/>
      <c r="P79" s="434"/>
      <c r="Q79" s="434"/>
      <c r="R79" s="434"/>
      <c r="S79" s="434"/>
      <c r="T79" s="434"/>
      <c r="U79" s="434"/>
      <c r="V79" s="434"/>
      <c r="W79" s="434"/>
    </row>
    <row r="80" spans="1:6" s="407" customFormat="1" ht="12" customHeight="1">
      <c r="A80" s="420"/>
      <c r="B80" s="421"/>
      <c r="C80" s="448" t="s">
        <v>351</v>
      </c>
      <c r="D80" s="449">
        <v>1800.25</v>
      </c>
      <c r="E80" s="449">
        <v>1800.25</v>
      </c>
      <c r="F80" s="449"/>
    </row>
    <row r="81" spans="1:6" s="407" customFormat="1" ht="12" customHeight="1">
      <c r="A81" s="420" t="s">
        <v>165</v>
      </c>
      <c r="B81" s="421"/>
      <c r="C81" s="448" t="s">
        <v>352</v>
      </c>
      <c r="D81" s="450">
        <v>149.93</v>
      </c>
      <c r="E81" s="450">
        <v>149.93</v>
      </c>
      <c r="F81" s="449"/>
    </row>
    <row r="82" spans="1:6" s="407" customFormat="1" ht="12" customHeight="1">
      <c r="A82" s="420"/>
      <c r="B82" s="421" t="s">
        <v>110</v>
      </c>
      <c r="C82" s="448" t="s">
        <v>353</v>
      </c>
      <c r="D82" s="450">
        <v>107.99</v>
      </c>
      <c r="E82" s="450">
        <v>107.99</v>
      </c>
      <c r="F82" s="449"/>
    </row>
    <row r="83" spans="1:6" s="407" customFormat="1" ht="12" customHeight="1">
      <c r="A83" s="420"/>
      <c r="B83" s="421" t="s">
        <v>111</v>
      </c>
      <c r="C83" s="448" t="s">
        <v>354</v>
      </c>
      <c r="D83" s="450">
        <v>41.94</v>
      </c>
      <c r="E83" s="450">
        <v>41.94</v>
      </c>
      <c r="F83" s="449"/>
    </row>
    <row r="84" spans="1:6" s="407" customFormat="1" ht="12" customHeight="1">
      <c r="A84" s="420" t="s">
        <v>165</v>
      </c>
      <c r="B84" s="421"/>
      <c r="C84" s="448" t="s">
        <v>355</v>
      </c>
      <c r="D84" s="450">
        <v>1196.38</v>
      </c>
      <c r="E84" s="450">
        <v>1196.38</v>
      </c>
      <c r="F84" s="449"/>
    </row>
    <row r="85" spans="1:6" s="407" customFormat="1" ht="12" customHeight="1">
      <c r="A85" s="420"/>
      <c r="B85" s="421" t="s">
        <v>105</v>
      </c>
      <c r="C85" s="448" t="s">
        <v>356</v>
      </c>
      <c r="D85" s="450">
        <v>533.27</v>
      </c>
      <c r="E85" s="450">
        <v>533.27</v>
      </c>
      <c r="F85" s="449"/>
    </row>
    <row r="86" spans="1:6" s="407" customFormat="1" ht="12" customHeight="1">
      <c r="A86" s="420"/>
      <c r="B86" s="421" t="s">
        <v>106</v>
      </c>
      <c r="C86" s="448" t="s">
        <v>357</v>
      </c>
      <c r="D86" s="450">
        <v>618.67</v>
      </c>
      <c r="E86" s="450">
        <v>618.67</v>
      </c>
      <c r="F86" s="449"/>
    </row>
    <row r="87" spans="1:6" s="407" customFormat="1" ht="12" customHeight="1">
      <c r="A87" s="420"/>
      <c r="B87" s="421" t="s">
        <v>358</v>
      </c>
      <c r="C87" s="448" t="s">
        <v>359</v>
      </c>
      <c r="D87" s="450">
        <v>44.44</v>
      </c>
      <c r="E87" s="450">
        <v>44.44</v>
      </c>
      <c r="F87" s="449"/>
    </row>
    <row r="88" spans="1:6" s="407" customFormat="1" ht="12" customHeight="1">
      <c r="A88" s="420" t="s">
        <v>165</v>
      </c>
      <c r="B88" s="421"/>
      <c r="C88" s="448" t="s">
        <v>360</v>
      </c>
      <c r="D88" s="450">
        <v>32.37</v>
      </c>
      <c r="E88" s="450">
        <v>32.37</v>
      </c>
      <c r="F88" s="449"/>
    </row>
    <row r="89" spans="1:6" s="407" customFormat="1" ht="12" customHeight="1">
      <c r="A89" s="420"/>
      <c r="B89" s="421" t="s">
        <v>106</v>
      </c>
      <c r="C89" s="448" t="s">
        <v>361</v>
      </c>
      <c r="D89" s="450">
        <v>32.37</v>
      </c>
      <c r="E89" s="450">
        <v>32.37</v>
      </c>
      <c r="F89" s="449"/>
    </row>
    <row r="90" spans="1:6" s="407" customFormat="1" ht="12" customHeight="1">
      <c r="A90" s="420" t="s">
        <v>165</v>
      </c>
      <c r="B90" s="421"/>
      <c r="C90" s="448" t="s">
        <v>362</v>
      </c>
      <c r="D90" s="450">
        <v>106</v>
      </c>
      <c r="E90" s="450">
        <v>106</v>
      </c>
      <c r="F90" s="449"/>
    </row>
    <row r="91" spans="1:6" s="407" customFormat="1" ht="12" customHeight="1">
      <c r="A91" s="420"/>
      <c r="B91" s="421" t="s">
        <v>114</v>
      </c>
      <c r="C91" s="448" t="s">
        <v>363</v>
      </c>
      <c r="D91" s="450">
        <v>106</v>
      </c>
      <c r="E91" s="450">
        <v>106</v>
      </c>
      <c r="F91" s="449"/>
    </row>
    <row r="92" spans="1:6" s="407" customFormat="1" ht="12" customHeight="1">
      <c r="A92" s="420" t="s">
        <v>165</v>
      </c>
      <c r="B92" s="421"/>
      <c r="C92" s="448" t="s">
        <v>364</v>
      </c>
      <c r="D92" s="450">
        <v>138.23</v>
      </c>
      <c r="E92" s="450">
        <v>138.23</v>
      </c>
      <c r="F92" s="449"/>
    </row>
    <row r="93" spans="1:6" s="407" customFormat="1" ht="12" customHeight="1">
      <c r="A93" s="420"/>
      <c r="B93" s="421" t="s">
        <v>365</v>
      </c>
      <c r="C93" s="448" t="s">
        <v>366</v>
      </c>
      <c r="D93" s="450">
        <v>138.23</v>
      </c>
      <c r="E93" s="450">
        <v>138.23</v>
      </c>
      <c r="F93" s="449"/>
    </row>
    <row r="94" spans="1:6" s="407" customFormat="1" ht="12" customHeight="1">
      <c r="A94" s="420" t="s">
        <v>165</v>
      </c>
      <c r="B94" s="421"/>
      <c r="C94" s="448" t="s">
        <v>367</v>
      </c>
      <c r="D94" s="450">
        <v>153.06</v>
      </c>
      <c r="E94" s="450">
        <v>153.06</v>
      </c>
      <c r="F94" s="449"/>
    </row>
    <row r="95" spans="1:6" s="409" customFormat="1" ht="12" customHeight="1">
      <c r="A95" s="451"/>
      <c r="B95" s="451" t="s">
        <v>109</v>
      </c>
      <c r="C95" s="448" t="s">
        <v>368</v>
      </c>
      <c r="D95" s="450">
        <v>153.06</v>
      </c>
      <c r="E95" s="450">
        <v>153.06</v>
      </c>
      <c r="F95" s="452"/>
    </row>
    <row r="96" spans="1:6" s="409" customFormat="1" ht="12" customHeight="1">
      <c r="A96" s="451" t="s">
        <v>165</v>
      </c>
      <c r="B96" s="451"/>
      <c r="C96" s="448" t="s">
        <v>369</v>
      </c>
      <c r="D96" s="450">
        <v>24.28</v>
      </c>
      <c r="E96" s="450">
        <v>24.28</v>
      </c>
      <c r="F96" s="452"/>
    </row>
    <row r="97" spans="1:6" s="409" customFormat="1" ht="12" customHeight="1">
      <c r="A97" s="451"/>
      <c r="B97" s="451" t="s">
        <v>370</v>
      </c>
      <c r="C97" s="448" t="s">
        <v>371</v>
      </c>
      <c r="D97" s="450">
        <v>24.28</v>
      </c>
      <c r="E97" s="450">
        <v>24.28</v>
      </c>
      <c r="F97" s="452"/>
    </row>
    <row r="98" spans="1:6" s="409" customFormat="1" ht="12" customHeight="1">
      <c r="A98" s="451"/>
      <c r="B98" s="451"/>
      <c r="C98" s="448" t="s">
        <v>372</v>
      </c>
      <c r="D98" s="453">
        <v>249.99</v>
      </c>
      <c r="E98" s="453"/>
      <c r="F98" s="453">
        <v>249.99</v>
      </c>
    </row>
    <row r="99" spans="1:6" s="409" customFormat="1" ht="12" customHeight="1">
      <c r="A99" s="451" t="s">
        <v>214</v>
      </c>
      <c r="B99" s="451"/>
      <c r="C99" s="448" t="s">
        <v>373</v>
      </c>
      <c r="D99" s="450">
        <v>88.04</v>
      </c>
      <c r="E99" s="450"/>
      <c r="F99" s="450">
        <v>88.04</v>
      </c>
    </row>
    <row r="100" spans="1:6" s="409" customFormat="1" ht="12" customHeight="1">
      <c r="A100" s="451"/>
      <c r="B100" s="451" t="s">
        <v>105</v>
      </c>
      <c r="C100" s="448" t="s">
        <v>374</v>
      </c>
      <c r="D100" s="450">
        <v>65</v>
      </c>
      <c r="E100" s="450"/>
      <c r="F100" s="450">
        <v>65</v>
      </c>
    </row>
    <row r="101" spans="1:6" s="409" customFormat="1" ht="12" customHeight="1">
      <c r="A101" s="451"/>
      <c r="B101" s="451" t="s">
        <v>375</v>
      </c>
      <c r="C101" s="448" t="s">
        <v>376</v>
      </c>
      <c r="D101" s="450">
        <v>8.92</v>
      </c>
      <c r="E101" s="450"/>
      <c r="F101" s="450">
        <v>8.92</v>
      </c>
    </row>
    <row r="102" spans="1:6" s="409" customFormat="1" ht="12" customHeight="1">
      <c r="A102" s="451"/>
      <c r="B102" s="451" t="s">
        <v>375</v>
      </c>
      <c r="C102" s="448" t="s">
        <v>377</v>
      </c>
      <c r="D102" s="450">
        <v>14.12</v>
      </c>
      <c r="E102" s="450"/>
      <c r="F102" s="450">
        <v>14.12</v>
      </c>
    </row>
    <row r="103" spans="1:6" s="409" customFormat="1" ht="12" customHeight="1">
      <c r="A103" s="451" t="s">
        <v>214</v>
      </c>
      <c r="B103" s="451"/>
      <c r="C103" s="448" t="s">
        <v>378</v>
      </c>
      <c r="D103" s="450">
        <v>29.9</v>
      </c>
      <c r="E103" s="450"/>
      <c r="F103" s="450">
        <v>29.9</v>
      </c>
    </row>
    <row r="104" spans="1:6" s="409" customFormat="1" ht="12" customHeight="1">
      <c r="A104" s="451"/>
      <c r="B104" s="451" t="s">
        <v>379</v>
      </c>
      <c r="C104" s="448" t="s">
        <v>380</v>
      </c>
      <c r="D104" s="450">
        <v>29.9</v>
      </c>
      <c r="E104" s="450"/>
      <c r="F104" s="450">
        <v>29.9</v>
      </c>
    </row>
    <row r="105" spans="1:6" s="409" customFormat="1" ht="12" customHeight="1">
      <c r="A105" s="451" t="s">
        <v>214</v>
      </c>
      <c r="B105" s="451"/>
      <c r="C105" s="448" t="s">
        <v>381</v>
      </c>
      <c r="D105" s="450">
        <v>100.78</v>
      </c>
      <c r="E105" s="450"/>
      <c r="F105" s="450">
        <v>100.78</v>
      </c>
    </row>
    <row r="106" spans="1:6" s="409" customFormat="1" ht="12" customHeight="1">
      <c r="A106" s="451"/>
      <c r="B106" s="451" t="s">
        <v>382</v>
      </c>
      <c r="C106" s="448" t="s">
        <v>383</v>
      </c>
      <c r="D106" s="450">
        <v>100.78</v>
      </c>
      <c r="E106" s="450"/>
      <c r="F106" s="450">
        <v>100.78</v>
      </c>
    </row>
    <row r="107" spans="1:6" s="409" customFormat="1" ht="12" customHeight="1">
      <c r="A107" s="451" t="s">
        <v>214</v>
      </c>
      <c r="B107" s="451"/>
      <c r="C107" s="448" t="s">
        <v>384</v>
      </c>
      <c r="D107" s="450">
        <v>24.9</v>
      </c>
      <c r="E107" s="450"/>
      <c r="F107" s="450">
        <v>24.9</v>
      </c>
    </row>
    <row r="108" spans="1:6" s="409" customFormat="1" ht="12" customHeight="1">
      <c r="A108" s="451"/>
      <c r="B108" s="451" t="s">
        <v>109</v>
      </c>
      <c r="C108" s="448" t="s">
        <v>385</v>
      </c>
      <c r="D108" s="450">
        <v>24.9</v>
      </c>
      <c r="E108" s="450"/>
      <c r="F108" s="450">
        <v>24.9</v>
      </c>
    </row>
    <row r="109" spans="1:6" s="409" customFormat="1" ht="12" customHeight="1">
      <c r="A109" s="451" t="s">
        <v>273</v>
      </c>
      <c r="B109" s="451"/>
      <c r="C109" s="448" t="s">
        <v>386</v>
      </c>
      <c r="D109" s="450">
        <v>6.37</v>
      </c>
      <c r="E109" s="450"/>
      <c r="F109" s="450">
        <v>6.37</v>
      </c>
    </row>
    <row r="110" spans="1:6" s="409" customFormat="1" ht="12" customHeight="1">
      <c r="A110" s="451"/>
      <c r="B110" s="451" t="s">
        <v>105</v>
      </c>
      <c r="C110" s="448" t="s">
        <v>387</v>
      </c>
      <c r="D110" s="450">
        <v>6.37</v>
      </c>
      <c r="E110" s="450"/>
      <c r="F110" s="450">
        <v>6.37</v>
      </c>
    </row>
    <row r="111" spans="1:6" s="409" customFormat="1" ht="12" customHeight="1">
      <c r="A111" s="451"/>
      <c r="B111" s="451"/>
      <c r="C111" s="448" t="s">
        <v>388</v>
      </c>
      <c r="D111" s="450">
        <v>51.6</v>
      </c>
      <c r="E111" s="450">
        <v>51.6</v>
      </c>
      <c r="F111" s="450"/>
    </row>
    <row r="112" spans="1:6" s="409" customFormat="1" ht="12" customHeight="1">
      <c r="A112" s="451" t="s">
        <v>273</v>
      </c>
      <c r="B112" s="451"/>
      <c r="C112" s="448" t="s">
        <v>389</v>
      </c>
      <c r="D112" s="450">
        <v>0.8</v>
      </c>
      <c r="E112" s="450">
        <v>0.8</v>
      </c>
      <c r="F112" s="450"/>
    </row>
    <row r="113" spans="1:6" s="409" customFormat="1" ht="12" customHeight="1">
      <c r="A113" s="451"/>
      <c r="B113" s="451" t="s">
        <v>105</v>
      </c>
      <c r="C113" s="448" t="s">
        <v>390</v>
      </c>
      <c r="D113" s="450">
        <v>0.8</v>
      </c>
      <c r="E113" s="450">
        <v>0.8</v>
      </c>
      <c r="F113" s="450"/>
    </row>
    <row r="114" spans="1:6" s="409" customFormat="1" ht="12" customHeight="1">
      <c r="A114" s="451" t="s">
        <v>273</v>
      </c>
      <c r="B114" s="451"/>
      <c r="C114" s="448" t="s">
        <v>391</v>
      </c>
      <c r="D114" s="450">
        <v>0.19</v>
      </c>
      <c r="E114" s="450">
        <v>0.19</v>
      </c>
      <c r="F114" s="450"/>
    </row>
    <row r="115" spans="1:6" s="409" customFormat="1" ht="12" customHeight="1">
      <c r="A115" s="451"/>
      <c r="B115" s="451" t="s">
        <v>370</v>
      </c>
      <c r="C115" s="448" t="s">
        <v>392</v>
      </c>
      <c r="D115" s="450">
        <v>0.19</v>
      </c>
      <c r="E115" s="450">
        <v>0.19</v>
      </c>
      <c r="F115" s="450"/>
    </row>
    <row r="116" spans="1:6" s="409" customFormat="1" ht="12" customHeight="1">
      <c r="A116" s="451" t="s">
        <v>273</v>
      </c>
      <c r="B116" s="451"/>
      <c r="C116" s="448" t="s">
        <v>393</v>
      </c>
      <c r="D116" s="450">
        <v>5.86</v>
      </c>
      <c r="E116" s="450">
        <v>5.86</v>
      </c>
      <c r="F116" s="450"/>
    </row>
    <row r="117" spans="1:6" s="409" customFormat="1" ht="12" customHeight="1">
      <c r="A117" s="451"/>
      <c r="B117" s="451" t="s">
        <v>358</v>
      </c>
      <c r="C117" s="448" t="s">
        <v>394</v>
      </c>
      <c r="D117" s="450">
        <v>1.56</v>
      </c>
      <c r="E117" s="450">
        <v>1.56</v>
      </c>
      <c r="F117" s="450"/>
    </row>
    <row r="118" spans="1:6" s="409" customFormat="1" ht="12" customHeight="1">
      <c r="A118" s="451"/>
      <c r="B118" s="451" t="s">
        <v>108</v>
      </c>
      <c r="C118" s="448" t="s">
        <v>395</v>
      </c>
      <c r="D118" s="450">
        <v>2.05</v>
      </c>
      <c r="E118" s="450">
        <v>2.05</v>
      </c>
      <c r="F118" s="450"/>
    </row>
    <row r="119" spans="1:6" s="409" customFormat="1" ht="12" customHeight="1">
      <c r="A119" s="451"/>
      <c r="B119" s="451" t="s">
        <v>108</v>
      </c>
      <c r="C119" s="448" t="s">
        <v>396</v>
      </c>
      <c r="D119" s="450">
        <v>2.25</v>
      </c>
      <c r="E119" s="450">
        <v>2.25</v>
      </c>
      <c r="F119" s="450"/>
    </row>
    <row r="120" spans="1:6" s="409" customFormat="1" ht="12" customHeight="1">
      <c r="A120" s="451" t="s">
        <v>273</v>
      </c>
      <c r="B120" s="451"/>
      <c r="C120" s="448" t="s">
        <v>397</v>
      </c>
      <c r="D120" s="450">
        <v>44.75</v>
      </c>
      <c r="E120" s="450">
        <v>44.75</v>
      </c>
      <c r="F120" s="450"/>
    </row>
    <row r="121" spans="1:6" s="409" customFormat="1" ht="12" customHeight="1">
      <c r="A121" s="451"/>
      <c r="B121" s="451" t="s">
        <v>105</v>
      </c>
      <c r="C121" s="448" t="s">
        <v>390</v>
      </c>
      <c r="D121" s="450">
        <v>44.75</v>
      </c>
      <c r="E121" s="450">
        <v>44.75</v>
      </c>
      <c r="F121" s="450"/>
    </row>
  </sheetData>
  <sheetProtection/>
  <mergeCells count="5">
    <mergeCell ref="A1:F1"/>
    <mergeCell ref="A3:C3"/>
    <mergeCell ref="A4:B4"/>
    <mergeCell ref="D4:F4"/>
    <mergeCell ref="C4:C5"/>
  </mergeCells>
  <printOptions horizontalCentered="1" verticalCentered="1"/>
  <pageMargins left="0" right="0" top="0.11805555555555555" bottom="0.0388888888888888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395" customFormat="1" ht="27.75">
      <c r="A1" s="310" t="s">
        <v>398</v>
      </c>
      <c r="B1" s="310"/>
      <c r="C1" s="310"/>
      <c r="D1" s="310"/>
      <c r="E1" s="310"/>
      <c r="F1" s="310"/>
      <c r="G1" s="310"/>
      <c r="H1" s="310"/>
      <c r="I1" s="310"/>
      <c r="J1" s="310"/>
      <c r="K1" s="310"/>
    </row>
    <row r="2" spans="1:11" s="251" customFormat="1" ht="17.25" customHeight="1">
      <c r="A2" s="396"/>
      <c r="B2" s="397"/>
      <c r="C2" s="397"/>
      <c r="D2" s="397"/>
      <c r="E2" s="397"/>
      <c r="F2" s="397"/>
      <c r="G2" s="397"/>
      <c r="H2" s="397"/>
      <c r="K2" s="393" t="s">
        <v>399</v>
      </c>
    </row>
    <row r="3" spans="1:11" ht="18.75" customHeight="1">
      <c r="A3" s="220" t="s">
        <v>154</v>
      </c>
      <c r="B3" s="220"/>
      <c r="C3" s="221"/>
      <c r="D3" s="339"/>
      <c r="E3" s="339"/>
      <c r="F3" s="339"/>
      <c r="G3" s="339"/>
      <c r="H3" s="339"/>
      <c r="K3" s="394" t="s">
        <v>25</v>
      </c>
    </row>
    <row r="4" spans="1:11" s="285" customFormat="1" ht="27" customHeight="1">
      <c r="A4" s="262" t="s">
        <v>74</v>
      </c>
      <c r="B4" s="262" t="s">
        <v>97</v>
      </c>
      <c r="C4" s="262"/>
      <c r="D4" s="262"/>
      <c r="E4" s="261" t="s">
        <v>98</v>
      </c>
      <c r="F4" s="261" t="s">
        <v>155</v>
      </c>
      <c r="G4" s="261"/>
      <c r="H4" s="261"/>
      <c r="I4" s="261"/>
      <c r="J4" s="261"/>
      <c r="K4" s="261"/>
    </row>
    <row r="5" spans="1:11" s="285" customFormat="1" ht="36.75" customHeight="1">
      <c r="A5" s="262"/>
      <c r="B5" s="262" t="s">
        <v>99</v>
      </c>
      <c r="C5" s="262" t="s">
        <v>100</v>
      </c>
      <c r="D5" s="261" t="s">
        <v>101</v>
      </c>
      <c r="E5" s="261"/>
      <c r="F5" s="261" t="s">
        <v>31</v>
      </c>
      <c r="G5" s="225" t="s">
        <v>159</v>
      </c>
      <c r="H5" s="225" t="s">
        <v>160</v>
      </c>
      <c r="I5" s="225" t="s">
        <v>161</v>
      </c>
      <c r="J5" s="225" t="s">
        <v>162</v>
      </c>
      <c r="K5" s="225" t="s">
        <v>163</v>
      </c>
    </row>
    <row r="6" spans="1:11" s="251" customFormat="1" ht="12.75" customHeight="1">
      <c r="A6" s="398"/>
      <c r="B6" s="399"/>
      <c r="C6" s="399"/>
      <c r="D6" s="398"/>
      <c r="E6" s="400" t="s">
        <v>31</v>
      </c>
      <c r="F6" s="401"/>
      <c r="G6" s="401"/>
      <c r="H6" s="401"/>
      <c r="I6" s="401"/>
      <c r="J6" s="398"/>
      <c r="K6" s="398"/>
    </row>
    <row r="7" spans="1:11" s="251" customFormat="1" ht="12.75" customHeight="1">
      <c r="A7" s="399" t="s">
        <v>400</v>
      </c>
      <c r="B7" s="399"/>
      <c r="C7" s="399"/>
      <c r="D7" s="398"/>
      <c r="E7" s="400" t="s">
        <v>79</v>
      </c>
      <c r="F7" s="401"/>
      <c r="G7" s="401"/>
      <c r="H7" s="401"/>
      <c r="I7" s="401"/>
      <c r="J7" s="398"/>
      <c r="K7" s="398"/>
    </row>
    <row r="8" spans="1:11" s="251" customFormat="1" ht="12.75" customHeight="1">
      <c r="A8" s="399"/>
      <c r="B8" s="402" t="s">
        <v>401</v>
      </c>
      <c r="C8" s="402"/>
      <c r="D8" s="402"/>
      <c r="E8" s="403" t="s">
        <v>402</v>
      </c>
      <c r="F8" s="404"/>
      <c r="G8" s="404"/>
      <c r="H8" s="401"/>
      <c r="I8" s="401"/>
      <c r="J8" s="398"/>
      <c r="K8" s="398"/>
    </row>
    <row r="9" spans="1:11" s="251" customFormat="1" ht="12.75" customHeight="1">
      <c r="A9" s="399"/>
      <c r="B9" s="402"/>
      <c r="C9" s="402" t="s">
        <v>105</v>
      </c>
      <c r="D9" s="402"/>
      <c r="E9" s="403" t="s">
        <v>403</v>
      </c>
      <c r="F9" s="404"/>
      <c r="G9" s="404"/>
      <c r="H9" s="401"/>
      <c r="I9" s="401"/>
      <c r="J9" s="398"/>
      <c r="K9" s="398"/>
    </row>
    <row r="10" spans="1:11" ht="12.75" customHeight="1">
      <c r="A10" s="405"/>
      <c r="B10" s="402" t="s">
        <v>168</v>
      </c>
      <c r="C10" s="402" t="s">
        <v>168</v>
      </c>
      <c r="D10" s="402" t="s">
        <v>105</v>
      </c>
      <c r="E10" s="403" t="s">
        <v>37</v>
      </c>
      <c r="F10" s="406"/>
      <c r="G10" s="406"/>
      <c r="H10" s="405"/>
      <c r="I10" s="405"/>
      <c r="J10" s="405"/>
      <c r="K10" s="405"/>
    </row>
    <row r="11" ht="33.75" customHeight="1">
      <c r="A11" t="s">
        <v>404</v>
      </c>
    </row>
    <row r="12" spans="1:11" ht="21" customHeight="1">
      <c r="A12" s="386" t="s">
        <v>405</v>
      </c>
      <c r="B12" s="391"/>
      <c r="C12" s="391"/>
      <c r="D12" s="391"/>
      <c r="E12" s="386"/>
      <c r="F12" s="386"/>
      <c r="G12" s="386"/>
      <c r="H12" s="386"/>
      <c r="I12" s="386"/>
      <c r="J12" s="386"/>
      <c r="K12" s="386"/>
    </row>
    <row r="13" spans="1:11" ht="60.75" customHeight="1">
      <c r="A13" s="392" t="s">
        <v>406</v>
      </c>
      <c r="B13" s="392"/>
      <c r="C13" s="392"/>
      <c r="D13" s="392"/>
      <c r="E13" s="392"/>
      <c r="F13" s="392"/>
      <c r="G13" s="392"/>
      <c r="H13" s="392"/>
      <c r="I13" s="392"/>
      <c r="J13" s="392"/>
      <c r="K13" s="392"/>
    </row>
    <row r="14" spans="1:11" ht="27" customHeight="1">
      <c r="A14" s="388" t="s">
        <v>407</v>
      </c>
      <c r="B14" s="388"/>
      <c r="C14" s="388"/>
      <c r="D14" s="388"/>
      <c r="E14" s="388"/>
      <c r="F14" s="388"/>
      <c r="G14" s="388"/>
      <c r="H14" s="388"/>
      <c r="I14" s="388"/>
      <c r="J14" s="388"/>
      <c r="K14" s="388"/>
    </row>
    <row r="15" spans="1:11" ht="23.25" customHeight="1">
      <c r="A15" s="388" t="s">
        <v>408</v>
      </c>
      <c r="B15" s="388"/>
      <c r="C15" s="388"/>
      <c r="D15" s="388"/>
      <c r="E15" s="388"/>
      <c r="F15" s="388"/>
      <c r="G15" s="388"/>
      <c r="H15" s="388"/>
      <c r="I15" s="388"/>
      <c r="J15" s="388"/>
      <c r="K15" s="388"/>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798611111111111" header="0" footer="0.509722222222222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2">
      <selection activeCell="I20" sqref="I20"/>
    </sheetView>
  </sheetViews>
  <sheetFormatPr defaultColWidth="9" defaultRowHeight="11.25"/>
  <cols>
    <col min="1" max="1" width="24.16015625" style="251" customWidth="1"/>
    <col min="2" max="4" width="7.16015625" style="251" customWidth="1"/>
    <col min="5" max="5" width="19" style="251" customWidth="1"/>
    <col min="6" max="10" width="14.33203125" style="251" customWidth="1"/>
    <col min="11" max="11" width="9" style="251" customWidth="1"/>
    <col min="12" max="16384" width="9.33203125" style="251" bestFit="1" customWidth="1"/>
  </cols>
  <sheetData>
    <row r="1" spans="1:11" s="251" customFormat="1" ht="35.25" customHeight="1">
      <c r="A1" s="252" t="s">
        <v>409</v>
      </c>
      <c r="B1" s="252"/>
      <c r="C1" s="252"/>
      <c r="D1" s="252"/>
      <c r="E1" s="252"/>
      <c r="F1" s="252"/>
      <c r="G1" s="252"/>
      <c r="H1" s="252"/>
      <c r="I1" s="252"/>
      <c r="J1" s="252"/>
      <c r="K1" s="252"/>
    </row>
    <row r="2" s="251" customFormat="1" ht="15.75" customHeight="1">
      <c r="K2" s="393" t="s">
        <v>410</v>
      </c>
    </row>
    <row r="3" spans="1:11" s="251" customFormat="1" ht="22.5" customHeight="1">
      <c r="A3" s="220" t="s">
        <v>142</v>
      </c>
      <c r="B3" s="220"/>
      <c r="C3" s="221"/>
      <c r="D3" s="339"/>
      <c r="E3" s="339"/>
      <c r="F3" s="339"/>
      <c r="G3" s="339"/>
      <c r="H3" s="339"/>
      <c r="K3" s="394" t="s">
        <v>25</v>
      </c>
    </row>
    <row r="4" spans="1:11" s="250" customFormat="1" ht="24" customHeight="1">
      <c r="A4" s="262" t="s">
        <v>74</v>
      </c>
      <c r="B4" s="262" t="s">
        <v>97</v>
      </c>
      <c r="C4" s="262"/>
      <c r="D4" s="262"/>
      <c r="E4" s="261" t="s">
        <v>98</v>
      </c>
      <c r="F4" s="261" t="s">
        <v>155</v>
      </c>
      <c r="G4" s="261"/>
      <c r="H4" s="261"/>
      <c r="I4" s="261"/>
      <c r="J4" s="261"/>
      <c r="K4" s="261"/>
    </row>
    <row r="5" spans="1:11" s="250" customFormat="1" ht="40.5" customHeight="1">
      <c r="A5" s="262"/>
      <c r="B5" s="262" t="s">
        <v>99</v>
      </c>
      <c r="C5" s="262" t="s">
        <v>100</v>
      </c>
      <c r="D5" s="261" t="s">
        <v>101</v>
      </c>
      <c r="E5" s="261"/>
      <c r="F5" s="261" t="s">
        <v>31</v>
      </c>
      <c r="G5" s="225" t="s">
        <v>159</v>
      </c>
      <c r="H5" s="225" t="s">
        <v>160</v>
      </c>
      <c r="I5" s="225" t="s">
        <v>161</v>
      </c>
      <c r="J5" s="225" t="s">
        <v>162</v>
      </c>
      <c r="K5" s="225" t="s">
        <v>163</v>
      </c>
    </row>
    <row r="6" spans="1:11" s="250" customFormat="1" ht="23.25" customHeight="1">
      <c r="A6" s="379"/>
      <c r="B6" s="380"/>
      <c r="C6" s="380"/>
      <c r="D6" s="380"/>
      <c r="E6" s="381" t="s">
        <v>31</v>
      </c>
      <c r="F6" s="382">
        <f aca="true" t="shared" si="0" ref="F6:F9">SUM(G6:J6)</f>
        <v>0</v>
      </c>
      <c r="G6" s="382">
        <f aca="true" t="shared" si="1" ref="G6:J6">SUM(G7:G10)</f>
        <v>0</v>
      </c>
      <c r="H6" s="382">
        <f t="shared" si="1"/>
        <v>0</v>
      </c>
      <c r="I6" s="382">
        <f t="shared" si="1"/>
        <v>0</v>
      </c>
      <c r="J6" s="382">
        <f t="shared" si="1"/>
        <v>0</v>
      </c>
      <c r="K6" s="389"/>
    </row>
    <row r="7" spans="1:11" s="251" customFormat="1" ht="19.5" customHeight="1">
      <c r="A7" s="299"/>
      <c r="B7" s="383"/>
      <c r="C7" s="383"/>
      <c r="D7" s="383"/>
      <c r="E7" s="300"/>
      <c r="F7" s="296">
        <f t="shared" si="0"/>
        <v>0</v>
      </c>
      <c r="G7" s="296"/>
      <c r="H7" s="296"/>
      <c r="I7" s="296"/>
      <c r="J7" s="296"/>
      <c r="K7" s="390"/>
    </row>
    <row r="8" spans="1:11" s="251" customFormat="1" ht="19.5" customHeight="1">
      <c r="A8" s="299"/>
      <c r="B8" s="383"/>
      <c r="C8" s="383"/>
      <c r="D8" s="383"/>
      <c r="E8" s="300"/>
      <c r="F8" s="296">
        <f t="shared" si="0"/>
        <v>0</v>
      </c>
      <c r="G8" s="296"/>
      <c r="H8" s="296"/>
      <c r="I8" s="296"/>
      <c r="J8" s="296"/>
      <c r="K8" s="390"/>
    </row>
    <row r="9" spans="1:11" s="251" customFormat="1" ht="19.5" customHeight="1">
      <c r="A9" s="299"/>
      <c r="B9" s="383"/>
      <c r="C9" s="383"/>
      <c r="D9" s="383"/>
      <c r="E9" s="300"/>
      <c r="F9" s="296">
        <f t="shared" si="0"/>
        <v>0</v>
      </c>
      <c r="G9" s="296"/>
      <c r="H9" s="296"/>
      <c r="I9" s="296"/>
      <c r="J9" s="296"/>
      <c r="K9" s="390"/>
    </row>
    <row r="10" spans="1:11" s="251" customFormat="1" ht="19.5" customHeight="1">
      <c r="A10" s="384"/>
      <c r="B10" s="383"/>
      <c r="C10" s="383"/>
      <c r="D10" s="383"/>
      <c r="E10" s="300"/>
      <c r="F10" s="296"/>
      <c r="G10" s="296"/>
      <c r="H10" s="296"/>
      <c r="I10" s="296"/>
      <c r="J10" s="296"/>
      <c r="K10" s="390"/>
    </row>
    <row r="11" spans="1:10" s="251" customFormat="1" ht="31.5" customHeight="1">
      <c r="A11" s="271" t="s">
        <v>404</v>
      </c>
      <c r="B11" s="271"/>
      <c r="C11" s="271"/>
      <c r="D11" s="271"/>
      <c r="E11" s="271"/>
      <c r="F11" s="271"/>
      <c r="G11" s="271"/>
      <c r="H11" s="271"/>
      <c r="I11" s="271"/>
      <c r="J11" s="271"/>
    </row>
    <row r="12" spans="1:11" s="251" customFormat="1" ht="15">
      <c r="A12" s="386" t="s">
        <v>405</v>
      </c>
      <c r="B12" s="391"/>
      <c r="C12" s="391"/>
      <c r="D12" s="391"/>
      <c r="E12" s="386"/>
      <c r="F12" s="386"/>
      <c r="G12" s="386"/>
      <c r="H12" s="386"/>
      <c r="I12" s="386"/>
      <c r="J12" s="386"/>
      <c r="K12" s="386"/>
    </row>
    <row r="13" spans="1:11" s="251" customFormat="1" ht="70.5" customHeight="1">
      <c r="A13" s="392" t="s">
        <v>411</v>
      </c>
      <c r="B13" s="392"/>
      <c r="C13" s="392"/>
      <c r="D13" s="392"/>
      <c r="E13" s="392"/>
      <c r="F13" s="392"/>
      <c r="G13" s="392"/>
      <c r="H13" s="392"/>
      <c r="I13" s="392"/>
      <c r="J13" s="392"/>
      <c r="K13" s="392"/>
    </row>
    <row r="14" spans="1:11" s="251" customFormat="1" ht="25.5" customHeight="1">
      <c r="A14" s="388" t="s">
        <v>412</v>
      </c>
      <c r="B14" s="388"/>
      <c r="C14" s="388"/>
      <c r="D14" s="388"/>
      <c r="E14" s="388"/>
      <c r="F14" s="388"/>
      <c r="G14" s="388"/>
      <c r="H14" s="388"/>
      <c r="I14" s="388"/>
      <c r="J14" s="388"/>
      <c r="K14" s="388"/>
    </row>
    <row r="15" spans="1:11" s="251" customFormat="1" ht="23.25" customHeight="1">
      <c r="A15" s="388" t="s">
        <v>408</v>
      </c>
      <c r="B15" s="388"/>
      <c r="C15" s="388"/>
      <c r="D15" s="388"/>
      <c r="E15" s="388"/>
      <c r="F15" s="388"/>
      <c r="G15" s="388"/>
      <c r="H15" s="388"/>
      <c r="I15" s="388"/>
      <c r="J15" s="388"/>
      <c r="K15" s="388"/>
    </row>
    <row r="16" s="251" customFormat="1" ht="12">
      <c r="G16" s="271"/>
    </row>
    <row r="17" s="251" customFormat="1" ht="12">
      <c r="C17" s="271"/>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798611111111111" header="0" footer="0.509722222222222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M30" sqref="M30"/>
    </sheetView>
  </sheetViews>
  <sheetFormatPr defaultColWidth="9.16015625" defaultRowHeight="11.25"/>
  <cols>
    <col min="1" max="1" width="34" style="251" customWidth="1"/>
    <col min="2" max="4" width="7.16015625" style="251" customWidth="1"/>
    <col min="5" max="5" width="17.83203125" style="251" customWidth="1"/>
    <col min="6" max="10" width="14.33203125" style="251" customWidth="1"/>
    <col min="11" max="11" width="11.33203125" style="251" customWidth="1"/>
    <col min="12" max="16384" width="9.16015625" style="251" customWidth="1"/>
  </cols>
  <sheetData>
    <row r="1" spans="1:11" s="251" customFormat="1" ht="35.25" customHeight="1">
      <c r="A1" s="252" t="s">
        <v>413</v>
      </c>
      <c r="B1" s="252"/>
      <c r="C1" s="252"/>
      <c r="D1" s="252"/>
      <c r="E1" s="252"/>
      <c r="F1" s="252"/>
      <c r="G1" s="252"/>
      <c r="H1" s="252"/>
      <c r="I1" s="252"/>
      <c r="J1" s="252"/>
      <c r="K1" s="252"/>
    </row>
    <row r="2" s="251" customFormat="1" ht="15.75" customHeight="1">
      <c r="K2" s="254" t="s">
        <v>414</v>
      </c>
    </row>
    <row r="3" spans="1:11" s="251" customFormat="1" ht="12">
      <c r="A3" s="220" t="s">
        <v>154</v>
      </c>
      <c r="B3" s="220"/>
      <c r="C3" s="221"/>
      <c r="D3" s="339"/>
      <c r="E3" s="339"/>
      <c r="F3" s="339"/>
      <c r="G3" s="339"/>
      <c r="H3" s="339"/>
      <c r="K3" s="326" t="s">
        <v>25</v>
      </c>
    </row>
    <row r="4" spans="1:11" s="250" customFormat="1" ht="24" customHeight="1">
      <c r="A4" s="262" t="s">
        <v>74</v>
      </c>
      <c r="B4" s="262" t="s">
        <v>97</v>
      </c>
      <c r="C4" s="262"/>
      <c r="D4" s="262"/>
      <c r="E4" s="261" t="s">
        <v>98</v>
      </c>
      <c r="F4" s="261" t="s">
        <v>155</v>
      </c>
      <c r="G4" s="261"/>
      <c r="H4" s="261"/>
      <c r="I4" s="261"/>
      <c r="J4" s="261"/>
      <c r="K4" s="261"/>
    </row>
    <row r="5" spans="1:11" s="250" customFormat="1" ht="40.5" customHeight="1">
      <c r="A5" s="262"/>
      <c r="B5" s="262" t="s">
        <v>99</v>
      </c>
      <c r="C5" s="262" t="s">
        <v>100</v>
      </c>
      <c r="D5" s="261" t="s">
        <v>101</v>
      </c>
      <c r="E5" s="261"/>
      <c r="F5" s="261" t="s">
        <v>31</v>
      </c>
      <c r="G5" s="225" t="s">
        <v>159</v>
      </c>
      <c r="H5" s="225" t="s">
        <v>160</v>
      </c>
      <c r="I5" s="225" t="s">
        <v>161</v>
      </c>
      <c r="J5" s="225" t="s">
        <v>162</v>
      </c>
      <c r="K5" s="225" t="s">
        <v>163</v>
      </c>
    </row>
    <row r="6" spans="1:11" s="250" customFormat="1" ht="12" customHeight="1">
      <c r="A6" s="379"/>
      <c r="B6" s="380"/>
      <c r="C6" s="380"/>
      <c r="D6" s="380"/>
      <c r="E6" s="381" t="s">
        <v>31</v>
      </c>
      <c r="F6" s="382">
        <f aca="true" t="shared" si="0" ref="F6:F9">SUM(G6:J6)</f>
        <v>0</v>
      </c>
      <c r="G6" s="382">
        <f aca="true" t="shared" si="1" ref="G6:J6">SUM(G7:G10)</f>
        <v>0</v>
      </c>
      <c r="H6" s="382">
        <f t="shared" si="1"/>
        <v>0</v>
      </c>
      <c r="I6" s="382">
        <f t="shared" si="1"/>
        <v>0</v>
      </c>
      <c r="J6" s="382">
        <f t="shared" si="1"/>
        <v>0</v>
      </c>
      <c r="K6" s="389"/>
    </row>
    <row r="7" spans="1:11" s="251" customFormat="1" ht="12">
      <c r="A7" s="299"/>
      <c r="B7" s="383"/>
      <c r="C7" s="383"/>
      <c r="D7" s="383"/>
      <c r="E7" s="300"/>
      <c r="F7" s="296">
        <f t="shared" si="0"/>
        <v>0</v>
      </c>
      <c r="G7" s="296"/>
      <c r="H7" s="296"/>
      <c r="I7" s="296"/>
      <c r="J7" s="296"/>
      <c r="K7" s="390"/>
    </row>
    <row r="8" spans="1:11" s="251" customFormat="1" ht="12">
      <c r="A8" s="299"/>
      <c r="B8" s="383"/>
      <c r="C8" s="383"/>
      <c r="D8" s="383"/>
      <c r="E8" s="300"/>
      <c r="F8" s="296">
        <f t="shared" si="0"/>
        <v>0</v>
      </c>
      <c r="G8" s="296"/>
      <c r="H8" s="296"/>
      <c r="I8" s="296"/>
      <c r="J8" s="296"/>
      <c r="K8" s="390"/>
    </row>
    <row r="9" spans="1:11" s="251" customFormat="1" ht="12">
      <c r="A9" s="299"/>
      <c r="B9" s="383"/>
      <c r="C9" s="383"/>
      <c r="D9" s="383"/>
      <c r="E9" s="300"/>
      <c r="F9" s="296">
        <f t="shared" si="0"/>
        <v>0</v>
      </c>
      <c r="G9" s="296"/>
      <c r="H9" s="296"/>
      <c r="I9" s="296"/>
      <c r="J9" s="296"/>
      <c r="K9" s="390"/>
    </row>
    <row r="10" spans="1:11" s="251" customFormat="1" ht="12">
      <c r="A10" s="384"/>
      <c r="B10" s="383"/>
      <c r="C10" s="383"/>
      <c r="D10" s="383"/>
      <c r="E10" s="300"/>
      <c r="F10" s="296"/>
      <c r="G10" s="296"/>
      <c r="H10" s="296"/>
      <c r="I10" s="296"/>
      <c r="J10" s="296"/>
      <c r="K10" s="390"/>
    </row>
    <row r="11" spans="1:11" s="251" customFormat="1" ht="15">
      <c r="A11" s="385" t="s">
        <v>404</v>
      </c>
      <c r="B11" s="385"/>
      <c r="C11" s="385"/>
      <c r="D11" s="385"/>
      <c r="E11" s="385"/>
      <c r="F11" s="385"/>
      <c r="G11" s="385"/>
      <c r="H11" s="385"/>
      <c r="I11" s="385"/>
      <c r="J11" s="385"/>
      <c r="K11" s="385"/>
    </row>
    <row r="12" spans="1:11" s="251" customFormat="1" ht="21" customHeight="1">
      <c r="A12" s="386" t="s">
        <v>405</v>
      </c>
      <c r="B12" s="387"/>
      <c r="C12" s="387"/>
      <c r="D12" s="387"/>
      <c r="E12" s="387"/>
      <c r="F12" s="387"/>
      <c r="G12" s="387"/>
      <c r="H12" s="387"/>
      <c r="I12" s="387"/>
      <c r="J12" s="387"/>
      <c r="K12" s="387"/>
    </row>
    <row r="13" spans="1:11" s="251" customFormat="1" ht="21" customHeight="1">
      <c r="A13" s="388">
        <v>1</v>
      </c>
      <c r="B13" s="388"/>
      <c r="C13" s="388"/>
      <c r="D13" s="388"/>
      <c r="E13" s="388"/>
      <c r="F13" s="388"/>
      <c r="G13" s="388"/>
      <c r="H13" s="388"/>
      <c r="I13" s="388"/>
      <c r="J13" s="388"/>
      <c r="K13" s="388"/>
    </row>
    <row r="14" spans="1:11" s="251" customFormat="1" ht="24.75" customHeight="1">
      <c r="A14" s="388" t="s">
        <v>415</v>
      </c>
      <c r="B14" s="388"/>
      <c r="C14" s="388"/>
      <c r="D14" s="388"/>
      <c r="E14" s="388"/>
      <c r="F14" s="388"/>
      <c r="G14" s="388"/>
      <c r="H14" s="388"/>
      <c r="I14" s="388"/>
      <c r="J14" s="388"/>
      <c r="K14" s="388"/>
    </row>
    <row r="16" s="251" customFormat="1" ht="12">
      <c r="G16" s="271"/>
    </row>
    <row r="17" s="251" customFormat="1" ht="12">
      <c r="C17" s="271"/>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IV66"/>
  <sheetViews>
    <sheetView showGridLines="0" showZeros="0" workbookViewId="0" topLeftCell="A1">
      <selection activeCell="A64" sqref="A64:IV67"/>
    </sheetView>
  </sheetViews>
  <sheetFormatPr defaultColWidth="9.16015625" defaultRowHeight="11.25"/>
  <cols>
    <col min="1" max="1" width="34" style="251" customWidth="1"/>
    <col min="2" max="4" width="10.83203125" style="251" customWidth="1"/>
    <col min="5" max="5" width="36.5" style="251" customWidth="1"/>
    <col min="6" max="9" width="14.33203125" style="251" customWidth="1"/>
    <col min="10" max="10" width="6.33203125" style="251" customWidth="1"/>
    <col min="11" max="11" width="11.33203125" style="251" customWidth="1"/>
    <col min="12" max="16384" width="9.16015625" style="251" customWidth="1"/>
  </cols>
  <sheetData>
    <row r="1" spans="1:11" s="251" customFormat="1" ht="24.75" customHeight="1">
      <c r="A1" s="252" t="s">
        <v>416</v>
      </c>
      <c r="B1" s="252"/>
      <c r="C1" s="252"/>
      <c r="D1" s="252"/>
      <c r="E1" s="252"/>
      <c r="F1" s="252"/>
      <c r="G1" s="252"/>
      <c r="H1" s="252"/>
      <c r="I1" s="252"/>
      <c r="J1" s="252"/>
      <c r="K1" s="252"/>
    </row>
    <row r="2" s="251" customFormat="1" ht="15.75" customHeight="1">
      <c r="K2" s="254" t="s">
        <v>417</v>
      </c>
    </row>
    <row r="3" spans="1:11" s="251" customFormat="1" ht="12">
      <c r="A3" s="220" t="s">
        <v>154</v>
      </c>
      <c r="B3" s="220"/>
      <c r="C3" s="221"/>
      <c r="D3" s="339"/>
      <c r="E3" s="339"/>
      <c r="F3" s="339"/>
      <c r="G3" s="339"/>
      <c r="H3" s="339"/>
      <c r="K3" s="326" t="s">
        <v>25</v>
      </c>
    </row>
    <row r="4" spans="1:11" s="250" customFormat="1" ht="24" customHeight="1">
      <c r="A4" s="262" t="s">
        <v>74</v>
      </c>
      <c r="B4" s="262" t="s">
        <v>97</v>
      </c>
      <c r="C4" s="262"/>
      <c r="D4" s="262"/>
      <c r="E4" s="261" t="s">
        <v>98</v>
      </c>
      <c r="F4" s="261" t="s">
        <v>155</v>
      </c>
      <c r="G4" s="261"/>
      <c r="H4" s="261"/>
      <c r="I4" s="261"/>
      <c r="J4" s="261"/>
      <c r="K4" s="261"/>
    </row>
    <row r="5" spans="1:11" s="250" customFormat="1" ht="40.5" customHeight="1">
      <c r="A5" s="340"/>
      <c r="B5" s="340" t="s">
        <v>99</v>
      </c>
      <c r="C5" s="340" t="s">
        <v>100</v>
      </c>
      <c r="D5" s="341" t="s">
        <v>101</v>
      </c>
      <c r="E5" s="341"/>
      <c r="F5" s="341" t="s">
        <v>31</v>
      </c>
      <c r="G5" s="312" t="s">
        <v>159</v>
      </c>
      <c r="H5" s="312" t="s">
        <v>160</v>
      </c>
      <c r="I5" s="312" t="s">
        <v>161</v>
      </c>
      <c r="J5" s="312" t="s">
        <v>162</v>
      </c>
      <c r="K5" s="312" t="s">
        <v>163</v>
      </c>
    </row>
    <row r="6" spans="1:11" s="337" customFormat="1" ht="16.5" customHeight="1">
      <c r="A6" s="342"/>
      <c r="B6" s="343"/>
      <c r="C6" s="343"/>
      <c r="D6" s="344"/>
      <c r="E6" s="345" t="s">
        <v>31</v>
      </c>
      <c r="F6" s="344">
        <f aca="true" t="shared" si="0" ref="F6:I6">F7+F29+F48</f>
        <v>6985.43</v>
      </c>
      <c r="G6" s="346">
        <f t="shared" si="0"/>
        <v>5292.34</v>
      </c>
      <c r="H6" s="346">
        <f t="shared" si="0"/>
        <v>968.79</v>
      </c>
      <c r="I6" s="346">
        <f t="shared" si="0"/>
        <v>212</v>
      </c>
      <c r="J6" s="346"/>
      <c r="K6" s="346">
        <f>K29+K48</f>
        <v>512.3</v>
      </c>
    </row>
    <row r="7" spans="1:21" s="338" customFormat="1" ht="16.5" customHeight="1">
      <c r="A7" s="347" t="s">
        <v>126</v>
      </c>
      <c r="B7" s="348"/>
      <c r="C7" s="348"/>
      <c r="D7" s="348"/>
      <c r="E7" s="349" t="s">
        <v>79</v>
      </c>
      <c r="F7" s="350">
        <v>1538.23</v>
      </c>
      <c r="G7" s="350">
        <v>1133.46</v>
      </c>
      <c r="H7" s="350">
        <v>327.3</v>
      </c>
      <c r="I7" s="350">
        <v>77.47</v>
      </c>
      <c r="J7" s="350"/>
      <c r="K7" s="350"/>
      <c r="L7" s="366">
        <v>0</v>
      </c>
      <c r="M7" s="366">
        <v>0</v>
      </c>
      <c r="N7" s="366">
        <v>0</v>
      </c>
      <c r="O7" s="366">
        <v>0</v>
      </c>
      <c r="P7" s="366">
        <v>0</v>
      </c>
      <c r="Q7" s="366">
        <v>0</v>
      </c>
      <c r="R7" s="366">
        <v>0</v>
      </c>
      <c r="S7" s="366">
        <v>0</v>
      </c>
      <c r="T7" s="377"/>
      <c r="U7" s="377"/>
    </row>
    <row r="8" spans="1:11" s="212" customFormat="1" ht="16.5" customHeight="1">
      <c r="A8" s="351"/>
      <c r="B8" s="352" t="s">
        <v>127</v>
      </c>
      <c r="C8" s="352"/>
      <c r="D8" s="352"/>
      <c r="E8" s="353" t="s">
        <v>33</v>
      </c>
      <c r="F8" s="354">
        <v>1110.77</v>
      </c>
      <c r="G8" s="354">
        <v>794.95</v>
      </c>
      <c r="H8" s="354">
        <v>313.08</v>
      </c>
      <c r="I8" s="354">
        <v>2.74</v>
      </c>
      <c r="J8" s="367"/>
      <c r="K8" s="367"/>
    </row>
    <row r="9" spans="1:11" s="212" customFormat="1" ht="16.5" customHeight="1">
      <c r="A9" s="351"/>
      <c r="B9" s="352"/>
      <c r="C9" s="352" t="s">
        <v>103</v>
      </c>
      <c r="D9" s="352"/>
      <c r="E9" s="353" t="s">
        <v>35</v>
      </c>
      <c r="F9" s="354">
        <v>1110.77</v>
      </c>
      <c r="G9" s="354">
        <v>794.95</v>
      </c>
      <c r="H9" s="354">
        <v>313.08</v>
      </c>
      <c r="I9" s="354">
        <v>2.74</v>
      </c>
      <c r="J9" s="367"/>
      <c r="K9" s="367"/>
    </row>
    <row r="10" spans="1:11" s="212" customFormat="1" ht="16.5" customHeight="1">
      <c r="A10" s="351"/>
      <c r="B10" s="352" t="s">
        <v>128</v>
      </c>
      <c r="C10" s="352" t="s">
        <v>104</v>
      </c>
      <c r="D10" s="352" t="s">
        <v>105</v>
      </c>
      <c r="E10" s="353" t="s">
        <v>37</v>
      </c>
      <c r="F10" s="354">
        <v>947.67</v>
      </c>
      <c r="G10" s="354">
        <v>794.95</v>
      </c>
      <c r="H10" s="354">
        <v>149.98</v>
      </c>
      <c r="I10" s="354">
        <v>2.74</v>
      </c>
      <c r="J10" s="367"/>
      <c r="K10" s="367"/>
    </row>
    <row r="11" spans="1:11" s="212" customFormat="1" ht="16.5" customHeight="1">
      <c r="A11" s="351"/>
      <c r="B11" s="352" t="s">
        <v>128</v>
      </c>
      <c r="C11" s="352" t="s">
        <v>104</v>
      </c>
      <c r="D11" s="352" t="s">
        <v>106</v>
      </c>
      <c r="E11" s="353" t="s">
        <v>39</v>
      </c>
      <c r="F11" s="354">
        <v>155</v>
      </c>
      <c r="G11" s="354">
        <v>0</v>
      </c>
      <c r="H11" s="354">
        <v>155</v>
      </c>
      <c r="I11" s="354">
        <v>0</v>
      </c>
      <c r="J11" s="367"/>
      <c r="K11" s="367"/>
    </row>
    <row r="12" spans="1:11" s="212" customFormat="1" ht="16.5" customHeight="1">
      <c r="A12" s="351"/>
      <c r="B12" s="352" t="s">
        <v>128</v>
      </c>
      <c r="C12" s="352" t="s">
        <v>104</v>
      </c>
      <c r="D12" s="352" t="s">
        <v>107</v>
      </c>
      <c r="E12" s="353" t="s">
        <v>41</v>
      </c>
      <c r="F12" s="354">
        <v>1.8</v>
      </c>
      <c r="G12" s="354">
        <v>0</v>
      </c>
      <c r="H12" s="354">
        <v>1.8</v>
      </c>
      <c r="I12" s="354">
        <v>0</v>
      </c>
      <c r="J12" s="367"/>
      <c r="K12" s="367"/>
    </row>
    <row r="13" spans="1:11" s="212" customFormat="1" ht="16.5" customHeight="1">
      <c r="A13" s="351"/>
      <c r="B13" s="352" t="s">
        <v>128</v>
      </c>
      <c r="C13" s="352" t="s">
        <v>104</v>
      </c>
      <c r="D13" s="352" t="s">
        <v>108</v>
      </c>
      <c r="E13" s="353" t="s">
        <v>43</v>
      </c>
      <c r="F13" s="354">
        <v>0.6</v>
      </c>
      <c r="G13" s="354">
        <v>0</v>
      </c>
      <c r="H13" s="354">
        <v>0.6</v>
      </c>
      <c r="I13" s="354">
        <v>0</v>
      </c>
      <c r="J13" s="367"/>
      <c r="K13" s="367"/>
    </row>
    <row r="14" spans="1:11" s="212" customFormat="1" ht="16.5" customHeight="1">
      <c r="A14" s="351"/>
      <c r="B14" s="352" t="s">
        <v>128</v>
      </c>
      <c r="C14" s="352" t="s">
        <v>104</v>
      </c>
      <c r="D14" s="352" t="s">
        <v>103</v>
      </c>
      <c r="E14" s="353" t="s">
        <v>44</v>
      </c>
      <c r="F14" s="354">
        <v>0.3</v>
      </c>
      <c r="G14" s="354">
        <v>0</v>
      </c>
      <c r="H14" s="354">
        <v>0.3</v>
      </c>
      <c r="I14" s="354">
        <v>0</v>
      </c>
      <c r="J14" s="367"/>
      <c r="K14" s="367"/>
    </row>
    <row r="15" spans="1:11" s="212" customFormat="1" ht="16.5" customHeight="1">
      <c r="A15" s="351"/>
      <c r="B15" s="352" t="s">
        <v>128</v>
      </c>
      <c r="C15" s="352" t="s">
        <v>104</v>
      </c>
      <c r="D15" s="352" t="s">
        <v>109</v>
      </c>
      <c r="E15" s="353" t="s">
        <v>46</v>
      </c>
      <c r="F15" s="354">
        <v>1</v>
      </c>
      <c r="G15" s="354">
        <v>0</v>
      </c>
      <c r="H15" s="354">
        <v>1</v>
      </c>
      <c r="I15" s="354">
        <v>0</v>
      </c>
      <c r="J15" s="367"/>
      <c r="K15" s="367"/>
    </row>
    <row r="16" spans="1:11" s="212" customFormat="1" ht="16.5" customHeight="1">
      <c r="A16" s="351"/>
      <c r="B16" s="352" t="s">
        <v>128</v>
      </c>
      <c r="C16" s="352" t="s">
        <v>104</v>
      </c>
      <c r="D16" s="352" t="s">
        <v>110</v>
      </c>
      <c r="E16" s="353" t="s">
        <v>48</v>
      </c>
      <c r="F16" s="354">
        <v>1</v>
      </c>
      <c r="G16" s="354">
        <v>0</v>
      </c>
      <c r="H16" s="354">
        <v>1</v>
      </c>
      <c r="I16" s="354">
        <v>0</v>
      </c>
      <c r="J16" s="367"/>
      <c r="K16" s="367"/>
    </row>
    <row r="17" spans="1:11" s="212" customFormat="1" ht="16.5" customHeight="1">
      <c r="A17" s="351"/>
      <c r="B17" s="352" t="s">
        <v>128</v>
      </c>
      <c r="C17" s="352" t="s">
        <v>104</v>
      </c>
      <c r="D17" s="352" t="s">
        <v>111</v>
      </c>
      <c r="E17" s="353" t="s">
        <v>50</v>
      </c>
      <c r="F17" s="354">
        <v>3.4</v>
      </c>
      <c r="G17" s="354">
        <v>0</v>
      </c>
      <c r="H17" s="354">
        <v>3.4</v>
      </c>
      <c r="I17" s="354">
        <v>0</v>
      </c>
      <c r="J17" s="367"/>
      <c r="K17" s="367"/>
    </row>
    <row r="18" spans="1:11" s="212" customFormat="1" ht="16.5" customHeight="1">
      <c r="A18" s="351"/>
      <c r="B18" s="352" t="s">
        <v>129</v>
      </c>
      <c r="C18" s="352"/>
      <c r="D18" s="352"/>
      <c r="E18" s="353" t="s">
        <v>58</v>
      </c>
      <c r="F18" s="354">
        <v>248.97</v>
      </c>
      <c r="G18" s="354">
        <v>160.02</v>
      </c>
      <c r="H18" s="354">
        <v>14.22</v>
      </c>
      <c r="I18" s="354">
        <v>74.73</v>
      </c>
      <c r="J18" s="367"/>
      <c r="K18" s="367"/>
    </row>
    <row r="19" spans="1:11" s="212" customFormat="1" ht="16.5" customHeight="1">
      <c r="A19" s="351"/>
      <c r="B19" s="352"/>
      <c r="C19" s="352" t="s">
        <v>108</v>
      </c>
      <c r="D19" s="352"/>
      <c r="E19" s="353" t="s">
        <v>59</v>
      </c>
      <c r="F19" s="354">
        <v>248.97</v>
      </c>
      <c r="G19" s="354">
        <v>160.02</v>
      </c>
      <c r="H19" s="354">
        <v>14.22</v>
      </c>
      <c r="I19" s="354">
        <v>74.73</v>
      </c>
      <c r="J19" s="367"/>
      <c r="K19" s="367"/>
    </row>
    <row r="20" spans="1:11" s="212" customFormat="1" ht="16.5" customHeight="1">
      <c r="A20" s="351"/>
      <c r="B20" s="352" t="s">
        <v>130</v>
      </c>
      <c r="C20" s="352" t="s">
        <v>116</v>
      </c>
      <c r="D20" s="352" t="s">
        <v>105</v>
      </c>
      <c r="E20" s="353" t="s">
        <v>60</v>
      </c>
      <c r="F20" s="354">
        <v>88.95</v>
      </c>
      <c r="G20" s="354">
        <v>0</v>
      </c>
      <c r="H20" s="354">
        <v>14.22</v>
      </c>
      <c r="I20" s="354">
        <v>74.73</v>
      </c>
      <c r="J20" s="367"/>
      <c r="K20" s="367"/>
    </row>
    <row r="21" spans="1:11" s="212" customFormat="1" ht="16.5" customHeight="1">
      <c r="A21" s="351"/>
      <c r="B21" s="352" t="s">
        <v>130</v>
      </c>
      <c r="C21" s="352" t="s">
        <v>116</v>
      </c>
      <c r="D21" s="352" t="s">
        <v>108</v>
      </c>
      <c r="E21" s="353" t="s">
        <v>61</v>
      </c>
      <c r="F21" s="354">
        <v>155.42</v>
      </c>
      <c r="G21" s="354">
        <v>155.42</v>
      </c>
      <c r="H21" s="354">
        <v>0</v>
      </c>
      <c r="I21" s="354">
        <v>0</v>
      </c>
      <c r="J21" s="367"/>
      <c r="K21" s="367"/>
    </row>
    <row r="22" spans="1:11" s="212" customFormat="1" ht="16.5" customHeight="1">
      <c r="A22" s="351"/>
      <c r="B22" s="352" t="s">
        <v>130</v>
      </c>
      <c r="C22" s="352" t="s">
        <v>116</v>
      </c>
      <c r="D22" s="352" t="s">
        <v>103</v>
      </c>
      <c r="E22" s="353" t="s">
        <v>62</v>
      </c>
      <c r="F22" s="354">
        <v>4.6</v>
      </c>
      <c r="G22" s="354">
        <v>4.6</v>
      </c>
      <c r="H22" s="354">
        <v>0</v>
      </c>
      <c r="I22" s="354">
        <v>0</v>
      </c>
      <c r="J22" s="367"/>
      <c r="K22" s="367"/>
    </row>
    <row r="23" spans="1:11" s="212" customFormat="1" ht="16.5" customHeight="1">
      <c r="A23" s="351"/>
      <c r="B23" s="352" t="s">
        <v>131</v>
      </c>
      <c r="C23" s="352"/>
      <c r="D23" s="352"/>
      <c r="E23" s="353" t="s">
        <v>63</v>
      </c>
      <c r="F23" s="354">
        <v>91.76</v>
      </c>
      <c r="G23" s="354">
        <v>91.76</v>
      </c>
      <c r="H23" s="354">
        <v>0</v>
      </c>
      <c r="I23" s="354">
        <v>0</v>
      </c>
      <c r="J23" s="367"/>
      <c r="K23" s="367"/>
    </row>
    <row r="24" spans="1:11" s="212" customFormat="1" ht="16.5" customHeight="1">
      <c r="A24" s="351"/>
      <c r="B24" s="352"/>
      <c r="C24" s="352" t="s">
        <v>117</v>
      </c>
      <c r="D24" s="352"/>
      <c r="E24" s="353" t="s">
        <v>64</v>
      </c>
      <c r="F24" s="354">
        <v>91.76</v>
      </c>
      <c r="G24" s="354">
        <v>91.76</v>
      </c>
      <c r="H24" s="354">
        <v>0</v>
      </c>
      <c r="I24" s="354">
        <v>0</v>
      </c>
      <c r="J24" s="367"/>
      <c r="K24" s="367"/>
    </row>
    <row r="25" spans="1:11" s="212" customFormat="1" ht="16.5" customHeight="1">
      <c r="A25" s="351"/>
      <c r="B25" s="352" t="s">
        <v>132</v>
      </c>
      <c r="C25" s="352" t="s">
        <v>118</v>
      </c>
      <c r="D25" s="352" t="s">
        <v>105</v>
      </c>
      <c r="E25" s="353" t="s">
        <v>65</v>
      </c>
      <c r="F25" s="354">
        <v>91.76</v>
      </c>
      <c r="G25" s="354">
        <v>91.76</v>
      </c>
      <c r="H25" s="354">
        <v>0</v>
      </c>
      <c r="I25" s="354">
        <v>0</v>
      </c>
      <c r="J25" s="367"/>
      <c r="K25" s="367"/>
    </row>
    <row r="26" spans="1:11" s="212" customFormat="1" ht="16.5" customHeight="1">
      <c r="A26" s="351"/>
      <c r="B26" s="352" t="s">
        <v>133</v>
      </c>
      <c r="C26" s="352"/>
      <c r="D26" s="352"/>
      <c r="E26" s="353" t="s">
        <v>66</v>
      </c>
      <c r="F26" s="354">
        <v>86.73</v>
      </c>
      <c r="G26" s="354">
        <v>86.73</v>
      </c>
      <c r="H26" s="354">
        <v>0</v>
      </c>
      <c r="I26" s="354">
        <v>0</v>
      </c>
      <c r="J26" s="367"/>
      <c r="K26" s="367"/>
    </row>
    <row r="27" spans="1:11" s="212" customFormat="1" ht="16.5" customHeight="1">
      <c r="A27" s="351"/>
      <c r="B27" s="352"/>
      <c r="C27" s="352" t="s">
        <v>106</v>
      </c>
      <c r="D27" s="352"/>
      <c r="E27" s="353" t="s">
        <v>67</v>
      </c>
      <c r="F27" s="354">
        <v>86.73</v>
      </c>
      <c r="G27" s="354">
        <v>86.73</v>
      </c>
      <c r="H27" s="354">
        <v>0</v>
      </c>
      <c r="I27" s="354">
        <v>0</v>
      </c>
      <c r="J27" s="367"/>
      <c r="K27" s="367"/>
    </row>
    <row r="28" spans="1:11" s="212" customFormat="1" ht="16.5" customHeight="1">
      <c r="A28" s="351"/>
      <c r="B28" s="352" t="s">
        <v>134</v>
      </c>
      <c r="C28" s="352" t="s">
        <v>119</v>
      </c>
      <c r="D28" s="352" t="s">
        <v>105</v>
      </c>
      <c r="E28" s="353" t="s">
        <v>68</v>
      </c>
      <c r="F28" s="354">
        <v>86.73</v>
      </c>
      <c r="G28" s="354">
        <v>86.73</v>
      </c>
      <c r="H28" s="354">
        <v>0</v>
      </c>
      <c r="I28" s="354">
        <v>0</v>
      </c>
      <c r="J28" s="368"/>
      <c r="K28" s="369"/>
    </row>
    <row r="29" spans="1:11" s="212" customFormat="1" ht="16.5" customHeight="1">
      <c r="A29" s="228" t="s">
        <v>87</v>
      </c>
      <c r="B29" s="229"/>
      <c r="C29" s="229"/>
      <c r="D29" s="229"/>
      <c r="E29" s="349" t="s">
        <v>79</v>
      </c>
      <c r="F29" s="355">
        <v>3132.26</v>
      </c>
      <c r="G29" s="355">
        <v>2358.63</v>
      </c>
      <c r="H29" s="355">
        <v>391.5</v>
      </c>
      <c r="I29" s="355">
        <v>82.93</v>
      </c>
      <c r="J29" s="355"/>
      <c r="K29" s="355">
        <v>299.2</v>
      </c>
    </row>
    <row r="30" spans="1:11" s="212" customFormat="1" ht="16.5" customHeight="1">
      <c r="A30" s="356"/>
      <c r="B30" s="357" t="s">
        <v>127</v>
      </c>
      <c r="C30" s="357"/>
      <c r="D30" s="357"/>
      <c r="E30" s="358" t="s">
        <v>33</v>
      </c>
      <c r="F30" s="359">
        <v>2439.6</v>
      </c>
      <c r="G30" s="360"/>
      <c r="H30" s="360"/>
      <c r="I30" s="360"/>
      <c r="J30" s="360"/>
      <c r="K30" s="360"/>
    </row>
    <row r="31" spans="1:256" s="213" customFormat="1" ht="16.5" customHeight="1">
      <c r="A31" s="361"/>
      <c r="B31" s="357"/>
      <c r="C31" s="357" t="s">
        <v>109</v>
      </c>
      <c r="D31" s="357"/>
      <c r="E31" s="358" t="s">
        <v>53</v>
      </c>
      <c r="F31" s="359">
        <v>2439.6</v>
      </c>
      <c r="G31" s="362"/>
      <c r="H31" s="362"/>
      <c r="I31" s="362"/>
      <c r="J31" s="362"/>
      <c r="K31" s="362"/>
      <c r="IO31" s="378"/>
      <c r="IP31" s="378"/>
      <c r="IQ31" s="378"/>
      <c r="IR31" s="378"/>
      <c r="IS31" s="378"/>
      <c r="IT31" s="378"/>
      <c r="IU31" s="378"/>
      <c r="IV31" s="378"/>
    </row>
    <row r="32" spans="1:256" s="213" customFormat="1" ht="16.5" customHeight="1">
      <c r="A32" s="361"/>
      <c r="B32" s="357" t="s">
        <v>127</v>
      </c>
      <c r="C32" s="357" t="s">
        <v>109</v>
      </c>
      <c r="D32" s="357" t="s">
        <v>105</v>
      </c>
      <c r="E32" s="358" t="s">
        <v>37</v>
      </c>
      <c r="F32" s="359">
        <v>2140.4</v>
      </c>
      <c r="G32" s="362">
        <v>1748.91</v>
      </c>
      <c r="H32" s="362">
        <v>391.5</v>
      </c>
      <c r="I32" s="362"/>
      <c r="J32" s="362"/>
      <c r="K32" s="362"/>
      <c r="IO32" s="378"/>
      <c r="IP32" s="378"/>
      <c r="IQ32" s="378"/>
      <c r="IR32" s="378"/>
      <c r="IS32" s="378"/>
      <c r="IT32" s="378"/>
      <c r="IU32" s="378"/>
      <c r="IV32" s="378"/>
    </row>
    <row r="33" spans="1:256" s="213" customFormat="1" ht="16.5" customHeight="1">
      <c r="A33" s="361"/>
      <c r="B33" s="357" t="s">
        <v>127</v>
      </c>
      <c r="C33" s="357" t="s">
        <v>109</v>
      </c>
      <c r="D33" s="357" t="s">
        <v>107</v>
      </c>
      <c r="E33" s="358" t="s">
        <v>54</v>
      </c>
      <c r="F33" s="359">
        <v>76.7</v>
      </c>
      <c r="G33" s="362"/>
      <c r="H33" s="362"/>
      <c r="I33" s="362"/>
      <c r="J33" s="359"/>
      <c r="K33" s="359">
        <v>76.7</v>
      </c>
      <c r="IO33" s="378"/>
      <c r="IP33" s="378"/>
      <c r="IQ33" s="378"/>
      <c r="IR33" s="378"/>
      <c r="IS33" s="378"/>
      <c r="IT33" s="378"/>
      <c r="IU33" s="378"/>
      <c r="IV33" s="378"/>
    </row>
    <row r="34" spans="1:256" s="213" customFormat="1" ht="16.5" customHeight="1">
      <c r="A34" s="361"/>
      <c r="B34" s="357" t="s">
        <v>127</v>
      </c>
      <c r="C34" s="357" t="s">
        <v>109</v>
      </c>
      <c r="D34" s="357" t="s">
        <v>108</v>
      </c>
      <c r="E34" s="358" t="s">
        <v>55</v>
      </c>
      <c r="F34" s="359">
        <v>2</v>
      </c>
      <c r="G34" s="362"/>
      <c r="H34" s="362"/>
      <c r="I34" s="362"/>
      <c r="J34" s="359"/>
      <c r="K34" s="359">
        <v>2</v>
      </c>
      <c r="IO34" s="378"/>
      <c r="IP34" s="378"/>
      <c r="IQ34" s="378"/>
      <c r="IR34" s="378"/>
      <c r="IS34" s="378"/>
      <c r="IT34" s="378"/>
      <c r="IU34" s="378"/>
      <c r="IV34" s="378"/>
    </row>
    <row r="35" spans="1:256" s="213" customFormat="1" ht="16.5" customHeight="1">
      <c r="A35" s="361"/>
      <c r="B35" s="357" t="s">
        <v>127</v>
      </c>
      <c r="C35" s="357" t="s">
        <v>109</v>
      </c>
      <c r="D35" s="357" t="s">
        <v>103</v>
      </c>
      <c r="E35" s="358" t="s">
        <v>56</v>
      </c>
      <c r="F35" s="359">
        <v>10</v>
      </c>
      <c r="G35" s="362"/>
      <c r="H35" s="362"/>
      <c r="I35" s="362"/>
      <c r="J35" s="359"/>
      <c r="K35" s="359">
        <v>10</v>
      </c>
      <c r="IO35" s="378"/>
      <c r="IP35" s="378"/>
      <c r="IQ35" s="378"/>
      <c r="IR35" s="378"/>
      <c r="IS35" s="378"/>
      <c r="IT35" s="378"/>
      <c r="IU35" s="378"/>
      <c r="IV35" s="378"/>
    </row>
    <row r="36" spans="1:256" s="213" customFormat="1" ht="16.5" customHeight="1">
      <c r="A36" s="361"/>
      <c r="B36" s="357" t="s">
        <v>127</v>
      </c>
      <c r="C36" s="357" t="s">
        <v>109</v>
      </c>
      <c r="D36" s="357" t="s">
        <v>114</v>
      </c>
      <c r="E36" s="358" t="s">
        <v>57</v>
      </c>
      <c r="F36" s="359">
        <v>210.5</v>
      </c>
      <c r="G36" s="362"/>
      <c r="H36" s="362"/>
      <c r="I36" s="362"/>
      <c r="J36" s="359"/>
      <c r="K36" s="370">
        <v>210.5</v>
      </c>
      <c r="IO36" s="378"/>
      <c r="IP36" s="378"/>
      <c r="IQ36" s="378"/>
      <c r="IR36" s="378"/>
      <c r="IS36" s="378"/>
      <c r="IT36" s="378"/>
      <c r="IU36" s="378"/>
      <c r="IV36" s="378"/>
    </row>
    <row r="37" spans="1:256" s="213" customFormat="1" ht="16.5" customHeight="1">
      <c r="A37" s="361"/>
      <c r="B37" s="357" t="s">
        <v>129</v>
      </c>
      <c r="C37" s="357"/>
      <c r="D37" s="357"/>
      <c r="E37" s="358" t="s">
        <v>58</v>
      </c>
      <c r="F37" s="359">
        <v>338.03</v>
      </c>
      <c r="G37" s="362"/>
      <c r="H37" s="362"/>
      <c r="I37" s="362"/>
      <c r="J37" s="371"/>
      <c r="K37" s="372"/>
      <c r="IO37" s="378"/>
      <c r="IP37" s="378"/>
      <c r="IQ37" s="378"/>
      <c r="IR37" s="378"/>
      <c r="IS37" s="378"/>
      <c r="IT37" s="378"/>
      <c r="IU37" s="378"/>
      <c r="IV37" s="378"/>
    </row>
    <row r="38" spans="1:256" s="213" customFormat="1" ht="16.5" customHeight="1">
      <c r="A38" s="361"/>
      <c r="B38" s="357"/>
      <c r="C38" s="357" t="s">
        <v>108</v>
      </c>
      <c r="D38" s="357"/>
      <c r="E38" s="358" t="s">
        <v>135</v>
      </c>
      <c r="F38" s="359">
        <v>338.03</v>
      </c>
      <c r="G38" s="362"/>
      <c r="H38" s="362"/>
      <c r="I38" s="362"/>
      <c r="J38" s="371"/>
      <c r="K38" s="372"/>
      <c r="IO38" s="378"/>
      <c r="IP38" s="378"/>
      <c r="IQ38" s="378"/>
      <c r="IR38" s="378"/>
      <c r="IS38" s="378"/>
      <c r="IT38" s="378"/>
      <c r="IU38" s="378"/>
      <c r="IV38" s="378"/>
    </row>
    <row r="39" spans="1:11" s="212" customFormat="1" ht="16.5" customHeight="1">
      <c r="A39" s="361"/>
      <c r="B39" s="357" t="s">
        <v>129</v>
      </c>
      <c r="C39" s="357" t="s">
        <v>108</v>
      </c>
      <c r="D39" s="357" t="s">
        <v>105</v>
      </c>
      <c r="E39" s="358" t="s">
        <v>136</v>
      </c>
      <c r="F39" s="359">
        <v>83.09</v>
      </c>
      <c r="G39" s="359">
        <v>0.16</v>
      </c>
      <c r="H39" s="360"/>
      <c r="I39" s="360">
        <v>82.93</v>
      </c>
      <c r="J39" s="373"/>
      <c r="K39" s="374"/>
    </row>
    <row r="40" spans="1:256" s="213" customFormat="1" ht="16.5" customHeight="1">
      <c r="A40" s="361"/>
      <c r="B40" s="357" t="s">
        <v>129</v>
      </c>
      <c r="C40" s="357" t="s">
        <v>108</v>
      </c>
      <c r="D40" s="357" t="s">
        <v>108</v>
      </c>
      <c r="E40" s="358" t="s">
        <v>61</v>
      </c>
      <c r="F40" s="359">
        <v>200.7</v>
      </c>
      <c r="G40" s="359">
        <v>200.7</v>
      </c>
      <c r="H40" s="362"/>
      <c r="I40" s="362"/>
      <c r="J40" s="371"/>
      <c r="K40" s="372"/>
      <c r="IO40" s="378"/>
      <c r="IP40" s="378"/>
      <c r="IQ40" s="378"/>
      <c r="IR40" s="378"/>
      <c r="IS40" s="378"/>
      <c r="IT40" s="378"/>
      <c r="IU40" s="378"/>
      <c r="IV40" s="378"/>
    </row>
    <row r="41" spans="1:256" s="213" customFormat="1" ht="16.5" customHeight="1">
      <c r="A41" s="361"/>
      <c r="B41" s="357" t="s">
        <v>129</v>
      </c>
      <c r="C41" s="357" t="s">
        <v>108</v>
      </c>
      <c r="D41" s="357" t="s">
        <v>103</v>
      </c>
      <c r="E41" s="358" t="s">
        <v>62</v>
      </c>
      <c r="F41" s="359">
        <v>54.23</v>
      </c>
      <c r="G41" s="359">
        <v>54.23</v>
      </c>
      <c r="H41" s="362"/>
      <c r="I41" s="362"/>
      <c r="J41" s="371"/>
      <c r="K41" s="372"/>
      <c r="IO41" s="378"/>
      <c r="IP41" s="378"/>
      <c r="IQ41" s="378"/>
      <c r="IR41" s="378"/>
      <c r="IS41" s="378"/>
      <c r="IT41" s="378"/>
      <c r="IU41" s="378"/>
      <c r="IV41" s="378"/>
    </row>
    <row r="42" spans="1:256" s="213" customFormat="1" ht="16.5" customHeight="1">
      <c r="A42" s="361"/>
      <c r="B42" s="357" t="s">
        <v>131</v>
      </c>
      <c r="C42" s="357"/>
      <c r="D42" s="357"/>
      <c r="E42" s="358" t="s">
        <v>63</v>
      </c>
      <c r="F42" s="359">
        <v>172.73</v>
      </c>
      <c r="G42" s="359">
        <v>172.73</v>
      </c>
      <c r="H42" s="362"/>
      <c r="I42" s="362"/>
      <c r="J42" s="371"/>
      <c r="K42" s="372"/>
      <c r="IO42" s="378"/>
      <c r="IP42" s="378"/>
      <c r="IQ42" s="378"/>
      <c r="IR42" s="378"/>
      <c r="IS42" s="378"/>
      <c r="IT42" s="378"/>
      <c r="IU42" s="378"/>
      <c r="IV42" s="378"/>
    </row>
    <row r="43" spans="1:256" s="213" customFormat="1" ht="16.5" customHeight="1">
      <c r="A43" s="361"/>
      <c r="B43" s="357"/>
      <c r="C43" s="357" t="s">
        <v>117</v>
      </c>
      <c r="D43" s="357"/>
      <c r="E43" s="358" t="s">
        <v>64</v>
      </c>
      <c r="F43" s="359">
        <v>172.73</v>
      </c>
      <c r="G43" s="359">
        <v>172.73</v>
      </c>
      <c r="H43" s="362"/>
      <c r="I43" s="362"/>
      <c r="J43" s="371"/>
      <c r="K43" s="372"/>
      <c r="IO43" s="378"/>
      <c r="IP43" s="378"/>
      <c r="IQ43" s="378"/>
      <c r="IR43" s="378"/>
      <c r="IS43" s="378"/>
      <c r="IT43" s="378"/>
      <c r="IU43" s="378"/>
      <c r="IV43" s="378"/>
    </row>
    <row r="44" spans="1:256" s="213" customFormat="1" ht="16.5" customHeight="1">
      <c r="A44" s="361"/>
      <c r="B44" s="357" t="s">
        <v>131</v>
      </c>
      <c r="C44" s="357" t="s">
        <v>117</v>
      </c>
      <c r="D44" s="357" t="s">
        <v>105</v>
      </c>
      <c r="E44" s="358" t="s">
        <v>65</v>
      </c>
      <c r="F44" s="359">
        <v>172.73</v>
      </c>
      <c r="G44" s="359">
        <v>172.73</v>
      </c>
      <c r="H44" s="362"/>
      <c r="I44" s="362"/>
      <c r="J44" s="371"/>
      <c r="K44" s="372"/>
      <c r="IO44" s="378"/>
      <c r="IP44" s="378"/>
      <c r="IQ44" s="378"/>
      <c r="IR44" s="378"/>
      <c r="IS44" s="378"/>
      <c r="IT44" s="378"/>
      <c r="IU44" s="378"/>
      <c r="IV44" s="378"/>
    </row>
    <row r="45" spans="1:256" s="213" customFormat="1" ht="16.5" customHeight="1">
      <c r="A45" s="361"/>
      <c r="B45" s="357" t="s">
        <v>133</v>
      </c>
      <c r="C45" s="357"/>
      <c r="D45" s="357"/>
      <c r="E45" s="358" t="s">
        <v>66</v>
      </c>
      <c r="F45" s="359">
        <v>181.9</v>
      </c>
      <c r="G45" s="359">
        <v>181.9</v>
      </c>
      <c r="H45" s="362"/>
      <c r="I45" s="362"/>
      <c r="J45" s="371"/>
      <c r="K45" s="372"/>
      <c r="IO45" s="378"/>
      <c r="IP45" s="378"/>
      <c r="IQ45" s="378"/>
      <c r="IR45" s="378"/>
      <c r="IS45" s="378"/>
      <c r="IT45" s="378"/>
      <c r="IU45" s="378"/>
      <c r="IV45" s="378"/>
    </row>
    <row r="46" spans="1:256" s="213" customFormat="1" ht="16.5" customHeight="1">
      <c r="A46" s="361"/>
      <c r="B46" s="357"/>
      <c r="C46" s="357" t="s">
        <v>106</v>
      </c>
      <c r="D46" s="357"/>
      <c r="E46" s="358" t="s">
        <v>67</v>
      </c>
      <c r="F46" s="359">
        <v>181.9</v>
      </c>
      <c r="G46" s="359">
        <v>181.9</v>
      </c>
      <c r="H46" s="362"/>
      <c r="I46" s="362"/>
      <c r="J46" s="371"/>
      <c r="K46" s="372"/>
      <c r="IO46" s="378"/>
      <c r="IP46" s="378"/>
      <c r="IQ46" s="378"/>
      <c r="IR46" s="378"/>
      <c r="IS46" s="378"/>
      <c r="IT46" s="378"/>
      <c r="IU46" s="378"/>
      <c r="IV46" s="378"/>
    </row>
    <row r="47" spans="1:256" s="213" customFormat="1" ht="16.5" customHeight="1">
      <c r="A47" s="361"/>
      <c r="B47" s="357" t="s">
        <v>133</v>
      </c>
      <c r="C47" s="357" t="s">
        <v>106</v>
      </c>
      <c r="D47" s="357" t="s">
        <v>105</v>
      </c>
      <c r="E47" s="358" t="s">
        <v>68</v>
      </c>
      <c r="F47" s="359">
        <v>181.9</v>
      </c>
      <c r="G47" s="359">
        <v>181.9</v>
      </c>
      <c r="H47" s="362"/>
      <c r="I47" s="362"/>
      <c r="J47" s="371"/>
      <c r="K47" s="372"/>
      <c r="IO47" s="378"/>
      <c r="IP47" s="378"/>
      <c r="IQ47" s="378"/>
      <c r="IR47" s="378"/>
      <c r="IS47" s="378"/>
      <c r="IT47" s="378"/>
      <c r="IU47" s="378"/>
      <c r="IV47" s="378"/>
    </row>
    <row r="48" spans="1:11" s="212" customFormat="1" ht="16.5" customHeight="1">
      <c r="A48" s="228" t="s">
        <v>91</v>
      </c>
      <c r="B48" s="229"/>
      <c r="C48" s="229"/>
      <c r="D48" s="229"/>
      <c r="E48" s="349" t="s">
        <v>79</v>
      </c>
      <c r="F48" s="360">
        <v>2314.94</v>
      </c>
      <c r="G48" s="355">
        <v>1800.25</v>
      </c>
      <c r="H48" s="355">
        <v>249.99</v>
      </c>
      <c r="I48" s="368">
        <v>51.6</v>
      </c>
      <c r="J48" s="368">
        <f>SUM(J49:J63)</f>
        <v>0</v>
      </c>
      <c r="K48" s="375">
        <v>213.1</v>
      </c>
    </row>
    <row r="49" spans="1:11" s="213" customFormat="1" ht="16.5" customHeight="1">
      <c r="A49" s="356"/>
      <c r="B49" s="363">
        <v>204</v>
      </c>
      <c r="C49" s="364"/>
      <c r="D49" s="364"/>
      <c r="E49" s="363" t="s">
        <v>33</v>
      </c>
      <c r="F49" s="362">
        <v>1797.52</v>
      </c>
      <c r="G49" s="362">
        <v>1334.75</v>
      </c>
      <c r="H49" s="362">
        <v>243.62</v>
      </c>
      <c r="I49" s="362">
        <v>6.05</v>
      </c>
      <c r="J49" s="365"/>
      <c r="K49" s="376"/>
    </row>
    <row r="50" spans="1:11" s="213" customFormat="1" ht="16.5" customHeight="1">
      <c r="A50" s="356"/>
      <c r="B50" s="363"/>
      <c r="C50" s="364" t="s">
        <v>112</v>
      </c>
      <c r="D50" s="364"/>
      <c r="E50" s="363" t="s">
        <v>51</v>
      </c>
      <c r="F50" s="362">
        <v>1797.52</v>
      </c>
      <c r="G50" s="362">
        <v>1334.75</v>
      </c>
      <c r="H50" s="362">
        <v>243.62</v>
      </c>
      <c r="I50" s="362">
        <v>6.05</v>
      </c>
      <c r="J50" s="365"/>
      <c r="K50" s="376"/>
    </row>
    <row r="51" spans="1:11" s="213" customFormat="1" ht="16.5" customHeight="1">
      <c r="A51" s="356"/>
      <c r="B51" s="363">
        <v>204</v>
      </c>
      <c r="C51" s="364" t="s">
        <v>113</v>
      </c>
      <c r="D51" s="364" t="s">
        <v>105</v>
      </c>
      <c r="E51" s="363" t="s">
        <v>37</v>
      </c>
      <c r="F51" s="362">
        <v>1584.42</v>
      </c>
      <c r="G51" s="362">
        <v>1334.75</v>
      </c>
      <c r="H51" s="362">
        <v>243.62</v>
      </c>
      <c r="I51" s="362">
        <v>6.05</v>
      </c>
      <c r="J51" s="365"/>
      <c r="K51" s="376"/>
    </row>
    <row r="52" spans="1:11" s="213" customFormat="1" ht="16.5" customHeight="1">
      <c r="A52" s="356"/>
      <c r="B52" s="363">
        <v>204</v>
      </c>
      <c r="C52" s="364" t="s">
        <v>113</v>
      </c>
      <c r="D52" s="364" t="s">
        <v>114</v>
      </c>
      <c r="E52" s="363" t="s">
        <v>52</v>
      </c>
      <c r="F52" s="362">
        <v>213.1</v>
      </c>
      <c r="G52" s="362">
        <v>0</v>
      </c>
      <c r="H52" s="362">
        <v>0</v>
      </c>
      <c r="I52" s="362">
        <v>0</v>
      </c>
      <c r="J52" s="365"/>
      <c r="K52" s="376">
        <v>213.1</v>
      </c>
    </row>
    <row r="53" spans="1:11" s="213" customFormat="1" ht="16.5" customHeight="1">
      <c r="A53" s="356"/>
      <c r="B53" s="363">
        <v>208</v>
      </c>
      <c r="C53" s="364"/>
      <c r="D53" s="364"/>
      <c r="E53" s="363" t="s">
        <v>58</v>
      </c>
      <c r="F53" s="362">
        <v>229.26</v>
      </c>
      <c r="G53" s="362">
        <v>177.34</v>
      </c>
      <c r="H53" s="362">
        <v>6.37</v>
      </c>
      <c r="I53" s="362">
        <v>45.55</v>
      </c>
      <c r="J53" s="365"/>
      <c r="K53" s="376"/>
    </row>
    <row r="54" spans="1:11" s="213" customFormat="1" ht="16.5" customHeight="1">
      <c r="A54" s="356"/>
      <c r="B54" s="363"/>
      <c r="C54" s="364" t="s">
        <v>108</v>
      </c>
      <c r="D54" s="364"/>
      <c r="E54" s="363" t="s">
        <v>59</v>
      </c>
      <c r="F54" s="362">
        <v>229.26</v>
      </c>
      <c r="G54" s="362">
        <v>177.34</v>
      </c>
      <c r="H54" s="362">
        <v>6.37</v>
      </c>
      <c r="I54" s="362">
        <v>45.55</v>
      </c>
      <c r="J54" s="365"/>
      <c r="K54" s="376"/>
    </row>
    <row r="55" spans="1:11" s="213" customFormat="1" ht="16.5" customHeight="1">
      <c r="A55" s="356"/>
      <c r="B55" s="363">
        <v>208</v>
      </c>
      <c r="C55" s="364" t="s">
        <v>116</v>
      </c>
      <c r="D55" s="364" t="s">
        <v>105</v>
      </c>
      <c r="E55" s="363" t="s">
        <v>60</v>
      </c>
      <c r="F55" s="362">
        <v>51.92</v>
      </c>
      <c r="G55" s="362">
        <v>0</v>
      </c>
      <c r="H55" s="362">
        <v>6.37</v>
      </c>
      <c r="I55" s="362">
        <v>45.55</v>
      </c>
      <c r="J55" s="365"/>
      <c r="K55" s="376"/>
    </row>
    <row r="56" spans="1:11" s="213" customFormat="1" ht="16.5" customHeight="1">
      <c r="A56" s="356"/>
      <c r="B56" s="363">
        <v>208</v>
      </c>
      <c r="C56" s="364" t="s">
        <v>116</v>
      </c>
      <c r="D56" s="364" t="s">
        <v>108</v>
      </c>
      <c r="E56" s="363" t="s">
        <v>61</v>
      </c>
      <c r="F56" s="362">
        <v>153.06</v>
      </c>
      <c r="G56" s="362">
        <v>153.06</v>
      </c>
      <c r="H56" s="365"/>
      <c r="I56" s="365"/>
      <c r="J56" s="365"/>
      <c r="K56" s="376"/>
    </row>
    <row r="57" spans="1:11" s="213" customFormat="1" ht="16.5" customHeight="1">
      <c r="A57" s="356"/>
      <c r="B57" s="363">
        <v>208</v>
      </c>
      <c r="C57" s="364" t="s">
        <v>116</v>
      </c>
      <c r="D57" s="364" t="s">
        <v>103</v>
      </c>
      <c r="E57" s="363" t="s">
        <v>62</v>
      </c>
      <c r="F57" s="362">
        <v>24.28</v>
      </c>
      <c r="G57" s="362">
        <v>24.28</v>
      </c>
      <c r="H57" s="365"/>
      <c r="I57" s="365"/>
      <c r="J57" s="365"/>
      <c r="K57" s="376"/>
    </row>
    <row r="58" spans="1:11" s="213" customFormat="1" ht="16.5" customHeight="1">
      <c r="A58" s="356"/>
      <c r="B58" s="363">
        <v>210</v>
      </c>
      <c r="C58" s="364"/>
      <c r="D58" s="364"/>
      <c r="E58" s="363" t="s">
        <v>63</v>
      </c>
      <c r="F58" s="362">
        <v>149.93</v>
      </c>
      <c r="G58" s="362">
        <v>149.93</v>
      </c>
      <c r="H58" s="365"/>
      <c r="I58" s="365"/>
      <c r="J58" s="365"/>
      <c r="K58" s="376"/>
    </row>
    <row r="59" spans="1:11" s="213" customFormat="1" ht="16.5" customHeight="1">
      <c r="A59" s="356"/>
      <c r="B59" s="363"/>
      <c r="C59" s="364" t="s">
        <v>117</v>
      </c>
      <c r="D59" s="364"/>
      <c r="E59" s="363" t="s">
        <v>64</v>
      </c>
      <c r="F59" s="362">
        <v>149.93</v>
      </c>
      <c r="G59" s="362">
        <v>149.93</v>
      </c>
      <c r="H59" s="365"/>
      <c r="I59" s="365"/>
      <c r="J59" s="365"/>
      <c r="K59" s="376"/>
    </row>
    <row r="60" spans="1:11" s="213" customFormat="1" ht="16.5" customHeight="1">
      <c r="A60" s="356"/>
      <c r="B60" s="363">
        <v>210</v>
      </c>
      <c r="C60" s="364" t="s">
        <v>118</v>
      </c>
      <c r="D60" s="364" t="s">
        <v>105</v>
      </c>
      <c r="E60" s="363" t="s">
        <v>65</v>
      </c>
      <c r="F60" s="362">
        <v>149.93</v>
      </c>
      <c r="G60" s="362">
        <v>149.93</v>
      </c>
      <c r="H60" s="365"/>
      <c r="I60" s="365"/>
      <c r="J60" s="365"/>
      <c r="K60" s="376"/>
    </row>
    <row r="61" spans="1:11" s="213" customFormat="1" ht="16.5" customHeight="1">
      <c r="A61" s="356"/>
      <c r="B61" s="363">
        <v>221</v>
      </c>
      <c r="C61" s="364"/>
      <c r="D61" s="364"/>
      <c r="E61" s="363" t="s">
        <v>66</v>
      </c>
      <c r="F61" s="362">
        <v>138.23</v>
      </c>
      <c r="G61" s="362">
        <v>138.23</v>
      </c>
      <c r="H61" s="365"/>
      <c r="I61" s="365"/>
      <c r="J61" s="365"/>
      <c r="K61" s="376"/>
    </row>
    <row r="62" spans="1:11" s="213" customFormat="1" ht="16.5" customHeight="1">
      <c r="A62" s="356"/>
      <c r="B62" s="363"/>
      <c r="C62" s="364" t="s">
        <v>106</v>
      </c>
      <c r="D62" s="364"/>
      <c r="E62" s="363" t="s">
        <v>67</v>
      </c>
      <c r="F62" s="362">
        <v>138.23</v>
      </c>
      <c r="G62" s="362">
        <v>138.23</v>
      </c>
      <c r="H62" s="365"/>
      <c r="I62" s="365"/>
      <c r="J62" s="365"/>
      <c r="K62" s="376"/>
    </row>
    <row r="63" spans="1:11" s="213" customFormat="1" ht="16.5" customHeight="1">
      <c r="A63" s="356"/>
      <c r="B63" s="363">
        <v>221</v>
      </c>
      <c r="C63" s="364" t="s">
        <v>119</v>
      </c>
      <c r="D63" s="364" t="s">
        <v>105</v>
      </c>
      <c r="E63" s="363" t="s">
        <v>68</v>
      </c>
      <c r="F63" s="362">
        <v>138.23</v>
      </c>
      <c r="G63" s="362">
        <v>138.23</v>
      </c>
      <c r="H63" s="365"/>
      <c r="I63" s="365"/>
      <c r="J63" s="365"/>
      <c r="K63" s="376"/>
    </row>
    <row r="65" s="251" customFormat="1" ht="12">
      <c r="G65" s="271"/>
    </row>
    <row r="66" s="251" customFormat="1" ht="12">
      <c r="C66" s="271"/>
    </row>
  </sheetData>
  <sheetProtection/>
  <mergeCells count="6">
    <mergeCell ref="A1:K1"/>
    <mergeCell ref="A3:C3"/>
    <mergeCell ref="B4:D4"/>
    <mergeCell ref="F4:K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Y25"/>
  <sheetViews>
    <sheetView showGridLines="0" showZeros="0" workbookViewId="0" topLeftCell="A22">
      <selection activeCell="P30" sqref="P30"/>
    </sheetView>
  </sheetViews>
  <sheetFormatPr defaultColWidth="9.16015625" defaultRowHeight="12.75" customHeight="1"/>
  <cols>
    <col min="1" max="1" width="14.5" style="0" customWidth="1"/>
    <col min="2" max="2" width="20.16015625" style="0" customWidth="1"/>
    <col min="3" max="3" width="89" style="0" customWidth="1"/>
    <col min="4" max="6" width="10.33203125" style="0" customWidth="1"/>
    <col min="7" max="7" width="5.16015625" style="0" customWidth="1"/>
    <col min="8" max="14" width="7.16015625" style="0" customWidth="1"/>
    <col min="15" max="15" width="5.66015625" style="0" customWidth="1"/>
  </cols>
  <sheetData>
    <row r="1" ht="22.5" customHeight="1">
      <c r="A1" s="251"/>
    </row>
    <row r="2" spans="1:13" ht="36.75" customHeight="1">
      <c r="A2" s="310" t="s">
        <v>418</v>
      </c>
      <c r="B2" s="310"/>
      <c r="C2" s="310"/>
      <c r="D2" s="310"/>
      <c r="E2" s="310"/>
      <c r="F2" s="310"/>
      <c r="G2" s="310"/>
      <c r="H2" s="310"/>
      <c r="I2" s="310"/>
      <c r="J2" s="310"/>
      <c r="K2" s="310"/>
      <c r="L2" s="310"/>
      <c r="M2" s="310"/>
    </row>
    <row r="3" spans="1:15" ht="18" customHeight="1">
      <c r="A3" s="251"/>
      <c r="B3" s="251"/>
      <c r="C3" s="251"/>
      <c r="D3" s="251"/>
      <c r="E3" s="251"/>
      <c r="F3" s="251"/>
      <c r="G3" s="251"/>
      <c r="H3" s="251"/>
      <c r="I3" s="251"/>
      <c r="O3" s="254" t="s">
        <v>419</v>
      </c>
    </row>
    <row r="4" spans="1:15" ht="21" customHeight="1">
      <c r="A4" s="220" t="s">
        <v>142</v>
      </c>
      <c r="B4" s="220"/>
      <c r="C4" s="221"/>
      <c r="D4" s="251"/>
      <c r="E4" s="251"/>
      <c r="F4" s="251"/>
      <c r="G4" s="251"/>
      <c r="H4" s="251"/>
      <c r="I4" s="251"/>
      <c r="K4" s="251"/>
      <c r="O4" s="326" t="s">
        <v>25</v>
      </c>
    </row>
    <row r="5" spans="1:15" s="285" customFormat="1" ht="29.25" customHeight="1">
      <c r="A5" s="311" t="s">
        <v>74</v>
      </c>
      <c r="B5" s="312" t="s">
        <v>420</v>
      </c>
      <c r="C5" s="312" t="s">
        <v>421</v>
      </c>
      <c r="D5" s="313" t="s">
        <v>139</v>
      </c>
      <c r="E5" s="314"/>
      <c r="F5" s="314"/>
      <c r="G5" s="314"/>
      <c r="H5" s="314"/>
      <c r="I5" s="314"/>
      <c r="J5" s="314"/>
      <c r="K5" s="314"/>
      <c r="L5" s="314"/>
      <c r="M5" s="314"/>
      <c r="N5" s="314"/>
      <c r="O5" s="327"/>
    </row>
    <row r="6" spans="1:15" s="285" customFormat="1" ht="41.25" customHeight="1">
      <c r="A6" s="315"/>
      <c r="B6" s="316"/>
      <c r="C6" s="316"/>
      <c r="D6" s="312" t="s">
        <v>31</v>
      </c>
      <c r="E6" s="225" t="s">
        <v>30</v>
      </c>
      <c r="F6" s="225"/>
      <c r="G6" s="225" t="s">
        <v>34</v>
      </c>
      <c r="H6" s="225" t="s">
        <v>36</v>
      </c>
      <c r="I6" s="225" t="s">
        <v>38</v>
      </c>
      <c r="J6" s="225" t="s">
        <v>40</v>
      </c>
      <c r="K6" s="225" t="s">
        <v>42</v>
      </c>
      <c r="L6" s="225"/>
      <c r="M6" s="225" t="s">
        <v>45</v>
      </c>
      <c r="N6" s="225" t="s">
        <v>47</v>
      </c>
      <c r="O6" s="225" t="s">
        <v>49</v>
      </c>
    </row>
    <row r="7" spans="1:15" s="285" customFormat="1" ht="51.75" customHeight="1">
      <c r="A7" s="317"/>
      <c r="B7" s="318"/>
      <c r="C7" s="318"/>
      <c r="D7" s="318"/>
      <c r="E7" s="319" t="s">
        <v>79</v>
      </c>
      <c r="F7" s="319" t="s">
        <v>32</v>
      </c>
      <c r="G7" s="319"/>
      <c r="H7" s="319"/>
      <c r="I7" s="319"/>
      <c r="J7" s="319"/>
      <c r="K7" s="319" t="s">
        <v>79</v>
      </c>
      <c r="L7" s="328" t="s">
        <v>32</v>
      </c>
      <c r="M7" s="319"/>
      <c r="N7" s="319"/>
      <c r="O7" s="319"/>
    </row>
    <row r="8" spans="1:25" s="306" customFormat="1" ht="21" customHeight="1">
      <c r="A8" s="320"/>
      <c r="B8" s="321" t="s">
        <v>31</v>
      </c>
      <c r="C8" s="322"/>
      <c r="D8" s="323">
        <v>675.4</v>
      </c>
      <c r="E8" s="323">
        <v>675.4</v>
      </c>
      <c r="F8" s="323">
        <v>155</v>
      </c>
      <c r="G8" s="323"/>
      <c r="H8" s="323"/>
      <c r="I8" s="323">
        <v>0</v>
      </c>
      <c r="J8" s="323">
        <v>0</v>
      </c>
      <c r="K8" s="323">
        <v>0</v>
      </c>
      <c r="L8" s="323">
        <v>0</v>
      </c>
      <c r="M8" s="323">
        <v>0</v>
      </c>
      <c r="N8" s="323">
        <v>0</v>
      </c>
      <c r="O8" s="329">
        <v>0</v>
      </c>
      <c r="P8" s="330">
        <v>0</v>
      </c>
      <c r="Q8" s="330">
        <v>0</v>
      </c>
      <c r="R8" s="330">
        <v>0</v>
      </c>
      <c r="S8" s="330">
        <v>0</v>
      </c>
      <c r="T8" s="330">
        <v>0</v>
      </c>
      <c r="U8" s="330">
        <v>0</v>
      </c>
      <c r="V8" s="330">
        <v>0</v>
      </c>
      <c r="W8" s="330">
        <v>0</v>
      </c>
      <c r="X8" s="330">
        <v>0</v>
      </c>
      <c r="Y8" s="335"/>
    </row>
    <row r="9" spans="1:25" s="306" customFormat="1" ht="21" customHeight="1">
      <c r="A9" s="320" t="s">
        <v>164</v>
      </c>
      <c r="B9" s="321" t="s">
        <v>79</v>
      </c>
      <c r="C9" s="322"/>
      <c r="D9" s="323">
        <v>163.1</v>
      </c>
      <c r="E9" s="323">
        <v>163.1</v>
      </c>
      <c r="F9" s="323">
        <v>155</v>
      </c>
      <c r="G9" s="323"/>
      <c r="H9" s="323"/>
      <c r="I9" s="323">
        <v>0</v>
      </c>
      <c r="J9" s="323">
        <v>0</v>
      </c>
      <c r="K9" s="323">
        <v>0</v>
      </c>
      <c r="L9" s="323">
        <v>0</v>
      </c>
      <c r="M9" s="323">
        <v>0</v>
      </c>
      <c r="N9" s="323">
        <v>0</v>
      </c>
      <c r="O9" s="329">
        <v>0</v>
      </c>
      <c r="P9" s="330">
        <v>0</v>
      </c>
      <c r="Q9" s="330">
        <v>0</v>
      </c>
      <c r="R9" s="330">
        <v>0</v>
      </c>
      <c r="S9" s="330">
        <v>0</v>
      </c>
      <c r="T9" s="330">
        <v>0</v>
      </c>
      <c r="U9" s="330">
        <v>0</v>
      </c>
      <c r="V9" s="330">
        <v>0</v>
      </c>
      <c r="W9" s="330">
        <v>0</v>
      </c>
      <c r="X9" s="330">
        <v>0</v>
      </c>
      <c r="Y9" s="335"/>
    </row>
    <row r="10" spans="1:25" s="307" customFormat="1" ht="45.75" customHeight="1">
      <c r="A10" s="324"/>
      <c r="B10" s="324" t="s">
        <v>422</v>
      </c>
      <c r="C10" s="324" t="s">
        <v>423</v>
      </c>
      <c r="D10" s="325">
        <v>155</v>
      </c>
      <c r="E10" s="325">
        <v>155</v>
      </c>
      <c r="F10" s="325">
        <v>155</v>
      </c>
      <c r="G10" s="325"/>
      <c r="H10" s="325"/>
      <c r="I10" s="325">
        <v>0</v>
      </c>
      <c r="J10" s="325">
        <v>0</v>
      </c>
      <c r="K10" s="325">
        <v>0</v>
      </c>
      <c r="L10" s="325">
        <v>0</v>
      </c>
      <c r="M10" s="325">
        <v>0</v>
      </c>
      <c r="N10" s="325">
        <v>0</v>
      </c>
      <c r="O10" s="331">
        <v>0</v>
      </c>
      <c r="P10" s="332">
        <v>0</v>
      </c>
      <c r="Q10" s="332">
        <v>0</v>
      </c>
      <c r="R10" s="332">
        <v>0</v>
      </c>
      <c r="S10" s="332">
        <v>0</v>
      </c>
      <c r="T10" s="332">
        <v>0</v>
      </c>
      <c r="U10" s="332">
        <v>0</v>
      </c>
      <c r="V10" s="332">
        <v>0</v>
      </c>
      <c r="W10" s="332">
        <v>0</v>
      </c>
      <c r="X10" s="332">
        <v>0</v>
      </c>
      <c r="Y10" s="336"/>
    </row>
    <row r="11" spans="1:25" s="307" customFormat="1" ht="36" customHeight="1">
      <c r="A11" s="324"/>
      <c r="B11" s="324" t="s">
        <v>424</v>
      </c>
      <c r="C11" s="324" t="s">
        <v>425</v>
      </c>
      <c r="D11" s="325">
        <v>1.8</v>
      </c>
      <c r="E11" s="325">
        <v>1.8</v>
      </c>
      <c r="F11" s="325"/>
      <c r="G11" s="325"/>
      <c r="H11" s="325">
        <v>0</v>
      </c>
      <c r="I11" s="325">
        <v>0</v>
      </c>
      <c r="J11" s="325">
        <v>0</v>
      </c>
      <c r="K11" s="325">
        <v>0</v>
      </c>
      <c r="L11" s="325">
        <v>0</v>
      </c>
      <c r="M11" s="325">
        <v>0</v>
      </c>
      <c r="N11" s="325">
        <v>0</v>
      </c>
      <c r="O11" s="331">
        <v>0</v>
      </c>
      <c r="P11" s="332">
        <v>0</v>
      </c>
      <c r="Q11" s="332">
        <v>0</v>
      </c>
      <c r="R11" s="332">
        <v>0</v>
      </c>
      <c r="S11" s="332">
        <v>0</v>
      </c>
      <c r="T11" s="332">
        <v>0</v>
      </c>
      <c r="U11" s="332">
        <v>0</v>
      </c>
      <c r="V11" s="332">
        <v>0</v>
      </c>
      <c r="W11" s="332">
        <v>0</v>
      </c>
      <c r="X11" s="332">
        <v>0</v>
      </c>
      <c r="Y11" s="336"/>
    </row>
    <row r="12" spans="1:25" s="307" customFormat="1" ht="33.75" customHeight="1">
      <c r="A12" s="324"/>
      <c r="B12" s="324" t="s">
        <v>426</v>
      </c>
      <c r="C12" s="324" t="s">
        <v>427</v>
      </c>
      <c r="D12" s="325">
        <v>0.6</v>
      </c>
      <c r="E12" s="325">
        <v>0.6</v>
      </c>
      <c r="F12" s="325"/>
      <c r="G12" s="325"/>
      <c r="H12" s="325">
        <v>0</v>
      </c>
      <c r="I12" s="325">
        <v>0</v>
      </c>
      <c r="J12" s="325">
        <v>0</v>
      </c>
      <c r="K12" s="325">
        <v>0</v>
      </c>
      <c r="L12" s="325">
        <v>0</v>
      </c>
      <c r="M12" s="325">
        <v>0</v>
      </c>
      <c r="N12" s="325">
        <v>0</v>
      </c>
      <c r="O12" s="331">
        <v>0</v>
      </c>
      <c r="P12" s="332">
        <v>0</v>
      </c>
      <c r="Q12" s="332">
        <v>0</v>
      </c>
      <c r="R12" s="332">
        <v>0</v>
      </c>
      <c r="S12" s="332">
        <v>0</v>
      </c>
      <c r="T12" s="332">
        <v>0</v>
      </c>
      <c r="U12" s="332">
        <v>0</v>
      </c>
      <c r="V12" s="332">
        <v>0</v>
      </c>
      <c r="W12" s="332">
        <v>0</v>
      </c>
      <c r="X12" s="332">
        <v>0</v>
      </c>
      <c r="Y12" s="336"/>
    </row>
    <row r="13" spans="1:25" s="307" customFormat="1" ht="22.5" customHeight="1">
      <c r="A13" s="324"/>
      <c r="B13" s="324" t="s">
        <v>428</v>
      </c>
      <c r="C13" s="324" t="s">
        <v>429</v>
      </c>
      <c r="D13" s="325">
        <v>0.3</v>
      </c>
      <c r="E13" s="325">
        <v>0.3</v>
      </c>
      <c r="F13" s="325"/>
      <c r="G13" s="325"/>
      <c r="H13" s="325">
        <v>0</v>
      </c>
      <c r="I13" s="325">
        <v>0</v>
      </c>
      <c r="J13" s="325">
        <v>0</v>
      </c>
      <c r="K13" s="325">
        <v>0</v>
      </c>
      <c r="L13" s="325">
        <v>0</v>
      </c>
      <c r="M13" s="325">
        <v>0</v>
      </c>
      <c r="N13" s="325">
        <v>0</v>
      </c>
      <c r="O13" s="331">
        <v>0</v>
      </c>
      <c r="P13" s="332">
        <v>0</v>
      </c>
      <c r="Q13" s="332">
        <v>0</v>
      </c>
      <c r="R13" s="332">
        <v>0</v>
      </c>
      <c r="S13" s="332">
        <v>0</v>
      </c>
      <c r="T13" s="332">
        <v>0</v>
      </c>
      <c r="U13" s="332">
        <v>0</v>
      </c>
      <c r="V13" s="332">
        <v>0</v>
      </c>
      <c r="W13" s="332">
        <v>0</v>
      </c>
      <c r="X13" s="332">
        <v>0</v>
      </c>
      <c r="Y13" s="336"/>
    </row>
    <row r="14" spans="1:25" s="307" customFormat="1" ht="33" customHeight="1">
      <c r="A14" s="324"/>
      <c r="B14" s="324" t="s">
        <v>430</v>
      </c>
      <c r="C14" s="324" t="s">
        <v>431</v>
      </c>
      <c r="D14" s="325">
        <v>1</v>
      </c>
      <c r="E14" s="325">
        <v>1</v>
      </c>
      <c r="F14" s="325"/>
      <c r="G14" s="325"/>
      <c r="H14" s="325">
        <v>0</v>
      </c>
      <c r="I14" s="325">
        <v>0</v>
      </c>
      <c r="J14" s="325">
        <v>0</v>
      </c>
      <c r="K14" s="325">
        <v>0</v>
      </c>
      <c r="L14" s="325">
        <v>0</v>
      </c>
      <c r="M14" s="325">
        <v>0</v>
      </c>
      <c r="N14" s="325">
        <v>0</v>
      </c>
      <c r="O14" s="331">
        <v>0</v>
      </c>
      <c r="P14" s="332">
        <v>0</v>
      </c>
      <c r="Q14" s="332">
        <v>0</v>
      </c>
      <c r="R14" s="332">
        <v>0</v>
      </c>
      <c r="S14" s="332">
        <v>0</v>
      </c>
      <c r="T14" s="332">
        <v>0</v>
      </c>
      <c r="U14" s="332">
        <v>0</v>
      </c>
      <c r="V14" s="332">
        <v>0</v>
      </c>
      <c r="W14" s="332">
        <v>0</v>
      </c>
      <c r="X14" s="332">
        <v>0</v>
      </c>
      <c r="Y14" s="336"/>
    </row>
    <row r="15" spans="1:25" s="307" customFormat="1" ht="33" customHeight="1">
      <c r="A15" s="324"/>
      <c r="B15" s="324" t="s">
        <v>432</v>
      </c>
      <c r="C15" s="324" t="s">
        <v>433</v>
      </c>
      <c r="D15" s="325">
        <v>1</v>
      </c>
      <c r="E15" s="325">
        <v>1</v>
      </c>
      <c r="F15" s="325"/>
      <c r="G15" s="325"/>
      <c r="H15" s="325">
        <v>0</v>
      </c>
      <c r="I15" s="325">
        <v>0</v>
      </c>
      <c r="J15" s="325">
        <v>0</v>
      </c>
      <c r="K15" s="325">
        <v>0</v>
      </c>
      <c r="L15" s="325">
        <v>0</v>
      </c>
      <c r="M15" s="325">
        <v>0</v>
      </c>
      <c r="N15" s="325">
        <v>0</v>
      </c>
      <c r="O15" s="331">
        <v>0</v>
      </c>
      <c r="P15" s="332">
        <v>0</v>
      </c>
      <c r="Q15" s="332">
        <v>0</v>
      </c>
      <c r="R15" s="332">
        <v>0</v>
      </c>
      <c r="S15" s="332">
        <v>0</v>
      </c>
      <c r="T15" s="332">
        <v>0</v>
      </c>
      <c r="U15" s="332">
        <v>0</v>
      </c>
      <c r="V15" s="332">
        <v>0</v>
      </c>
      <c r="W15" s="332">
        <v>0</v>
      </c>
      <c r="X15" s="332">
        <v>0</v>
      </c>
      <c r="Y15" s="336"/>
    </row>
    <row r="16" spans="1:25" s="307" customFormat="1" ht="45.75" customHeight="1">
      <c r="A16" s="324"/>
      <c r="B16" s="324" t="s">
        <v>434</v>
      </c>
      <c r="C16" s="324" t="s">
        <v>435</v>
      </c>
      <c r="D16" s="325">
        <v>3.4</v>
      </c>
      <c r="E16" s="325">
        <v>3.4</v>
      </c>
      <c r="F16" s="325"/>
      <c r="G16" s="325"/>
      <c r="H16" s="325">
        <v>0</v>
      </c>
      <c r="I16" s="325">
        <v>0</v>
      </c>
      <c r="J16" s="325">
        <v>0</v>
      </c>
      <c r="K16" s="325">
        <v>0</v>
      </c>
      <c r="L16" s="325">
        <v>0</v>
      </c>
      <c r="M16" s="325">
        <v>0</v>
      </c>
      <c r="N16" s="325">
        <v>0</v>
      </c>
      <c r="O16" s="331">
        <v>0</v>
      </c>
      <c r="P16" s="332">
        <v>0</v>
      </c>
      <c r="Q16" s="332">
        <v>0</v>
      </c>
      <c r="R16" s="332">
        <v>0</v>
      </c>
      <c r="S16" s="332">
        <v>0</v>
      </c>
      <c r="T16" s="332">
        <v>0</v>
      </c>
      <c r="U16" s="332">
        <v>0</v>
      </c>
      <c r="V16" s="332">
        <v>0</v>
      </c>
      <c r="W16" s="332">
        <v>0</v>
      </c>
      <c r="X16" s="332">
        <v>0</v>
      </c>
      <c r="Y16" s="336"/>
    </row>
    <row r="17" spans="1:24" s="308" customFormat="1" ht="18" customHeight="1">
      <c r="A17" s="320" t="s">
        <v>91</v>
      </c>
      <c r="B17" s="321" t="s">
        <v>79</v>
      </c>
      <c r="C17" s="322"/>
      <c r="D17" s="323">
        <v>213.1</v>
      </c>
      <c r="E17" s="323">
        <v>213.1</v>
      </c>
      <c r="F17" s="323"/>
      <c r="G17" s="323"/>
      <c r="H17" s="323">
        <v>0</v>
      </c>
      <c r="I17" s="323">
        <v>0</v>
      </c>
      <c r="J17" s="323">
        <v>0</v>
      </c>
      <c r="K17" s="323">
        <v>0</v>
      </c>
      <c r="L17" s="323">
        <v>0</v>
      </c>
      <c r="M17" s="323">
        <v>0</v>
      </c>
      <c r="N17" s="323">
        <v>0</v>
      </c>
      <c r="O17" s="333">
        <v>0</v>
      </c>
      <c r="P17" s="334">
        <v>0</v>
      </c>
      <c r="Q17" s="334">
        <v>0</v>
      </c>
      <c r="R17" s="334">
        <v>0</v>
      </c>
      <c r="S17" s="334">
        <v>0</v>
      </c>
      <c r="T17" s="334">
        <v>0</v>
      </c>
      <c r="U17" s="334">
        <v>0</v>
      </c>
      <c r="V17" s="334">
        <v>0</v>
      </c>
      <c r="W17" s="334">
        <v>0</v>
      </c>
      <c r="X17" s="334">
        <v>0</v>
      </c>
    </row>
    <row r="18" spans="1:24" s="309" customFormat="1" ht="45.75" customHeight="1">
      <c r="A18" s="324"/>
      <c r="B18" s="324" t="s">
        <v>436</v>
      </c>
      <c r="C18" s="324" t="s">
        <v>437</v>
      </c>
      <c r="D18" s="325">
        <v>203.1</v>
      </c>
      <c r="E18" s="325">
        <v>203.1</v>
      </c>
      <c r="F18" s="325"/>
      <c r="G18" s="325"/>
      <c r="H18" s="325">
        <v>0</v>
      </c>
      <c r="I18" s="325">
        <v>0</v>
      </c>
      <c r="J18" s="325">
        <v>0</v>
      </c>
      <c r="K18" s="325">
        <v>0</v>
      </c>
      <c r="L18" s="325">
        <v>0</v>
      </c>
      <c r="M18" s="325">
        <v>0</v>
      </c>
      <c r="N18" s="325">
        <v>0</v>
      </c>
      <c r="O18" s="331">
        <v>0</v>
      </c>
      <c r="P18" s="332">
        <v>0</v>
      </c>
      <c r="Q18" s="332">
        <v>0</v>
      </c>
      <c r="R18" s="332">
        <v>0</v>
      </c>
      <c r="S18" s="332">
        <v>0</v>
      </c>
      <c r="T18" s="332">
        <v>0</v>
      </c>
      <c r="U18" s="332">
        <v>0</v>
      </c>
      <c r="V18" s="332">
        <v>0</v>
      </c>
      <c r="W18" s="332">
        <v>0</v>
      </c>
      <c r="X18" s="332">
        <v>0</v>
      </c>
    </row>
    <row r="19" spans="1:24" s="309" customFormat="1" ht="45.75" customHeight="1">
      <c r="A19" s="324"/>
      <c r="B19" s="324" t="s">
        <v>438</v>
      </c>
      <c r="C19" s="324" t="s">
        <v>439</v>
      </c>
      <c r="D19" s="325">
        <v>10</v>
      </c>
      <c r="E19" s="325">
        <v>10</v>
      </c>
      <c r="F19" s="325"/>
      <c r="G19" s="325"/>
      <c r="H19" s="325">
        <v>0</v>
      </c>
      <c r="I19" s="325">
        <v>0</v>
      </c>
      <c r="J19" s="325">
        <v>0</v>
      </c>
      <c r="K19" s="325">
        <v>0</v>
      </c>
      <c r="L19" s="325">
        <v>0</v>
      </c>
      <c r="M19" s="325">
        <v>0</v>
      </c>
      <c r="N19" s="325">
        <v>0</v>
      </c>
      <c r="O19" s="331">
        <v>0</v>
      </c>
      <c r="P19" s="332">
        <v>0</v>
      </c>
      <c r="Q19" s="332">
        <v>0</v>
      </c>
      <c r="R19" s="332">
        <v>0</v>
      </c>
      <c r="S19" s="332">
        <v>0</v>
      </c>
      <c r="T19" s="332">
        <v>0</v>
      </c>
      <c r="U19" s="332">
        <v>0</v>
      </c>
      <c r="V19" s="332">
        <v>0</v>
      </c>
      <c r="W19" s="332">
        <v>0</v>
      </c>
      <c r="X19" s="332">
        <v>0</v>
      </c>
    </row>
    <row r="20" spans="1:24" s="308" customFormat="1" ht="18.75" customHeight="1">
      <c r="A20" s="320" t="s">
        <v>440</v>
      </c>
      <c r="B20" s="321" t="s">
        <v>79</v>
      </c>
      <c r="C20" s="322"/>
      <c r="D20" s="323">
        <v>299.2</v>
      </c>
      <c r="E20" s="323">
        <v>299.2</v>
      </c>
      <c r="F20" s="323"/>
      <c r="G20" s="323"/>
      <c r="H20" s="323">
        <v>0</v>
      </c>
      <c r="I20" s="323">
        <v>0</v>
      </c>
      <c r="J20" s="323">
        <v>0</v>
      </c>
      <c r="K20" s="323">
        <v>0</v>
      </c>
      <c r="L20" s="323">
        <v>0</v>
      </c>
      <c r="M20" s="323">
        <v>0</v>
      </c>
      <c r="N20" s="323">
        <v>0</v>
      </c>
      <c r="O20" s="333">
        <v>0</v>
      </c>
      <c r="P20" s="334">
        <v>0</v>
      </c>
      <c r="Q20" s="334">
        <v>0</v>
      </c>
      <c r="R20" s="334">
        <v>0</v>
      </c>
      <c r="S20" s="334">
        <v>0</v>
      </c>
      <c r="T20" s="334">
        <v>0</v>
      </c>
      <c r="U20" s="334">
        <v>0</v>
      </c>
      <c r="V20" s="334">
        <v>0</v>
      </c>
      <c r="W20" s="334">
        <v>0</v>
      </c>
      <c r="X20" s="334">
        <v>0</v>
      </c>
    </row>
    <row r="21" spans="1:24" s="309" customFormat="1" ht="45.75" customHeight="1">
      <c r="A21" s="324"/>
      <c r="B21" s="324" t="s">
        <v>441</v>
      </c>
      <c r="C21" s="324" t="s">
        <v>442</v>
      </c>
      <c r="D21" s="325">
        <v>76.7</v>
      </c>
      <c r="E21" s="325">
        <v>76.7</v>
      </c>
      <c r="F21" s="325"/>
      <c r="G21" s="325"/>
      <c r="H21" s="325">
        <v>0</v>
      </c>
      <c r="I21" s="325">
        <v>0</v>
      </c>
      <c r="J21" s="325">
        <v>0</v>
      </c>
      <c r="K21" s="325">
        <v>0</v>
      </c>
      <c r="L21" s="325">
        <v>0</v>
      </c>
      <c r="M21" s="325">
        <v>0</v>
      </c>
      <c r="N21" s="325">
        <v>0</v>
      </c>
      <c r="O21" s="331">
        <v>0</v>
      </c>
      <c r="P21" s="332">
        <v>0</v>
      </c>
      <c r="Q21" s="332">
        <v>0</v>
      </c>
      <c r="R21" s="332">
        <v>0</v>
      </c>
      <c r="S21" s="332">
        <v>0</v>
      </c>
      <c r="T21" s="332">
        <v>0</v>
      </c>
      <c r="U21" s="332">
        <v>0</v>
      </c>
      <c r="V21" s="332">
        <v>0</v>
      </c>
      <c r="W21" s="332">
        <v>0</v>
      </c>
      <c r="X21" s="332">
        <v>0</v>
      </c>
    </row>
    <row r="22" spans="1:24" s="309" customFormat="1" ht="45.75" customHeight="1">
      <c r="A22" s="324"/>
      <c r="B22" s="324" t="s">
        <v>443</v>
      </c>
      <c r="C22" s="324" t="s">
        <v>444</v>
      </c>
      <c r="D22" s="325">
        <v>2</v>
      </c>
      <c r="E22" s="325">
        <v>2</v>
      </c>
      <c r="F22" s="325"/>
      <c r="G22" s="325"/>
      <c r="H22" s="325">
        <v>0</v>
      </c>
      <c r="I22" s="325">
        <v>0</v>
      </c>
      <c r="J22" s="325">
        <v>0</v>
      </c>
      <c r="K22" s="325">
        <v>0</v>
      </c>
      <c r="L22" s="325">
        <v>0</v>
      </c>
      <c r="M22" s="325">
        <v>0</v>
      </c>
      <c r="N22" s="325">
        <v>0</v>
      </c>
      <c r="O22" s="331">
        <v>0</v>
      </c>
      <c r="P22" s="332">
        <v>0</v>
      </c>
      <c r="Q22" s="332">
        <v>0</v>
      </c>
      <c r="R22" s="332">
        <v>0</v>
      </c>
      <c r="S22" s="332">
        <v>0</v>
      </c>
      <c r="T22" s="332">
        <v>0</v>
      </c>
      <c r="U22" s="332">
        <v>0</v>
      </c>
      <c r="V22" s="332">
        <v>0</v>
      </c>
      <c r="W22" s="332">
        <v>0</v>
      </c>
      <c r="X22" s="332">
        <v>0</v>
      </c>
    </row>
    <row r="23" spans="1:24" s="309" customFormat="1" ht="45.75" customHeight="1">
      <c r="A23" s="324"/>
      <c r="B23" s="324" t="s">
        <v>445</v>
      </c>
      <c r="C23" s="324" t="s">
        <v>446</v>
      </c>
      <c r="D23" s="325">
        <v>10</v>
      </c>
      <c r="E23" s="325">
        <v>10</v>
      </c>
      <c r="F23" s="325"/>
      <c r="G23" s="325"/>
      <c r="H23" s="325">
        <v>0</v>
      </c>
      <c r="I23" s="325">
        <v>0</v>
      </c>
      <c r="J23" s="325">
        <v>0</v>
      </c>
      <c r="K23" s="325">
        <v>0</v>
      </c>
      <c r="L23" s="325">
        <v>0</v>
      </c>
      <c r="M23" s="325">
        <v>0</v>
      </c>
      <c r="N23" s="325">
        <v>0</v>
      </c>
      <c r="O23" s="331">
        <v>0</v>
      </c>
      <c r="P23" s="332">
        <v>0</v>
      </c>
      <c r="Q23" s="332">
        <v>0</v>
      </c>
      <c r="R23" s="332">
        <v>0</v>
      </c>
      <c r="S23" s="332">
        <v>0</v>
      </c>
      <c r="T23" s="332">
        <v>0</v>
      </c>
      <c r="U23" s="332">
        <v>0</v>
      </c>
      <c r="V23" s="332">
        <v>0</v>
      </c>
      <c r="W23" s="332">
        <v>0</v>
      </c>
      <c r="X23" s="332">
        <v>0</v>
      </c>
    </row>
    <row r="24" spans="1:24" s="309" customFormat="1" ht="45.75" customHeight="1">
      <c r="A24" s="324"/>
      <c r="B24" s="324" t="s">
        <v>447</v>
      </c>
      <c r="C24" s="324" t="s">
        <v>448</v>
      </c>
      <c r="D24" s="325">
        <v>14.8</v>
      </c>
      <c r="E24" s="325">
        <v>14.8</v>
      </c>
      <c r="F24" s="325"/>
      <c r="G24" s="325"/>
      <c r="H24" s="325">
        <v>0</v>
      </c>
      <c r="I24" s="325">
        <v>0</v>
      </c>
      <c r="J24" s="325">
        <v>0</v>
      </c>
      <c r="K24" s="325">
        <v>0</v>
      </c>
      <c r="L24" s="325">
        <v>0</v>
      </c>
      <c r="M24" s="325">
        <v>0</v>
      </c>
      <c r="N24" s="325">
        <v>0</v>
      </c>
      <c r="O24" s="331">
        <v>0</v>
      </c>
      <c r="P24" s="332">
        <v>0</v>
      </c>
      <c r="Q24" s="332">
        <v>0</v>
      </c>
      <c r="R24" s="332">
        <v>0</v>
      </c>
      <c r="S24" s="332">
        <v>0</v>
      </c>
      <c r="T24" s="332">
        <v>0</v>
      </c>
      <c r="U24" s="332">
        <v>0</v>
      </c>
      <c r="V24" s="332">
        <v>0</v>
      </c>
      <c r="W24" s="332">
        <v>0</v>
      </c>
      <c r="X24" s="332">
        <v>0</v>
      </c>
    </row>
    <row r="25" spans="1:24" s="309" customFormat="1" ht="45.75" customHeight="1">
      <c r="A25" s="324"/>
      <c r="B25" s="324" t="s">
        <v>449</v>
      </c>
      <c r="C25" s="324" t="s">
        <v>450</v>
      </c>
      <c r="D25" s="325">
        <v>195.7</v>
      </c>
      <c r="E25" s="325">
        <v>195.7</v>
      </c>
      <c r="F25" s="325"/>
      <c r="G25" s="325"/>
      <c r="H25" s="325">
        <v>0</v>
      </c>
      <c r="I25" s="325">
        <v>0</v>
      </c>
      <c r="J25" s="325">
        <v>0</v>
      </c>
      <c r="K25" s="325">
        <v>0</v>
      </c>
      <c r="L25" s="325">
        <v>0</v>
      </c>
      <c r="M25" s="325">
        <v>0</v>
      </c>
      <c r="N25" s="325">
        <v>0</v>
      </c>
      <c r="O25" s="331">
        <v>0</v>
      </c>
      <c r="P25" s="332">
        <v>0</v>
      </c>
      <c r="Q25" s="332">
        <v>0</v>
      </c>
      <c r="R25" s="332">
        <v>0</v>
      </c>
      <c r="S25" s="332">
        <v>0</v>
      </c>
      <c r="T25" s="332">
        <v>0</v>
      </c>
      <c r="U25" s="332">
        <v>0</v>
      </c>
      <c r="V25" s="332">
        <v>0</v>
      </c>
      <c r="W25" s="332">
        <v>0</v>
      </c>
      <c r="X25" s="332">
        <v>0</v>
      </c>
    </row>
  </sheetData>
  <sheetProtection/>
  <mergeCells count="16">
    <mergeCell ref="A2:M2"/>
    <mergeCell ref="A4:C4"/>
    <mergeCell ref="D5:O5"/>
    <mergeCell ref="E6:F6"/>
    <mergeCell ref="K6:L6"/>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topLeftCell="A1">
      <selection activeCell="A3" sqref="A3:C3"/>
    </sheetView>
  </sheetViews>
  <sheetFormatPr defaultColWidth="9.16015625" defaultRowHeight="12.75" customHeight="1"/>
  <cols>
    <col min="1" max="1" width="18.33203125" style="0" customWidth="1"/>
    <col min="2" max="5" width="10.16015625" style="0" customWidth="1"/>
    <col min="6" max="6" width="9"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274" t="s">
        <v>451</v>
      </c>
      <c r="B1" s="274"/>
      <c r="C1" s="274"/>
      <c r="D1" s="274"/>
      <c r="E1" s="274"/>
      <c r="F1" s="274"/>
      <c r="G1" s="274"/>
      <c r="H1" s="274"/>
      <c r="I1" s="274"/>
      <c r="J1" s="274"/>
      <c r="K1" s="274"/>
      <c r="L1" s="274"/>
      <c r="M1" s="274"/>
      <c r="N1" s="274"/>
      <c r="O1" s="274"/>
    </row>
    <row r="2" spans="1:17" ht="14.25" customHeight="1">
      <c r="A2" s="286"/>
      <c r="B2" s="286"/>
      <c r="C2" s="286"/>
      <c r="D2" s="286"/>
      <c r="E2" s="286"/>
      <c r="F2" s="286"/>
      <c r="G2" s="286"/>
      <c r="H2" s="286"/>
      <c r="I2" s="286"/>
      <c r="J2" s="286"/>
      <c r="K2" s="286"/>
      <c r="Q2" s="304" t="s">
        <v>452</v>
      </c>
    </row>
    <row r="3" spans="1:17" ht="15.75" customHeight="1">
      <c r="A3" s="220" t="s">
        <v>142</v>
      </c>
      <c r="B3" s="220"/>
      <c r="C3" s="221"/>
      <c r="Q3" s="305" t="s">
        <v>25</v>
      </c>
    </row>
    <row r="4" spans="1:17" s="285" customFormat="1" ht="26.25" customHeight="1">
      <c r="A4" s="287" t="s">
        <v>74</v>
      </c>
      <c r="B4" s="287" t="s">
        <v>453</v>
      </c>
      <c r="C4" s="287" t="s">
        <v>454</v>
      </c>
      <c r="D4" s="287" t="s">
        <v>455</v>
      </c>
      <c r="E4" s="287" t="s">
        <v>456</v>
      </c>
      <c r="F4" s="288" t="s">
        <v>139</v>
      </c>
      <c r="G4" s="288"/>
      <c r="H4" s="288"/>
      <c r="I4" s="288"/>
      <c r="J4" s="288"/>
      <c r="K4" s="288"/>
      <c r="L4" s="288"/>
      <c r="M4" s="288"/>
      <c r="N4" s="288"/>
      <c r="O4" s="288"/>
      <c r="P4" s="302"/>
      <c r="Q4" s="302"/>
    </row>
    <row r="5" spans="1:17" s="285" customFormat="1" ht="40.5" customHeight="1">
      <c r="A5" s="289"/>
      <c r="B5" s="289"/>
      <c r="C5" s="289"/>
      <c r="D5" s="289"/>
      <c r="E5" s="289"/>
      <c r="F5" s="290" t="s">
        <v>31</v>
      </c>
      <c r="G5" s="225" t="s">
        <v>30</v>
      </c>
      <c r="H5" s="225"/>
      <c r="I5" s="225" t="s">
        <v>34</v>
      </c>
      <c r="J5" s="225" t="s">
        <v>36</v>
      </c>
      <c r="K5" s="225" t="s">
        <v>38</v>
      </c>
      <c r="L5" s="225" t="s">
        <v>40</v>
      </c>
      <c r="M5" s="225" t="s">
        <v>42</v>
      </c>
      <c r="N5" s="225"/>
      <c r="O5" s="225" t="s">
        <v>45</v>
      </c>
      <c r="P5" s="225" t="s">
        <v>47</v>
      </c>
      <c r="Q5" s="225" t="s">
        <v>49</v>
      </c>
    </row>
    <row r="6" spans="1:17" s="285" customFormat="1" ht="48" customHeight="1">
      <c r="A6" s="291"/>
      <c r="B6" s="291"/>
      <c r="C6" s="291"/>
      <c r="D6" s="291"/>
      <c r="E6" s="291">
        <f>SUM(E7:E15)</f>
        <v>0</v>
      </c>
      <c r="F6" s="292"/>
      <c r="G6" s="225" t="s">
        <v>79</v>
      </c>
      <c r="H6" s="225" t="s">
        <v>32</v>
      </c>
      <c r="I6" s="225"/>
      <c r="J6" s="225"/>
      <c r="K6" s="225"/>
      <c r="L6" s="225"/>
      <c r="M6" s="225" t="s">
        <v>79</v>
      </c>
      <c r="N6" s="303" t="s">
        <v>32</v>
      </c>
      <c r="O6" s="225"/>
      <c r="P6" s="225"/>
      <c r="Q6" s="225"/>
    </row>
    <row r="7" spans="1:17" s="285" customFormat="1" ht="30" customHeight="1">
      <c r="A7" s="288" t="s">
        <v>31</v>
      </c>
      <c r="B7" s="293"/>
      <c r="C7" s="294"/>
      <c r="D7" s="294" t="s">
        <v>457</v>
      </c>
      <c r="E7" s="295">
        <f>SUM(E8:E16)</f>
        <v>0</v>
      </c>
      <c r="F7" s="296"/>
      <c r="G7" s="297"/>
      <c r="H7" s="298"/>
      <c r="I7" s="298"/>
      <c r="J7" s="298"/>
      <c r="K7" s="298"/>
      <c r="L7" s="298"/>
      <c r="M7" s="302"/>
      <c r="N7" s="302"/>
      <c r="O7" s="302"/>
      <c r="P7" s="302"/>
      <c r="Q7" s="302"/>
    </row>
    <row r="8" spans="1:17" s="285" customFormat="1" ht="21.75" customHeight="1">
      <c r="A8" s="294"/>
      <c r="B8" s="293"/>
      <c r="C8" s="294"/>
      <c r="D8" s="294"/>
      <c r="E8" s="295"/>
      <c r="F8" s="296"/>
      <c r="G8" s="297"/>
      <c r="H8" s="298"/>
      <c r="I8" s="298"/>
      <c r="J8" s="298"/>
      <c r="K8" s="298"/>
      <c r="L8" s="298"/>
      <c r="M8" s="302"/>
      <c r="N8" s="302"/>
      <c r="O8" s="302"/>
      <c r="P8" s="302"/>
      <c r="Q8" s="302"/>
    </row>
    <row r="9" spans="1:17" s="285" customFormat="1" ht="21.75" customHeight="1">
      <c r="A9" s="294"/>
      <c r="B9" s="293"/>
      <c r="C9" s="294"/>
      <c r="D9" s="294"/>
      <c r="E9" s="295"/>
      <c r="F9" s="296"/>
      <c r="G9" s="297"/>
      <c r="H9" s="298"/>
      <c r="I9" s="298"/>
      <c r="J9" s="298"/>
      <c r="K9" s="298"/>
      <c r="L9" s="298"/>
      <c r="M9" s="302"/>
      <c r="N9" s="302"/>
      <c r="O9" s="302"/>
      <c r="P9" s="302"/>
      <c r="Q9" s="302"/>
    </row>
    <row r="10" spans="1:17" s="285" customFormat="1" ht="21.75" customHeight="1">
      <c r="A10" s="294"/>
      <c r="B10" s="293"/>
      <c r="C10" s="294"/>
      <c r="D10" s="294"/>
      <c r="E10" s="295"/>
      <c r="F10" s="296"/>
      <c r="G10" s="297"/>
      <c r="H10" s="298"/>
      <c r="I10" s="298"/>
      <c r="J10" s="298"/>
      <c r="K10" s="298"/>
      <c r="L10" s="298"/>
      <c r="M10" s="302"/>
      <c r="N10" s="302"/>
      <c r="O10" s="302"/>
      <c r="P10" s="302"/>
      <c r="Q10" s="302"/>
    </row>
    <row r="11" spans="1:17" s="285" customFormat="1" ht="21.75" customHeight="1">
      <c r="A11" s="294"/>
      <c r="B11" s="293"/>
      <c r="C11" s="294"/>
      <c r="D11" s="294"/>
      <c r="E11" s="295"/>
      <c r="F11" s="296"/>
      <c r="G11" s="297"/>
      <c r="H11" s="298"/>
      <c r="I11" s="298"/>
      <c r="J11" s="298"/>
      <c r="K11" s="298"/>
      <c r="L11" s="298"/>
      <c r="M11" s="302"/>
      <c r="N11" s="302"/>
      <c r="O11" s="302"/>
      <c r="P11" s="302"/>
      <c r="Q11" s="302"/>
    </row>
    <row r="12" spans="1:17" s="285" customFormat="1" ht="21.75" customHeight="1">
      <c r="A12" s="294"/>
      <c r="B12" s="293"/>
      <c r="C12" s="294"/>
      <c r="D12" s="294"/>
      <c r="E12" s="295"/>
      <c r="F12" s="296"/>
      <c r="G12" s="297"/>
      <c r="H12" s="298"/>
      <c r="I12" s="298"/>
      <c r="J12" s="298"/>
      <c r="K12" s="298"/>
      <c r="L12" s="298"/>
      <c r="M12" s="302"/>
      <c r="N12" s="302"/>
      <c r="O12" s="302"/>
      <c r="P12" s="302"/>
      <c r="Q12" s="302"/>
    </row>
    <row r="13" spans="1:17" s="285" customFormat="1" ht="21.75" customHeight="1">
      <c r="A13" s="294"/>
      <c r="B13" s="293"/>
      <c r="C13" s="294"/>
      <c r="D13" s="294"/>
      <c r="E13" s="295"/>
      <c r="F13" s="296"/>
      <c r="G13" s="297"/>
      <c r="H13" s="298"/>
      <c r="I13" s="298"/>
      <c r="J13" s="298"/>
      <c r="K13" s="298"/>
      <c r="L13" s="298"/>
      <c r="M13" s="302"/>
      <c r="N13" s="302"/>
      <c r="O13" s="302"/>
      <c r="P13" s="302"/>
      <c r="Q13" s="302"/>
    </row>
    <row r="14" spans="1:17" s="285" customFormat="1" ht="21.75" customHeight="1">
      <c r="A14" s="294"/>
      <c r="B14" s="293"/>
      <c r="C14" s="294"/>
      <c r="D14" s="294"/>
      <c r="E14" s="295"/>
      <c r="F14" s="296"/>
      <c r="G14" s="297"/>
      <c r="H14" s="298"/>
      <c r="I14" s="298"/>
      <c r="J14" s="298"/>
      <c r="K14" s="298"/>
      <c r="L14" s="298"/>
      <c r="M14" s="302"/>
      <c r="N14" s="302"/>
      <c r="O14" s="302"/>
      <c r="P14" s="302"/>
      <c r="Q14" s="302"/>
    </row>
    <row r="15" spans="1:17" ht="21.75" customHeight="1">
      <c r="A15" s="299"/>
      <c r="B15" s="300"/>
      <c r="C15" s="299"/>
      <c r="D15" s="299" t="s">
        <v>457</v>
      </c>
      <c r="E15" s="295">
        <f>SUM(E16:E20)</f>
        <v>0</v>
      </c>
      <c r="F15" s="296"/>
      <c r="G15" s="297"/>
      <c r="H15" s="301"/>
      <c r="I15" s="301"/>
      <c r="J15" s="301"/>
      <c r="K15" s="301"/>
      <c r="L15" s="301"/>
      <c r="M15" s="301"/>
      <c r="N15" s="301"/>
      <c r="O15" s="301"/>
      <c r="P15" s="301"/>
      <c r="Q15" s="301"/>
    </row>
    <row r="16" ht="30.75" customHeight="1">
      <c r="A16" t="s">
        <v>404</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4"/>
  <sheetViews>
    <sheetView showGridLines="0" showZeros="0" zoomScale="70" zoomScaleNormal="70" workbookViewId="0" topLeftCell="A1">
      <selection activeCell="J21" sqref="J2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74" t="s">
        <v>458</v>
      </c>
      <c r="B2" s="274"/>
      <c r="C2" s="274"/>
      <c r="D2" s="274"/>
      <c r="E2" s="274"/>
      <c r="F2" s="274"/>
      <c r="G2" s="274"/>
      <c r="H2" s="274"/>
      <c r="I2" s="274"/>
      <c r="J2" s="274"/>
      <c r="K2" s="274"/>
      <c r="L2" s="274"/>
    </row>
    <row r="3" spans="1:12" ht="39" customHeight="1">
      <c r="A3" s="274"/>
      <c r="B3" s="274"/>
      <c r="C3" s="274"/>
      <c r="D3" s="274"/>
      <c r="E3" s="274"/>
      <c r="F3" s="274"/>
      <c r="G3" s="274"/>
      <c r="H3" s="274"/>
      <c r="I3" s="274"/>
      <c r="J3" s="274"/>
      <c r="K3" s="274"/>
      <c r="L3" s="254" t="s">
        <v>459</v>
      </c>
    </row>
    <row r="4" spans="1:12" ht="24" customHeight="1">
      <c r="A4" s="1"/>
      <c r="B4" s="1"/>
      <c r="C4" s="1"/>
      <c r="D4" s="1"/>
      <c r="E4" s="1"/>
      <c r="F4" s="1"/>
      <c r="G4" s="1"/>
      <c r="H4" s="1"/>
      <c r="I4" s="1"/>
      <c r="J4" s="1"/>
      <c r="K4" s="1"/>
      <c r="L4" s="256" t="s">
        <v>25</v>
      </c>
    </row>
    <row r="5" spans="1:12" ht="26.25" customHeight="1">
      <c r="A5" s="275" t="s">
        <v>74</v>
      </c>
      <c r="B5" s="276" t="s">
        <v>460</v>
      </c>
      <c r="C5" s="275" t="s">
        <v>461</v>
      </c>
      <c r="D5" s="275" t="s">
        <v>462</v>
      </c>
      <c r="E5" s="275" t="s">
        <v>463</v>
      </c>
      <c r="F5" s="275" t="s">
        <v>464</v>
      </c>
      <c r="G5" s="275" t="s">
        <v>465</v>
      </c>
      <c r="H5" s="277" t="s">
        <v>466</v>
      </c>
      <c r="I5" s="281" t="s">
        <v>139</v>
      </c>
      <c r="J5" s="282"/>
      <c r="K5" s="282"/>
      <c r="L5" s="283"/>
    </row>
    <row r="6" spans="1:12" ht="94.5" customHeight="1">
      <c r="A6" s="278"/>
      <c r="B6" s="279"/>
      <c r="C6" s="278"/>
      <c r="D6" s="278"/>
      <c r="E6" s="278"/>
      <c r="F6" s="278"/>
      <c r="G6" s="278"/>
      <c r="H6" s="280"/>
      <c r="I6" s="284" t="s">
        <v>467</v>
      </c>
      <c r="J6" s="284" t="s">
        <v>468</v>
      </c>
      <c r="K6" s="284" t="s">
        <v>469</v>
      </c>
      <c r="L6" s="284" t="s">
        <v>470</v>
      </c>
    </row>
    <row r="7" spans="1:12" ht="46.5" customHeight="1">
      <c r="A7" s="38"/>
      <c r="B7" s="38"/>
      <c r="C7" s="38"/>
      <c r="D7" s="38"/>
      <c r="E7" s="38"/>
      <c r="F7" s="38"/>
      <c r="G7" s="38"/>
      <c r="H7" s="38"/>
      <c r="I7" s="38"/>
      <c r="J7" s="38"/>
      <c r="K7" s="38"/>
      <c r="L7" s="38"/>
    </row>
    <row r="8" spans="1:12" ht="46.5" customHeight="1">
      <c r="A8" s="38"/>
      <c r="B8" s="38"/>
      <c r="C8" s="38"/>
      <c r="D8" s="38"/>
      <c r="E8" s="38"/>
      <c r="F8" s="38"/>
      <c r="G8" s="38"/>
      <c r="H8" s="38"/>
      <c r="I8" s="38"/>
      <c r="J8" s="38"/>
      <c r="K8" s="38"/>
      <c r="L8" s="38"/>
    </row>
    <row r="9" spans="1:12" ht="46.5" customHeight="1">
      <c r="A9" s="38"/>
      <c r="B9" s="38"/>
      <c r="C9" s="38"/>
      <c r="D9" s="38"/>
      <c r="E9" s="38"/>
      <c r="F9" s="38"/>
      <c r="G9" s="38"/>
      <c r="H9" s="38"/>
      <c r="I9" s="38"/>
      <c r="J9" s="38"/>
      <c r="K9" s="38"/>
      <c r="L9" s="38"/>
    </row>
    <row r="10" spans="1:12" ht="46.5" customHeight="1">
      <c r="A10" s="38"/>
      <c r="B10" s="38"/>
      <c r="C10" s="38"/>
      <c r="D10" s="38"/>
      <c r="E10" s="38"/>
      <c r="F10" s="38"/>
      <c r="G10" s="38"/>
      <c r="H10" s="38"/>
      <c r="I10" s="38"/>
      <c r="J10" s="38"/>
      <c r="K10" s="38"/>
      <c r="L10" s="38"/>
    </row>
    <row r="11" spans="1:12" ht="46.5" customHeight="1">
      <c r="A11" s="38"/>
      <c r="B11" s="38"/>
      <c r="C11" s="38"/>
      <c r="D11" s="38"/>
      <c r="E11" s="38"/>
      <c r="F11" s="38"/>
      <c r="G11" s="38"/>
      <c r="H11" s="38"/>
      <c r="I11" s="38"/>
      <c r="J11" s="38"/>
      <c r="K11" s="38"/>
      <c r="L11" s="38"/>
    </row>
    <row r="12" spans="1:12" ht="46.5" customHeight="1">
      <c r="A12" s="38"/>
      <c r="B12" s="38"/>
      <c r="C12" s="38"/>
      <c r="D12" s="38"/>
      <c r="E12" s="38"/>
      <c r="F12" s="38"/>
      <c r="G12" s="38"/>
      <c r="H12" s="38"/>
      <c r="I12" s="38"/>
      <c r="J12" s="38"/>
      <c r="K12" s="38"/>
      <c r="L12" s="38"/>
    </row>
    <row r="13" spans="1:12" ht="46.5" customHeight="1">
      <c r="A13" s="38"/>
      <c r="B13" s="38"/>
      <c r="C13" s="38"/>
      <c r="D13" s="38"/>
      <c r="E13" s="38"/>
      <c r="F13" s="38"/>
      <c r="G13" s="38"/>
      <c r="H13" s="38"/>
      <c r="I13" s="38"/>
      <c r="J13" s="38"/>
      <c r="K13" s="38"/>
      <c r="L13" s="38"/>
    </row>
    <row r="14" ht="12.75" customHeight="1">
      <c r="A14" t="s">
        <v>404</v>
      </c>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4" sqref="A4:A5"/>
    </sheetView>
  </sheetViews>
  <sheetFormatPr defaultColWidth="9.16015625" defaultRowHeight="12.75" customHeight="1"/>
  <cols>
    <col min="1" max="1" width="62" style="0" customWidth="1"/>
    <col min="2" max="3" width="35.5" style="0" customWidth="1"/>
  </cols>
  <sheetData>
    <row r="1" spans="1:3" ht="35.25" customHeight="1">
      <c r="A1" s="252" t="s">
        <v>471</v>
      </c>
      <c r="B1" s="252"/>
      <c r="C1" s="252"/>
    </row>
    <row r="2" spans="1:3" ht="21" customHeight="1">
      <c r="A2" s="253"/>
      <c r="B2" s="253"/>
      <c r="C2" s="254" t="s">
        <v>472</v>
      </c>
    </row>
    <row r="3" spans="1:3" ht="24.75" customHeight="1">
      <c r="A3" s="255" t="s">
        <v>473</v>
      </c>
      <c r="B3" s="255"/>
      <c r="C3" s="256" t="s">
        <v>25</v>
      </c>
    </row>
    <row r="4" spans="1:16" s="250" customFormat="1" ht="30" customHeight="1">
      <c r="A4" s="257" t="s">
        <v>474</v>
      </c>
      <c r="B4" s="258" t="s">
        <v>475</v>
      </c>
      <c r="C4" s="259"/>
      <c r="F4" s="260"/>
      <c r="P4" s="260"/>
    </row>
    <row r="5" spans="1:16" s="250" customFormat="1" ht="43.5" customHeight="1">
      <c r="A5" s="257"/>
      <c r="B5" s="261" t="s">
        <v>476</v>
      </c>
      <c r="C5" s="262" t="s">
        <v>477</v>
      </c>
      <c r="E5" s="263">
        <v>3.6</v>
      </c>
      <c r="F5" s="264">
        <v>0</v>
      </c>
      <c r="G5" s="264">
        <v>0.6</v>
      </c>
      <c r="H5" s="263">
        <v>3</v>
      </c>
      <c r="I5" s="264">
        <v>0</v>
      </c>
      <c r="J5" s="263">
        <v>3</v>
      </c>
      <c r="K5" s="263">
        <v>9.4</v>
      </c>
      <c r="L5" s="264">
        <v>0</v>
      </c>
      <c r="M5" s="264">
        <v>0.7</v>
      </c>
      <c r="N5" s="263">
        <v>8.7</v>
      </c>
      <c r="O5" s="264">
        <v>0</v>
      </c>
      <c r="P5" s="263">
        <v>8.7</v>
      </c>
    </row>
    <row r="6" spans="1:16" s="250" customFormat="1" ht="34.5" customHeight="1">
      <c r="A6" s="265" t="s">
        <v>478</v>
      </c>
      <c r="B6" s="266">
        <v>71.9</v>
      </c>
      <c r="C6" s="267">
        <v>75.3</v>
      </c>
      <c r="E6" s="260"/>
      <c r="G6" s="260"/>
      <c r="I6" s="260"/>
      <c r="J6" s="260"/>
      <c r="K6" s="260"/>
      <c r="L6" s="260"/>
      <c r="M6" s="260"/>
      <c r="N6" s="260"/>
      <c r="O6" s="260"/>
      <c r="P6" s="260"/>
    </row>
    <row r="7" spans="1:16" s="251" customFormat="1" ht="34.5" customHeight="1">
      <c r="A7" s="268" t="s">
        <v>479</v>
      </c>
      <c r="B7" s="269">
        <v>0</v>
      </c>
      <c r="C7" s="270">
        <v>0</v>
      </c>
      <c r="D7" s="271"/>
      <c r="E7" s="271"/>
      <c r="F7" s="271"/>
      <c r="G7" s="271"/>
      <c r="H7" s="271"/>
      <c r="I7" s="271"/>
      <c r="J7" s="271"/>
      <c r="K7" s="271"/>
      <c r="L7" s="271"/>
      <c r="M7" s="271"/>
      <c r="O7" s="271"/>
      <c r="P7" s="271"/>
    </row>
    <row r="8" spans="1:16" s="251" customFormat="1" ht="34.5" customHeight="1">
      <c r="A8" s="272" t="s">
        <v>480</v>
      </c>
      <c r="B8" s="273">
        <v>0.7</v>
      </c>
      <c r="C8" s="267">
        <v>1.3</v>
      </c>
      <c r="D8" s="271"/>
      <c r="E8" s="271"/>
      <c r="G8" s="271"/>
      <c r="H8" s="271"/>
      <c r="I8" s="271"/>
      <c r="J8" s="271"/>
      <c r="K8" s="271"/>
      <c r="L8" s="271"/>
      <c r="M8" s="271"/>
      <c r="O8" s="271"/>
      <c r="P8" s="271"/>
    </row>
    <row r="9" spans="1:16" s="251" customFormat="1" ht="34.5" customHeight="1">
      <c r="A9" s="272" t="s">
        <v>481</v>
      </c>
      <c r="B9" s="273">
        <v>71.2</v>
      </c>
      <c r="C9" s="267">
        <v>74</v>
      </c>
      <c r="D9" s="271"/>
      <c r="E9" s="271"/>
      <c r="H9" s="271"/>
      <c r="I9" s="271"/>
      <c r="L9" s="271"/>
      <c r="N9" s="271"/>
      <c r="P9" s="271"/>
    </row>
    <row r="10" spans="1:9" s="251" customFormat="1" ht="34.5" customHeight="1">
      <c r="A10" s="272" t="s">
        <v>482</v>
      </c>
      <c r="B10" s="273">
        <v>0</v>
      </c>
      <c r="C10" s="267">
        <v>0</v>
      </c>
      <c r="D10" s="271"/>
      <c r="E10" s="271"/>
      <c r="F10" s="271"/>
      <c r="G10" s="271"/>
      <c r="H10" s="271"/>
      <c r="I10" s="271"/>
    </row>
    <row r="11" spans="1:8" s="251" customFormat="1" ht="34.5" customHeight="1">
      <c r="A11" s="272" t="s">
        <v>483</v>
      </c>
      <c r="B11" s="273">
        <v>71.2</v>
      </c>
      <c r="C11" s="270">
        <v>74</v>
      </c>
      <c r="D11" s="271"/>
      <c r="E11" s="271"/>
      <c r="F11" s="271"/>
      <c r="G11" s="271"/>
      <c r="H11" s="271"/>
    </row>
  </sheetData>
  <sheetProtection/>
  <mergeCells count="2">
    <mergeCell ref="A1:C1"/>
    <mergeCell ref="A4:A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67"/>
  <sheetViews>
    <sheetView showGridLines="0" showZeros="0" workbookViewId="0" topLeftCell="A1">
      <selection activeCell="E12" sqref="E12"/>
    </sheetView>
  </sheetViews>
  <sheetFormatPr defaultColWidth="6.83203125" defaultRowHeight="19.5" customHeight="1"/>
  <cols>
    <col min="1" max="1" width="25.5" style="214" customWidth="1"/>
    <col min="2" max="4" width="12.16015625" style="215" customWidth="1"/>
    <col min="5" max="5" width="40" style="215" customWidth="1"/>
    <col min="6" max="6" width="18.16015625" style="215" customWidth="1"/>
    <col min="7" max="7" width="9" style="216" bestFit="1" customWidth="1"/>
    <col min="8" max="193" width="6.83203125" style="216" customWidth="1"/>
  </cols>
  <sheetData>
    <row r="1" spans="1:6" s="209" customFormat="1" ht="36.75" customHeight="1">
      <c r="A1" s="217" t="s">
        <v>484</v>
      </c>
      <c r="B1" s="217"/>
      <c r="C1" s="217"/>
      <c r="D1" s="217"/>
      <c r="E1" s="217"/>
      <c r="F1" s="217"/>
    </row>
    <row r="2" spans="1:6" s="209" customFormat="1" ht="24" customHeight="1">
      <c r="A2" s="218"/>
      <c r="B2" s="218"/>
      <c r="C2" s="218"/>
      <c r="D2" s="218"/>
      <c r="E2" s="218"/>
      <c r="F2" s="219" t="s">
        <v>485</v>
      </c>
    </row>
    <row r="3" spans="1:6" s="209" customFormat="1" ht="15" customHeight="1">
      <c r="A3" s="220" t="s">
        <v>24</v>
      </c>
      <c r="B3" s="220"/>
      <c r="C3" s="221"/>
      <c r="D3" s="222"/>
      <c r="E3" s="222"/>
      <c r="F3" s="223" t="s">
        <v>25</v>
      </c>
    </row>
    <row r="4" spans="1:6" s="210" customFormat="1" ht="24" customHeight="1">
      <c r="A4" s="224" t="s">
        <v>74</v>
      </c>
      <c r="B4" s="225" t="s">
        <v>486</v>
      </c>
      <c r="C4" s="225"/>
      <c r="D4" s="225"/>
      <c r="E4" s="225" t="s">
        <v>98</v>
      </c>
      <c r="F4" s="226" t="s">
        <v>476</v>
      </c>
    </row>
    <row r="5" spans="1:6" s="210" customFormat="1" ht="24.75" customHeight="1">
      <c r="A5" s="224"/>
      <c r="B5" s="225"/>
      <c r="C5" s="225"/>
      <c r="D5" s="225"/>
      <c r="E5" s="225"/>
      <c r="F5" s="226"/>
    </row>
    <row r="6" spans="1:6" s="211" customFormat="1" ht="38.25" customHeight="1">
      <c r="A6" s="224"/>
      <c r="B6" s="227" t="s">
        <v>99</v>
      </c>
      <c r="C6" s="227" t="s">
        <v>100</v>
      </c>
      <c r="D6" s="227" t="s">
        <v>101</v>
      </c>
      <c r="E6" s="225"/>
      <c r="F6" s="226"/>
    </row>
    <row r="7" spans="1:193" s="212" customFormat="1" ht="19.5" customHeight="1">
      <c r="A7" s="228"/>
      <c r="B7" s="229"/>
      <c r="C7" s="229"/>
      <c r="D7" s="229"/>
      <c r="E7" s="230" t="s">
        <v>31</v>
      </c>
      <c r="F7" s="231">
        <f>F8+F25+F55</f>
        <v>805.69</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row>
    <row r="8" spans="1:193" s="212" customFormat="1" ht="19.5" customHeight="1">
      <c r="A8" s="228" t="s">
        <v>126</v>
      </c>
      <c r="B8" s="229"/>
      <c r="C8" s="229"/>
      <c r="D8" s="229"/>
      <c r="E8" s="233" t="s">
        <v>79</v>
      </c>
      <c r="F8" s="234">
        <v>164.2</v>
      </c>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row>
    <row r="9" spans="1:193" s="212" customFormat="1" ht="19.5" customHeight="1">
      <c r="A9" s="228"/>
      <c r="B9" s="235" t="s">
        <v>214</v>
      </c>
      <c r="C9" s="236"/>
      <c r="D9" s="236"/>
      <c r="E9" s="237" t="s">
        <v>81</v>
      </c>
      <c r="F9" s="238">
        <v>164.2</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row>
    <row r="10" spans="1:193" s="213" customFormat="1" ht="19.5" customHeight="1">
      <c r="A10" s="228"/>
      <c r="B10" s="235"/>
      <c r="C10" s="236" t="s">
        <v>215</v>
      </c>
      <c r="D10" s="236"/>
      <c r="E10" s="237" t="s">
        <v>216</v>
      </c>
      <c r="F10" s="238">
        <v>43.07</v>
      </c>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row>
    <row r="11" spans="1:193" s="213" customFormat="1" ht="19.5" customHeight="1">
      <c r="A11" s="228"/>
      <c r="B11" s="235" t="s">
        <v>168</v>
      </c>
      <c r="C11" s="236" t="s">
        <v>217</v>
      </c>
      <c r="D11" s="236" t="s">
        <v>218</v>
      </c>
      <c r="E11" s="237" t="s">
        <v>219</v>
      </c>
      <c r="F11" s="238">
        <v>43.07</v>
      </c>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row>
    <row r="12" spans="1:193" s="213" customFormat="1" ht="19.5" customHeight="1">
      <c r="A12" s="228"/>
      <c r="B12" s="235"/>
      <c r="C12" s="236" t="s">
        <v>232</v>
      </c>
      <c r="D12" s="236"/>
      <c r="E12" s="237" t="s">
        <v>233</v>
      </c>
      <c r="F12" s="238">
        <v>0.7</v>
      </c>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row>
    <row r="13" spans="1:193" s="213" customFormat="1" ht="19.5" customHeight="1">
      <c r="A13" s="228"/>
      <c r="B13" s="235" t="s">
        <v>168</v>
      </c>
      <c r="C13" s="236" t="s">
        <v>234</v>
      </c>
      <c r="D13" s="236" t="s">
        <v>235</v>
      </c>
      <c r="E13" s="237" t="s">
        <v>236</v>
      </c>
      <c r="F13" s="238">
        <v>0.7</v>
      </c>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row>
    <row r="14" spans="1:193" s="213" customFormat="1" ht="19.5" customHeight="1">
      <c r="A14" s="228"/>
      <c r="B14" s="235"/>
      <c r="C14" s="236" t="s">
        <v>237</v>
      </c>
      <c r="D14" s="236"/>
      <c r="E14" s="237" t="s">
        <v>238</v>
      </c>
      <c r="F14" s="238">
        <v>3.24</v>
      </c>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row>
    <row r="15" spans="1:193" s="213" customFormat="1" ht="19.5" customHeight="1">
      <c r="A15" s="228"/>
      <c r="B15" s="235" t="s">
        <v>168</v>
      </c>
      <c r="C15" s="236" t="s">
        <v>239</v>
      </c>
      <c r="D15" s="236" t="s">
        <v>240</v>
      </c>
      <c r="E15" s="237" t="s">
        <v>241</v>
      </c>
      <c r="F15" s="238">
        <v>3.24</v>
      </c>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row>
    <row r="16" spans="1:193" s="212" customFormat="1" ht="19.5" customHeight="1">
      <c r="A16" s="228"/>
      <c r="B16" s="235"/>
      <c r="C16" s="236" t="s">
        <v>249</v>
      </c>
      <c r="D16" s="236"/>
      <c r="E16" s="237" t="s">
        <v>250</v>
      </c>
      <c r="F16" s="238">
        <v>14.45</v>
      </c>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row>
    <row r="17" spans="1:193" s="213" customFormat="1" ht="19.5" customHeight="1">
      <c r="A17" s="228"/>
      <c r="B17" s="235" t="s">
        <v>168</v>
      </c>
      <c r="C17" s="236" t="s">
        <v>251</v>
      </c>
      <c r="D17" s="236" t="s">
        <v>252</v>
      </c>
      <c r="E17" s="237" t="s">
        <v>253</v>
      </c>
      <c r="F17" s="238">
        <v>5.78</v>
      </c>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c r="DT17" s="239"/>
      <c r="DU17" s="239"/>
      <c r="DV17" s="239"/>
      <c r="DW17" s="239"/>
      <c r="DX17" s="239"/>
      <c r="DY17" s="239"/>
      <c r="DZ17" s="239"/>
      <c r="EA17" s="239"/>
      <c r="EB17" s="239"/>
      <c r="EC17" s="239"/>
      <c r="ED17" s="239"/>
      <c r="EE17" s="239"/>
      <c r="EF17" s="239"/>
      <c r="EG17" s="239"/>
      <c r="EH17" s="239"/>
      <c r="EI17" s="239"/>
      <c r="EJ17" s="239"/>
      <c r="EK17" s="239"/>
      <c r="EL17" s="239"/>
      <c r="EM17" s="239"/>
      <c r="EN17" s="239"/>
      <c r="EO17" s="239"/>
      <c r="EP17" s="239"/>
      <c r="EQ17" s="239"/>
      <c r="ER17" s="239"/>
      <c r="ES17" s="239"/>
      <c r="ET17" s="239"/>
      <c r="EU17" s="239"/>
      <c r="EV17" s="239"/>
      <c r="EW17" s="239"/>
      <c r="EX17" s="239"/>
      <c r="EY17" s="239"/>
      <c r="EZ17" s="239"/>
      <c r="FA17" s="239"/>
      <c r="FB17" s="239"/>
      <c r="FC17" s="239"/>
      <c r="FD17" s="239"/>
      <c r="FE17" s="239"/>
      <c r="FF17" s="239"/>
      <c r="FG17" s="239"/>
      <c r="FH17" s="239"/>
      <c r="FI17" s="239"/>
      <c r="FJ17" s="239"/>
      <c r="FK17" s="239"/>
      <c r="FL17" s="239"/>
      <c r="FM17" s="239"/>
      <c r="FN17" s="239"/>
      <c r="FO17" s="239"/>
      <c r="FP17" s="239"/>
      <c r="FQ17" s="239"/>
      <c r="FR17" s="239"/>
      <c r="FS17" s="239"/>
      <c r="FT17" s="239"/>
      <c r="FU17" s="239"/>
      <c r="FV17" s="239"/>
      <c r="FW17" s="239"/>
      <c r="FX17" s="239"/>
      <c r="FY17" s="239"/>
      <c r="FZ17" s="239"/>
      <c r="GA17" s="239"/>
      <c r="GB17" s="239"/>
      <c r="GC17" s="239"/>
      <c r="GD17" s="239"/>
      <c r="GE17" s="239"/>
      <c r="GF17" s="239"/>
      <c r="GG17" s="239"/>
      <c r="GH17" s="239"/>
      <c r="GI17" s="239"/>
      <c r="GJ17" s="239"/>
      <c r="GK17" s="239"/>
    </row>
    <row r="18" spans="1:193" s="212" customFormat="1" ht="19.5" customHeight="1">
      <c r="A18" s="228"/>
      <c r="B18" s="235" t="s">
        <v>168</v>
      </c>
      <c r="C18" s="236" t="s">
        <v>251</v>
      </c>
      <c r="D18" s="236" t="s">
        <v>254</v>
      </c>
      <c r="E18" s="237" t="s">
        <v>255</v>
      </c>
      <c r="F18" s="238">
        <v>8.67</v>
      </c>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row>
    <row r="19" spans="1:193" s="213" customFormat="1" ht="19.5" customHeight="1">
      <c r="A19" s="228"/>
      <c r="B19" s="235"/>
      <c r="C19" s="236" t="s">
        <v>256</v>
      </c>
      <c r="D19" s="236"/>
      <c r="E19" s="237" t="s">
        <v>257</v>
      </c>
      <c r="F19" s="238">
        <v>16.3</v>
      </c>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39"/>
      <c r="GB19" s="239"/>
      <c r="GC19" s="239"/>
      <c r="GD19" s="239"/>
      <c r="GE19" s="239"/>
      <c r="GF19" s="239"/>
      <c r="GG19" s="239"/>
      <c r="GH19" s="239"/>
      <c r="GI19" s="239"/>
      <c r="GJ19" s="239"/>
      <c r="GK19" s="239"/>
    </row>
    <row r="20" spans="1:193" s="213" customFormat="1" ht="19.5" customHeight="1">
      <c r="A20" s="228"/>
      <c r="B20" s="235" t="s">
        <v>168</v>
      </c>
      <c r="C20" s="236" t="s">
        <v>258</v>
      </c>
      <c r="D20" s="236" t="s">
        <v>259</v>
      </c>
      <c r="E20" s="237" t="s">
        <v>260</v>
      </c>
      <c r="F20" s="238">
        <v>16.3</v>
      </c>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39"/>
      <c r="GE20" s="239"/>
      <c r="GF20" s="239"/>
      <c r="GG20" s="239"/>
      <c r="GH20" s="239"/>
      <c r="GI20" s="239"/>
      <c r="GJ20" s="239"/>
      <c r="GK20" s="239"/>
    </row>
    <row r="21" spans="1:193" s="213" customFormat="1" ht="19.5" customHeight="1">
      <c r="A21" s="228"/>
      <c r="B21" s="235"/>
      <c r="C21" s="236" t="s">
        <v>261</v>
      </c>
      <c r="D21" s="236"/>
      <c r="E21" s="237" t="s">
        <v>262</v>
      </c>
      <c r="F21" s="238">
        <v>72.22</v>
      </c>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39"/>
      <c r="ER21" s="239"/>
      <c r="ES21" s="239"/>
      <c r="ET21" s="239"/>
      <c r="EU21" s="239"/>
      <c r="EV21" s="239"/>
      <c r="EW21" s="239"/>
      <c r="EX21" s="239"/>
      <c r="EY21" s="239"/>
      <c r="EZ21" s="239"/>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39"/>
      <c r="GI21" s="239"/>
      <c r="GJ21" s="239"/>
      <c r="GK21" s="239"/>
    </row>
    <row r="22" spans="1:193" s="213" customFormat="1" ht="19.5" customHeight="1">
      <c r="A22" s="228"/>
      <c r="B22" s="235" t="s">
        <v>168</v>
      </c>
      <c r="C22" s="236" t="s">
        <v>263</v>
      </c>
      <c r="D22" s="236" t="s">
        <v>264</v>
      </c>
      <c r="E22" s="237" t="s">
        <v>265</v>
      </c>
      <c r="F22" s="238">
        <v>72.22</v>
      </c>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row>
    <row r="23" spans="1:193" s="213" customFormat="1" ht="19.5" customHeight="1">
      <c r="A23" s="228"/>
      <c r="B23" s="235"/>
      <c r="C23" s="236" t="s">
        <v>266</v>
      </c>
      <c r="D23" s="236"/>
      <c r="E23" s="237" t="s">
        <v>267</v>
      </c>
      <c r="F23" s="238">
        <v>14.22</v>
      </c>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row>
    <row r="24" spans="1:193" s="213" customFormat="1" ht="19.5" customHeight="1">
      <c r="A24" s="228"/>
      <c r="B24" s="235" t="s">
        <v>168</v>
      </c>
      <c r="C24" s="236" t="s">
        <v>268</v>
      </c>
      <c r="D24" s="236" t="s">
        <v>269</v>
      </c>
      <c r="E24" s="237" t="s">
        <v>270</v>
      </c>
      <c r="F24" s="238">
        <v>14.22</v>
      </c>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row>
    <row r="25" spans="1:186" s="212" customFormat="1" ht="19.5" customHeight="1">
      <c r="A25" s="228"/>
      <c r="B25" s="229"/>
      <c r="C25" s="229"/>
      <c r="D25" s="229"/>
      <c r="E25" s="233" t="s">
        <v>79</v>
      </c>
      <c r="F25" s="231">
        <v>391.5</v>
      </c>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row>
    <row r="26" spans="1:6" s="213" customFormat="1" ht="19.5" customHeight="1">
      <c r="A26" s="228" t="s">
        <v>87</v>
      </c>
      <c r="B26" s="240" t="s">
        <v>214</v>
      </c>
      <c r="C26" s="241"/>
      <c r="D26" s="241"/>
      <c r="E26" s="242" t="s">
        <v>81</v>
      </c>
      <c r="F26" s="243">
        <v>391.5</v>
      </c>
    </row>
    <row r="27" spans="1:6" s="213" customFormat="1" ht="19.5" customHeight="1">
      <c r="A27" s="228"/>
      <c r="B27" s="240"/>
      <c r="C27" s="241" t="s">
        <v>215</v>
      </c>
      <c r="D27" s="241"/>
      <c r="E27" s="242" t="s">
        <v>216</v>
      </c>
      <c r="F27" s="243">
        <v>7.9</v>
      </c>
    </row>
    <row r="28" spans="1:6" s="213" customFormat="1" ht="19.5" customHeight="1">
      <c r="A28" s="228"/>
      <c r="B28" s="240" t="s">
        <v>168</v>
      </c>
      <c r="C28" s="241" t="s">
        <v>217</v>
      </c>
      <c r="D28" s="241" t="s">
        <v>218</v>
      </c>
      <c r="E28" s="242" t="s">
        <v>219</v>
      </c>
      <c r="F28" s="243">
        <v>7.9</v>
      </c>
    </row>
    <row r="29" spans="1:6" s="213" customFormat="1" ht="19.5" customHeight="1">
      <c r="A29" s="228"/>
      <c r="B29" s="240"/>
      <c r="C29" s="241" t="s">
        <v>222</v>
      </c>
      <c r="D29" s="241"/>
      <c r="E29" s="242" t="s">
        <v>223</v>
      </c>
      <c r="F29" s="243"/>
    </row>
    <row r="30" spans="1:6" s="213" customFormat="1" ht="19.5" customHeight="1">
      <c r="A30" s="228"/>
      <c r="B30" s="240" t="s">
        <v>168</v>
      </c>
      <c r="C30" s="241" t="s">
        <v>224</v>
      </c>
      <c r="D30" s="241" t="s">
        <v>301</v>
      </c>
      <c r="E30" s="242" t="s">
        <v>302</v>
      </c>
      <c r="F30" s="243"/>
    </row>
    <row r="31" spans="1:6" s="213" customFormat="1" ht="19.5" customHeight="1">
      <c r="A31" s="228"/>
      <c r="B31" s="240"/>
      <c r="C31" s="241" t="s">
        <v>303</v>
      </c>
      <c r="D31" s="241"/>
      <c r="E31" s="242" t="s">
        <v>304</v>
      </c>
      <c r="F31" s="243">
        <v>12</v>
      </c>
    </row>
    <row r="32" spans="1:6" s="213" customFormat="1" ht="19.5" customHeight="1">
      <c r="A32" s="228"/>
      <c r="B32" s="240" t="s">
        <v>168</v>
      </c>
      <c r="C32" s="241" t="s">
        <v>305</v>
      </c>
      <c r="D32" s="241" t="s">
        <v>306</v>
      </c>
      <c r="E32" s="242" t="s">
        <v>307</v>
      </c>
      <c r="F32" s="243">
        <v>12</v>
      </c>
    </row>
    <row r="33" spans="1:6" s="213" customFormat="1" ht="19.5" customHeight="1">
      <c r="A33" s="228"/>
      <c r="B33" s="240"/>
      <c r="C33" s="241" t="s">
        <v>308</v>
      </c>
      <c r="D33" s="241"/>
      <c r="E33" s="242" t="s">
        <v>309</v>
      </c>
      <c r="F33" s="243">
        <v>16</v>
      </c>
    </row>
    <row r="34" spans="1:6" s="213" customFormat="1" ht="19.5" customHeight="1">
      <c r="A34" s="228"/>
      <c r="B34" s="240" t="s">
        <v>168</v>
      </c>
      <c r="C34" s="241" t="s">
        <v>310</v>
      </c>
      <c r="D34" s="241" t="s">
        <v>308</v>
      </c>
      <c r="E34" s="242" t="s">
        <v>311</v>
      </c>
      <c r="F34" s="243">
        <v>16</v>
      </c>
    </row>
    <row r="35" spans="1:6" s="213" customFormat="1" ht="19.5" customHeight="1">
      <c r="A35" s="228"/>
      <c r="B35" s="240"/>
      <c r="C35" s="241" t="s">
        <v>312</v>
      </c>
      <c r="D35" s="241"/>
      <c r="E35" s="242" t="s">
        <v>313</v>
      </c>
      <c r="F35" s="243"/>
    </row>
    <row r="36" spans="1:6" s="213" customFormat="1" ht="19.5" customHeight="1">
      <c r="A36" s="228"/>
      <c r="B36" s="240" t="s">
        <v>168</v>
      </c>
      <c r="C36" s="241" t="s">
        <v>314</v>
      </c>
      <c r="D36" s="241" t="s">
        <v>315</v>
      </c>
      <c r="E36" s="242" t="s">
        <v>316</v>
      </c>
      <c r="F36" s="243"/>
    </row>
    <row r="37" spans="1:6" s="213" customFormat="1" ht="19.5" customHeight="1">
      <c r="A37" s="228"/>
      <c r="B37" s="240"/>
      <c r="C37" s="241" t="s">
        <v>317</v>
      </c>
      <c r="D37" s="241"/>
      <c r="E37" s="242" t="s">
        <v>318</v>
      </c>
      <c r="F37" s="243"/>
    </row>
    <row r="38" spans="1:6" s="213" customFormat="1" ht="19.5" customHeight="1">
      <c r="A38" s="228"/>
      <c r="B38" s="240" t="s">
        <v>168</v>
      </c>
      <c r="C38" s="241" t="s">
        <v>319</v>
      </c>
      <c r="D38" s="241" t="s">
        <v>320</v>
      </c>
      <c r="E38" s="242" t="s">
        <v>321</v>
      </c>
      <c r="F38" s="243">
        <v>132</v>
      </c>
    </row>
    <row r="39" spans="1:6" s="213" customFormat="1" ht="19.5" customHeight="1">
      <c r="A39" s="228"/>
      <c r="B39" s="240"/>
      <c r="C39" s="241" t="s">
        <v>322</v>
      </c>
      <c r="D39" s="241"/>
      <c r="E39" s="242" t="s">
        <v>323</v>
      </c>
      <c r="F39" s="243"/>
    </row>
    <row r="40" spans="1:6" s="213" customFormat="1" ht="19.5" customHeight="1">
      <c r="A40" s="228"/>
      <c r="B40" s="240" t="s">
        <v>168</v>
      </c>
      <c r="C40" s="241" t="s">
        <v>324</v>
      </c>
      <c r="D40" s="241" t="s">
        <v>325</v>
      </c>
      <c r="E40" s="242" t="s">
        <v>326</v>
      </c>
      <c r="F40" s="243"/>
    </row>
    <row r="41" spans="1:6" s="213" customFormat="1" ht="19.5" customHeight="1">
      <c r="A41" s="228"/>
      <c r="B41" s="240"/>
      <c r="C41" s="241" t="s">
        <v>327</v>
      </c>
      <c r="D41" s="241"/>
      <c r="E41" s="242" t="s">
        <v>328</v>
      </c>
      <c r="F41" s="243"/>
    </row>
    <row r="42" spans="1:6" s="213" customFormat="1" ht="19.5" customHeight="1">
      <c r="A42" s="228"/>
      <c r="B42" s="240" t="s">
        <v>168</v>
      </c>
      <c r="C42" s="241" t="s">
        <v>329</v>
      </c>
      <c r="D42" s="241" t="s">
        <v>330</v>
      </c>
      <c r="E42" s="242" t="s">
        <v>331</v>
      </c>
      <c r="F42" s="243"/>
    </row>
    <row r="43" spans="1:6" s="213" customFormat="1" ht="19.5" customHeight="1">
      <c r="A43" s="228"/>
      <c r="B43" s="240"/>
      <c r="C43" s="241" t="s">
        <v>332</v>
      </c>
      <c r="D43" s="241"/>
      <c r="E43" s="242" t="s">
        <v>333</v>
      </c>
      <c r="F43" s="243"/>
    </row>
    <row r="44" spans="1:6" s="213" customFormat="1" ht="19.5" customHeight="1">
      <c r="A44" s="228"/>
      <c r="B44" s="240" t="s">
        <v>168</v>
      </c>
      <c r="C44" s="241" t="s">
        <v>334</v>
      </c>
      <c r="D44" s="241" t="s">
        <v>335</v>
      </c>
      <c r="E44" s="242" t="s">
        <v>336</v>
      </c>
      <c r="F44" s="243"/>
    </row>
    <row r="45" spans="1:6" s="213" customFormat="1" ht="19.5" customHeight="1">
      <c r="A45" s="228"/>
      <c r="B45" s="240"/>
      <c r="C45" s="241" t="s">
        <v>249</v>
      </c>
      <c r="D45" s="241"/>
      <c r="E45" s="242" t="s">
        <v>250</v>
      </c>
      <c r="F45" s="243">
        <v>30.31</v>
      </c>
    </row>
    <row r="46" spans="1:6" s="213" customFormat="1" ht="19.5" customHeight="1">
      <c r="A46" s="228"/>
      <c r="B46" s="240" t="s">
        <v>168</v>
      </c>
      <c r="C46" s="241" t="s">
        <v>251</v>
      </c>
      <c r="D46" s="241" t="s">
        <v>252</v>
      </c>
      <c r="E46" s="242" t="s">
        <v>253</v>
      </c>
      <c r="F46" s="243">
        <v>12.12</v>
      </c>
    </row>
    <row r="47" spans="1:6" s="213" customFormat="1" ht="19.5" customHeight="1">
      <c r="A47" s="228"/>
      <c r="B47" s="240" t="s">
        <v>168</v>
      </c>
      <c r="C47" s="241" t="s">
        <v>251</v>
      </c>
      <c r="D47" s="241" t="s">
        <v>254</v>
      </c>
      <c r="E47" s="242" t="s">
        <v>255</v>
      </c>
      <c r="F47" s="243">
        <v>18.19</v>
      </c>
    </row>
    <row r="48" spans="1:6" s="213" customFormat="1" ht="19.5" customHeight="1">
      <c r="A48" s="228"/>
      <c r="B48" s="240"/>
      <c r="C48" s="241" t="s">
        <v>256</v>
      </c>
      <c r="D48" s="241"/>
      <c r="E48" s="242" t="s">
        <v>257</v>
      </c>
      <c r="F48" s="243">
        <v>25</v>
      </c>
    </row>
    <row r="49" spans="1:6" s="213" customFormat="1" ht="19.5" customHeight="1">
      <c r="A49" s="228"/>
      <c r="B49" s="240" t="s">
        <v>168</v>
      </c>
      <c r="C49" s="241" t="s">
        <v>258</v>
      </c>
      <c r="D49" s="241" t="s">
        <v>259</v>
      </c>
      <c r="E49" s="242" t="s">
        <v>260</v>
      </c>
      <c r="F49" s="243">
        <v>25</v>
      </c>
    </row>
    <row r="50" spans="1:6" s="213" customFormat="1" ht="19.5" customHeight="1">
      <c r="A50" s="228"/>
      <c r="B50" s="240"/>
      <c r="C50" s="241" t="s">
        <v>261</v>
      </c>
      <c r="D50" s="241"/>
      <c r="E50" s="242" t="s">
        <v>262</v>
      </c>
      <c r="F50" s="243">
        <v>120.68</v>
      </c>
    </row>
    <row r="51" spans="1:6" s="213" customFormat="1" ht="19.5" customHeight="1">
      <c r="A51" s="228"/>
      <c r="B51" s="240" t="s">
        <v>168</v>
      </c>
      <c r="C51" s="241" t="s">
        <v>263</v>
      </c>
      <c r="D51" s="241" t="s">
        <v>264</v>
      </c>
      <c r="E51" s="242" t="s">
        <v>265</v>
      </c>
      <c r="F51" s="243">
        <v>120.68</v>
      </c>
    </row>
    <row r="52" spans="1:6" s="213" customFormat="1" ht="19.5" customHeight="1">
      <c r="A52" s="228"/>
      <c r="B52" s="240"/>
      <c r="C52" s="241" t="s">
        <v>266</v>
      </c>
      <c r="D52" s="241"/>
      <c r="E52" s="242" t="s">
        <v>267</v>
      </c>
      <c r="F52" s="243">
        <v>47.61</v>
      </c>
    </row>
    <row r="53" spans="1:6" s="213" customFormat="1" ht="19.5" customHeight="1">
      <c r="A53" s="228"/>
      <c r="B53" s="240" t="s">
        <v>168</v>
      </c>
      <c r="C53" s="241" t="s">
        <v>268</v>
      </c>
      <c r="D53" s="241" t="s">
        <v>269</v>
      </c>
      <c r="E53" s="242" t="s">
        <v>270</v>
      </c>
      <c r="F53" s="243">
        <v>6.16</v>
      </c>
    </row>
    <row r="54" spans="1:6" s="213" customFormat="1" ht="19.5" customHeight="1">
      <c r="A54" s="228"/>
      <c r="B54" s="240" t="s">
        <v>168</v>
      </c>
      <c r="C54" s="241" t="s">
        <v>268</v>
      </c>
      <c r="D54" s="241" t="s">
        <v>337</v>
      </c>
      <c r="E54" s="242" t="s">
        <v>338</v>
      </c>
      <c r="F54" s="243">
        <v>41.45</v>
      </c>
    </row>
    <row r="55" spans="1:193" s="212" customFormat="1" ht="19.5" customHeight="1">
      <c r="A55" s="228" t="s">
        <v>487</v>
      </c>
      <c r="B55" s="244"/>
      <c r="C55" s="244"/>
      <c r="D55" s="244"/>
      <c r="E55" s="233" t="s">
        <v>79</v>
      </c>
      <c r="F55" s="245">
        <v>249.99</v>
      </c>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232"/>
      <c r="CU55" s="232"/>
      <c r="CV55" s="232"/>
      <c r="CW55" s="232"/>
      <c r="CX55" s="232"/>
      <c r="CY55" s="232"/>
      <c r="CZ55" s="232"/>
      <c r="DA55" s="232"/>
      <c r="DB55" s="232"/>
      <c r="DC55" s="232"/>
      <c r="DD55" s="232"/>
      <c r="DE55" s="232"/>
      <c r="DF55" s="232"/>
      <c r="DG55" s="232"/>
      <c r="DH55" s="232"/>
      <c r="DI55" s="232"/>
      <c r="DJ55" s="232"/>
      <c r="DK55" s="232"/>
      <c r="DL55" s="232"/>
      <c r="DM55" s="232"/>
      <c r="DN55" s="232"/>
      <c r="DO55" s="232"/>
      <c r="DP55" s="232"/>
      <c r="DQ55" s="232"/>
      <c r="DR55" s="232"/>
      <c r="DS55" s="232"/>
      <c r="DT55" s="232"/>
      <c r="DU55" s="232"/>
      <c r="DV55" s="232"/>
      <c r="DW55" s="232"/>
      <c r="DX55" s="232"/>
      <c r="DY55" s="232"/>
      <c r="DZ55" s="232"/>
      <c r="EA55" s="232"/>
      <c r="EB55" s="232"/>
      <c r="EC55" s="232"/>
      <c r="ED55" s="232"/>
      <c r="EE55" s="232"/>
      <c r="EF55" s="232"/>
      <c r="EG55" s="232"/>
      <c r="EH55" s="232"/>
      <c r="EI55" s="232"/>
      <c r="EJ55" s="232"/>
      <c r="EK55" s="232"/>
      <c r="EL55" s="232"/>
      <c r="EM55" s="232"/>
      <c r="EN55" s="232"/>
      <c r="EO55" s="232"/>
      <c r="EP55" s="232"/>
      <c r="EQ55" s="232"/>
      <c r="ER55" s="232"/>
      <c r="ES55" s="232"/>
      <c r="ET55" s="232"/>
      <c r="EU55" s="232"/>
      <c r="EV55" s="232"/>
      <c r="EW55" s="232"/>
      <c r="EX55" s="232"/>
      <c r="EY55" s="232"/>
      <c r="EZ55" s="232"/>
      <c r="FA55" s="232"/>
      <c r="FB55" s="232"/>
      <c r="FC55" s="232"/>
      <c r="FD55" s="232"/>
      <c r="FE55" s="232"/>
      <c r="FF55" s="232"/>
      <c r="FG55" s="232"/>
      <c r="FH55" s="232"/>
      <c r="FI55" s="232"/>
      <c r="FJ55" s="232"/>
      <c r="FK55" s="232"/>
      <c r="FL55" s="232"/>
      <c r="FM55" s="232"/>
      <c r="FN55" s="232"/>
      <c r="FO55" s="232"/>
      <c r="FP55" s="232"/>
      <c r="FQ55" s="232"/>
      <c r="FR55" s="232"/>
      <c r="FS55" s="232"/>
      <c r="FT55" s="232"/>
      <c r="FU55" s="232"/>
      <c r="FV55" s="232"/>
      <c r="FW55" s="232"/>
      <c r="FX55" s="232"/>
      <c r="FY55" s="232"/>
      <c r="FZ55" s="232"/>
      <c r="GA55" s="232"/>
      <c r="GB55" s="232"/>
      <c r="GC55" s="232"/>
      <c r="GD55" s="232"/>
      <c r="GE55" s="232"/>
      <c r="GF55" s="232"/>
      <c r="GG55" s="232"/>
      <c r="GH55" s="232"/>
      <c r="GI55" s="232"/>
      <c r="GJ55" s="232"/>
      <c r="GK55" s="232"/>
    </row>
    <row r="56" spans="1:193" s="213" customFormat="1" ht="19.5" customHeight="1">
      <c r="A56" s="212"/>
      <c r="B56" s="246" t="s">
        <v>214</v>
      </c>
      <c r="C56" s="246"/>
      <c r="D56" s="247"/>
      <c r="E56" s="247" t="s">
        <v>373</v>
      </c>
      <c r="F56" s="248">
        <v>88.04</v>
      </c>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c r="CP56" s="239"/>
      <c r="CQ56" s="239"/>
      <c r="CR56" s="239"/>
      <c r="CS56" s="239"/>
      <c r="CT56" s="239"/>
      <c r="CU56" s="239"/>
      <c r="CV56" s="239"/>
      <c r="CW56" s="239"/>
      <c r="CX56" s="239"/>
      <c r="CY56" s="239"/>
      <c r="CZ56" s="239"/>
      <c r="DA56" s="239"/>
      <c r="DB56" s="239"/>
      <c r="DC56" s="239"/>
      <c r="DD56" s="239"/>
      <c r="DE56" s="239"/>
      <c r="DF56" s="239"/>
      <c r="DG56" s="239"/>
      <c r="DH56" s="239"/>
      <c r="DI56" s="239"/>
      <c r="DJ56" s="239"/>
      <c r="DK56" s="239"/>
      <c r="DL56" s="239"/>
      <c r="DM56" s="239"/>
      <c r="DN56" s="239"/>
      <c r="DO56" s="239"/>
      <c r="DP56" s="239"/>
      <c r="DQ56" s="239"/>
      <c r="DR56" s="239"/>
      <c r="DS56" s="239"/>
      <c r="DT56" s="239"/>
      <c r="DU56" s="239"/>
      <c r="DV56" s="239"/>
      <c r="DW56" s="239"/>
      <c r="DX56" s="239"/>
      <c r="DY56" s="239"/>
      <c r="DZ56" s="239"/>
      <c r="EA56" s="239"/>
      <c r="EB56" s="239"/>
      <c r="EC56" s="239"/>
      <c r="ED56" s="239"/>
      <c r="EE56" s="239"/>
      <c r="EF56" s="239"/>
      <c r="EG56" s="239"/>
      <c r="EH56" s="239"/>
      <c r="EI56" s="239"/>
      <c r="EJ56" s="239"/>
      <c r="EK56" s="239"/>
      <c r="EL56" s="239"/>
      <c r="EM56" s="239"/>
      <c r="EN56" s="239"/>
      <c r="EO56" s="239"/>
      <c r="EP56" s="239"/>
      <c r="EQ56" s="239"/>
      <c r="ER56" s="239"/>
      <c r="ES56" s="239"/>
      <c r="ET56" s="239"/>
      <c r="EU56" s="239"/>
      <c r="EV56" s="239"/>
      <c r="EW56" s="239"/>
      <c r="EX56" s="239"/>
      <c r="EY56" s="239"/>
      <c r="EZ56" s="239"/>
      <c r="FA56" s="239"/>
      <c r="FB56" s="239"/>
      <c r="FC56" s="239"/>
      <c r="FD56" s="239"/>
      <c r="FE56" s="239"/>
      <c r="FF56" s="239"/>
      <c r="FG56" s="239"/>
      <c r="FH56" s="239"/>
      <c r="FI56" s="239"/>
      <c r="FJ56" s="239"/>
      <c r="FK56" s="239"/>
      <c r="FL56" s="239"/>
      <c r="FM56" s="239"/>
      <c r="FN56" s="239"/>
      <c r="FO56" s="239"/>
      <c r="FP56" s="239"/>
      <c r="FQ56" s="239"/>
      <c r="FR56" s="239"/>
      <c r="FS56" s="239"/>
      <c r="FT56" s="239"/>
      <c r="FU56" s="239"/>
      <c r="FV56" s="239"/>
      <c r="FW56" s="239"/>
      <c r="FX56" s="239"/>
      <c r="FY56" s="239"/>
      <c r="FZ56" s="239"/>
      <c r="GA56" s="239"/>
      <c r="GB56" s="239"/>
      <c r="GC56" s="239"/>
      <c r="GD56" s="239"/>
      <c r="GE56" s="239"/>
      <c r="GF56" s="239"/>
      <c r="GG56" s="239"/>
      <c r="GH56" s="239"/>
      <c r="GI56" s="239"/>
      <c r="GJ56" s="239"/>
      <c r="GK56" s="239"/>
    </row>
    <row r="57" spans="1:193" s="213" customFormat="1" ht="19.5" customHeight="1">
      <c r="A57" s="228"/>
      <c r="B57" s="246"/>
      <c r="C57" s="246" t="s">
        <v>488</v>
      </c>
      <c r="D57" s="247" t="s">
        <v>489</v>
      </c>
      <c r="E57" s="247" t="s">
        <v>374</v>
      </c>
      <c r="F57" s="248">
        <v>65</v>
      </c>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c r="CY57" s="239"/>
      <c r="CZ57" s="239"/>
      <c r="DA57" s="239"/>
      <c r="DB57" s="239"/>
      <c r="DC57" s="239"/>
      <c r="DD57" s="239"/>
      <c r="DE57" s="239"/>
      <c r="DF57" s="239"/>
      <c r="DG57" s="239"/>
      <c r="DH57" s="239"/>
      <c r="DI57" s="239"/>
      <c r="DJ57" s="239"/>
      <c r="DK57" s="239"/>
      <c r="DL57" s="239"/>
      <c r="DM57" s="239"/>
      <c r="DN57" s="239"/>
      <c r="DO57" s="239"/>
      <c r="DP57" s="239"/>
      <c r="DQ57" s="239"/>
      <c r="DR57" s="239"/>
      <c r="DS57" s="239"/>
      <c r="DT57" s="239"/>
      <c r="DU57" s="239"/>
      <c r="DV57" s="239"/>
      <c r="DW57" s="239"/>
      <c r="DX57" s="239"/>
      <c r="DY57" s="239"/>
      <c r="DZ57" s="239"/>
      <c r="EA57" s="239"/>
      <c r="EB57" s="239"/>
      <c r="EC57" s="239"/>
      <c r="ED57" s="239"/>
      <c r="EE57" s="239"/>
      <c r="EF57" s="239"/>
      <c r="EG57" s="239"/>
      <c r="EH57" s="239"/>
      <c r="EI57" s="239"/>
      <c r="EJ57" s="239"/>
      <c r="EK57" s="239"/>
      <c r="EL57" s="239"/>
      <c r="EM57" s="239"/>
      <c r="EN57" s="239"/>
      <c r="EO57" s="239"/>
      <c r="EP57" s="239"/>
      <c r="EQ57" s="239"/>
      <c r="ER57" s="239"/>
      <c r="ES57" s="239"/>
      <c r="ET57" s="239"/>
      <c r="EU57" s="239"/>
      <c r="EV57" s="239"/>
      <c r="EW57" s="239"/>
      <c r="EX57" s="239"/>
      <c r="EY57" s="239"/>
      <c r="EZ57" s="239"/>
      <c r="FA57" s="239"/>
      <c r="FB57" s="239"/>
      <c r="FC57" s="239"/>
      <c r="FD57" s="239"/>
      <c r="FE57" s="239"/>
      <c r="FF57" s="239"/>
      <c r="FG57" s="239"/>
      <c r="FH57" s="239"/>
      <c r="FI57" s="239"/>
      <c r="FJ57" s="239"/>
      <c r="FK57" s="239"/>
      <c r="FL57" s="239"/>
      <c r="FM57" s="239"/>
      <c r="FN57" s="239"/>
      <c r="FO57" s="239"/>
      <c r="FP57" s="239"/>
      <c r="FQ57" s="239"/>
      <c r="FR57" s="239"/>
      <c r="FS57" s="239"/>
      <c r="FT57" s="239"/>
      <c r="FU57" s="239"/>
      <c r="FV57" s="239"/>
      <c r="FW57" s="239"/>
      <c r="FX57" s="239"/>
      <c r="FY57" s="239"/>
      <c r="FZ57" s="239"/>
      <c r="GA57" s="239"/>
      <c r="GB57" s="239"/>
      <c r="GC57" s="239"/>
      <c r="GD57" s="239"/>
      <c r="GE57" s="239"/>
      <c r="GF57" s="239"/>
      <c r="GG57" s="239"/>
      <c r="GH57" s="239"/>
      <c r="GI57" s="239"/>
      <c r="GJ57" s="239"/>
      <c r="GK57" s="239"/>
    </row>
    <row r="58" spans="1:193" s="213" customFormat="1" ht="19.5" customHeight="1">
      <c r="A58" s="228"/>
      <c r="B58" s="246"/>
      <c r="C58" s="246" t="s">
        <v>490</v>
      </c>
      <c r="D58" s="247" t="s">
        <v>491</v>
      </c>
      <c r="E58" s="247" t="s">
        <v>376</v>
      </c>
      <c r="F58" s="248">
        <v>8.92</v>
      </c>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239"/>
      <c r="DW58" s="239"/>
      <c r="DX58" s="239"/>
      <c r="DY58" s="239"/>
      <c r="DZ58" s="239"/>
      <c r="EA58" s="239"/>
      <c r="EB58" s="239"/>
      <c r="EC58" s="239"/>
      <c r="ED58" s="239"/>
      <c r="EE58" s="239"/>
      <c r="EF58" s="239"/>
      <c r="EG58" s="239"/>
      <c r="EH58" s="239"/>
      <c r="EI58" s="239"/>
      <c r="EJ58" s="239"/>
      <c r="EK58" s="239"/>
      <c r="EL58" s="239"/>
      <c r="EM58" s="239"/>
      <c r="EN58" s="239"/>
      <c r="EO58" s="239"/>
      <c r="EP58" s="239"/>
      <c r="EQ58" s="239"/>
      <c r="ER58" s="239"/>
      <c r="ES58" s="239"/>
      <c r="ET58" s="239"/>
      <c r="EU58" s="239"/>
      <c r="EV58" s="239"/>
      <c r="EW58" s="239"/>
      <c r="EX58" s="239"/>
      <c r="EY58" s="239"/>
      <c r="EZ58" s="239"/>
      <c r="FA58" s="239"/>
      <c r="FB58" s="239"/>
      <c r="FC58" s="239"/>
      <c r="FD58" s="239"/>
      <c r="FE58" s="239"/>
      <c r="FF58" s="239"/>
      <c r="FG58" s="239"/>
      <c r="FH58" s="239"/>
      <c r="FI58" s="239"/>
      <c r="FJ58" s="239"/>
      <c r="FK58" s="239"/>
      <c r="FL58" s="239"/>
      <c r="FM58" s="239"/>
      <c r="FN58" s="239"/>
      <c r="FO58" s="239"/>
      <c r="FP58" s="239"/>
      <c r="FQ58" s="239"/>
      <c r="FR58" s="239"/>
      <c r="FS58" s="239"/>
      <c r="FT58" s="239"/>
      <c r="FU58" s="239"/>
      <c r="FV58" s="239"/>
      <c r="FW58" s="239"/>
      <c r="FX58" s="239"/>
      <c r="FY58" s="239"/>
      <c r="FZ58" s="239"/>
      <c r="GA58" s="239"/>
      <c r="GB58" s="239"/>
      <c r="GC58" s="239"/>
      <c r="GD58" s="239"/>
      <c r="GE58" s="239"/>
      <c r="GF58" s="239"/>
      <c r="GG58" s="239"/>
      <c r="GH58" s="239"/>
      <c r="GI58" s="239"/>
      <c r="GJ58" s="239"/>
      <c r="GK58" s="239"/>
    </row>
    <row r="59" spans="1:193" s="213" customFormat="1" ht="19.5" customHeight="1">
      <c r="A59" s="228"/>
      <c r="B59" s="246"/>
      <c r="C59" s="246" t="s">
        <v>490</v>
      </c>
      <c r="D59" s="247" t="s">
        <v>492</v>
      </c>
      <c r="E59" s="247" t="s">
        <v>377</v>
      </c>
      <c r="F59" s="248">
        <v>14.12</v>
      </c>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row>
    <row r="60" spans="1:193" s="213" customFormat="1" ht="19.5" customHeight="1">
      <c r="A60" s="228"/>
      <c r="B60" s="246"/>
      <c r="C60" s="246"/>
      <c r="D60" s="247"/>
      <c r="E60" s="247" t="s">
        <v>378</v>
      </c>
      <c r="F60" s="248">
        <v>29.9</v>
      </c>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c r="CP60" s="239"/>
      <c r="CQ60" s="239"/>
      <c r="CR60" s="239"/>
      <c r="CS60" s="239"/>
      <c r="CT60" s="239"/>
      <c r="CU60" s="239"/>
      <c r="CV60" s="239"/>
      <c r="CW60" s="239"/>
      <c r="CX60" s="239"/>
      <c r="CY60" s="239"/>
      <c r="CZ60" s="239"/>
      <c r="DA60" s="239"/>
      <c r="DB60" s="239"/>
      <c r="DC60" s="239"/>
      <c r="DD60" s="239"/>
      <c r="DE60" s="239"/>
      <c r="DF60" s="239"/>
      <c r="DG60" s="239"/>
      <c r="DH60" s="239"/>
      <c r="DI60" s="239"/>
      <c r="DJ60" s="239"/>
      <c r="DK60" s="239"/>
      <c r="DL60" s="239"/>
      <c r="DM60" s="239"/>
      <c r="DN60" s="239"/>
      <c r="DO60" s="239"/>
      <c r="DP60" s="239"/>
      <c r="DQ60" s="239"/>
      <c r="DR60" s="239"/>
      <c r="DS60" s="239"/>
      <c r="DT60" s="239"/>
      <c r="DU60" s="239"/>
      <c r="DV60" s="239"/>
      <c r="DW60" s="239"/>
      <c r="DX60" s="239"/>
      <c r="DY60" s="239"/>
      <c r="DZ60" s="239"/>
      <c r="EA60" s="239"/>
      <c r="EB60" s="239"/>
      <c r="EC60" s="239"/>
      <c r="ED60" s="239"/>
      <c r="EE60" s="239"/>
      <c r="EF60" s="239"/>
      <c r="EG60" s="239"/>
      <c r="EH60" s="239"/>
      <c r="EI60" s="239"/>
      <c r="EJ60" s="239"/>
      <c r="EK60" s="239"/>
      <c r="EL60" s="239"/>
      <c r="EM60" s="239"/>
      <c r="EN60" s="239"/>
      <c r="EO60" s="239"/>
      <c r="EP60" s="239"/>
      <c r="EQ60" s="239"/>
      <c r="ER60" s="239"/>
      <c r="ES60" s="239"/>
      <c r="ET60" s="239"/>
      <c r="EU60" s="239"/>
      <c r="EV60" s="239"/>
      <c r="EW60" s="239"/>
      <c r="EX60" s="239"/>
      <c r="EY60" s="239"/>
      <c r="EZ60" s="239"/>
      <c r="FA60" s="239"/>
      <c r="FB60" s="239"/>
      <c r="FC60" s="239"/>
      <c r="FD60" s="239"/>
      <c r="FE60" s="239"/>
      <c r="FF60" s="239"/>
      <c r="FG60" s="239"/>
      <c r="FH60" s="239"/>
      <c r="FI60" s="239"/>
      <c r="FJ60" s="239"/>
      <c r="FK60" s="239"/>
      <c r="FL60" s="239"/>
      <c r="FM60" s="239"/>
      <c r="FN60" s="239"/>
      <c r="FO60" s="239"/>
      <c r="FP60" s="239"/>
      <c r="FQ60" s="239"/>
      <c r="FR60" s="239"/>
      <c r="FS60" s="239"/>
      <c r="FT60" s="239"/>
      <c r="FU60" s="239"/>
      <c r="FV60" s="239"/>
      <c r="FW60" s="239"/>
      <c r="FX60" s="239"/>
      <c r="FY60" s="239"/>
      <c r="FZ60" s="239"/>
      <c r="GA60" s="239"/>
      <c r="GB60" s="239"/>
      <c r="GC60" s="239"/>
      <c r="GD60" s="239"/>
      <c r="GE60" s="239"/>
      <c r="GF60" s="239"/>
      <c r="GG60" s="239"/>
      <c r="GH60" s="239"/>
      <c r="GI60" s="239"/>
      <c r="GJ60" s="239"/>
      <c r="GK60" s="239"/>
    </row>
    <row r="61" spans="1:193" s="213" customFormat="1" ht="19.5" customHeight="1">
      <c r="A61" s="228"/>
      <c r="B61" s="246"/>
      <c r="C61" s="246" t="s">
        <v>493</v>
      </c>
      <c r="D61" s="247" t="s">
        <v>494</v>
      </c>
      <c r="E61" s="247" t="s">
        <v>380</v>
      </c>
      <c r="F61" s="248">
        <v>29.9</v>
      </c>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239"/>
      <c r="CO61" s="239"/>
      <c r="CP61" s="239"/>
      <c r="CQ61" s="239"/>
      <c r="CR61" s="239"/>
      <c r="CS61" s="239"/>
      <c r="CT61" s="239"/>
      <c r="CU61" s="239"/>
      <c r="CV61" s="239"/>
      <c r="CW61" s="239"/>
      <c r="CX61" s="239"/>
      <c r="CY61" s="239"/>
      <c r="CZ61" s="239"/>
      <c r="DA61" s="239"/>
      <c r="DB61" s="239"/>
      <c r="DC61" s="239"/>
      <c r="DD61" s="239"/>
      <c r="DE61" s="239"/>
      <c r="DF61" s="239"/>
      <c r="DG61" s="239"/>
      <c r="DH61" s="239"/>
      <c r="DI61" s="239"/>
      <c r="DJ61" s="239"/>
      <c r="DK61" s="239"/>
      <c r="DL61" s="239"/>
      <c r="DM61" s="239"/>
      <c r="DN61" s="239"/>
      <c r="DO61" s="239"/>
      <c r="DP61" s="239"/>
      <c r="DQ61" s="239"/>
      <c r="DR61" s="239"/>
      <c r="DS61" s="239"/>
      <c r="DT61" s="239"/>
      <c r="DU61" s="239"/>
      <c r="DV61" s="239"/>
      <c r="DW61" s="239"/>
      <c r="DX61" s="239"/>
      <c r="DY61" s="239"/>
      <c r="DZ61" s="239"/>
      <c r="EA61" s="239"/>
      <c r="EB61" s="239"/>
      <c r="EC61" s="239"/>
      <c r="ED61" s="239"/>
      <c r="EE61" s="239"/>
      <c r="EF61" s="239"/>
      <c r="EG61" s="239"/>
      <c r="EH61" s="239"/>
      <c r="EI61" s="239"/>
      <c r="EJ61" s="239"/>
      <c r="EK61" s="239"/>
      <c r="EL61" s="239"/>
      <c r="EM61" s="239"/>
      <c r="EN61" s="239"/>
      <c r="EO61" s="239"/>
      <c r="EP61" s="239"/>
      <c r="EQ61" s="239"/>
      <c r="ER61" s="239"/>
      <c r="ES61" s="239"/>
      <c r="ET61" s="239"/>
      <c r="EU61" s="239"/>
      <c r="EV61" s="239"/>
      <c r="EW61" s="239"/>
      <c r="EX61" s="239"/>
      <c r="EY61" s="239"/>
      <c r="EZ61" s="239"/>
      <c r="FA61" s="239"/>
      <c r="FB61" s="239"/>
      <c r="FC61" s="239"/>
      <c r="FD61" s="239"/>
      <c r="FE61" s="239"/>
      <c r="FF61" s="239"/>
      <c r="FG61" s="239"/>
      <c r="FH61" s="239"/>
      <c r="FI61" s="239"/>
      <c r="FJ61" s="239"/>
      <c r="FK61" s="239"/>
      <c r="FL61" s="239"/>
      <c r="FM61" s="239"/>
      <c r="FN61" s="239"/>
      <c r="FO61" s="239"/>
      <c r="FP61" s="239"/>
      <c r="FQ61" s="239"/>
      <c r="FR61" s="239"/>
      <c r="FS61" s="239"/>
      <c r="FT61" s="239"/>
      <c r="FU61" s="239"/>
      <c r="FV61" s="239"/>
      <c r="FW61" s="239"/>
      <c r="FX61" s="239"/>
      <c r="FY61" s="239"/>
      <c r="FZ61" s="239"/>
      <c r="GA61" s="239"/>
      <c r="GB61" s="239"/>
      <c r="GC61" s="239"/>
      <c r="GD61" s="239"/>
      <c r="GE61" s="239"/>
      <c r="GF61" s="239"/>
      <c r="GG61" s="239"/>
      <c r="GH61" s="239"/>
      <c r="GI61" s="239"/>
      <c r="GJ61" s="239"/>
      <c r="GK61" s="239"/>
    </row>
    <row r="62" spans="1:193" s="212" customFormat="1" ht="19.5" customHeight="1">
      <c r="A62" s="228"/>
      <c r="B62" s="246"/>
      <c r="C62" s="246"/>
      <c r="D62" s="247"/>
      <c r="E62" s="247" t="s">
        <v>381</v>
      </c>
      <c r="F62" s="248">
        <v>100.78</v>
      </c>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2"/>
      <c r="CV62" s="232"/>
      <c r="CW62" s="232"/>
      <c r="CX62" s="232"/>
      <c r="CY62" s="232"/>
      <c r="CZ62" s="232"/>
      <c r="DA62" s="232"/>
      <c r="DB62" s="232"/>
      <c r="DC62" s="232"/>
      <c r="DD62" s="232"/>
      <c r="DE62" s="232"/>
      <c r="DF62" s="232"/>
      <c r="DG62" s="232"/>
      <c r="DH62" s="232"/>
      <c r="DI62" s="232"/>
      <c r="DJ62" s="232"/>
      <c r="DK62" s="232"/>
      <c r="DL62" s="232"/>
      <c r="DM62" s="232"/>
      <c r="DN62" s="232"/>
      <c r="DO62" s="232"/>
      <c r="DP62" s="232"/>
      <c r="DQ62" s="232"/>
      <c r="DR62" s="232"/>
      <c r="DS62" s="232"/>
      <c r="DT62" s="232"/>
      <c r="DU62" s="232"/>
      <c r="DV62" s="232"/>
      <c r="DW62" s="232"/>
      <c r="DX62" s="232"/>
      <c r="DY62" s="232"/>
      <c r="DZ62" s="232"/>
      <c r="EA62" s="232"/>
      <c r="EB62" s="232"/>
      <c r="EC62" s="232"/>
      <c r="ED62" s="232"/>
      <c r="EE62" s="232"/>
      <c r="EF62" s="232"/>
      <c r="EG62" s="232"/>
      <c r="EH62" s="232"/>
      <c r="EI62" s="232"/>
      <c r="EJ62" s="232"/>
      <c r="EK62" s="232"/>
      <c r="EL62" s="232"/>
      <c r="EM62" s="232"/>
      <c r="EN62" s="232"/>
      <c r="EO62" s="232"/>
      <c r="EP62" s="232"/>
      <c r="EQ62" s="232"/>
      <c r="ER62" s="232"/>
      <c r="ES62" s="232"/>
      <c r="ET62" s="232"/>
      <c r="EU62" s="232"/>
      <c r="EV62" s="232"/>
      <c r="EW62" s="232"/>
      <c r="EX62" s="232"/>
      <c r="EY62" s="232"/>
      <c r="EZ62" s="232"/>
      <c r="FA62" s="232"/>
      <c r="FB62" s="232"/>
      <c r="FC62" s="232"/>
      <c r="FD62" s="232"/>
      <c r="FE62" s="232"/>
      <c r="FF62" s="232"/>
      <c r="FG62" s="232"/>
      <c r="FH62" s="232"/>
      <c r="FI62" s="232"/>
      <c r="FJ62" s="232"/>
      <c r="FK62" s="232"/>
      <c r="FL62" s="232"/>
      <c r="FM62" s="232"/>
      <c r="FN62" s="232"/>
      <c r="FO62" s="232"/>
      <c r="FP62" s="232"/>
      <c r="FQ62" s="232"/>
      <c r="FR62" s="232"/>
      <c r="FS62" s="232"/>
      <c r="FT62" s="232"/>
      <c r="FU62" s="232"/>
      <c r="FV62" s="232"/>
      <c r="FW62" s="232"/>
      <c r="FX62" s="232"/>
      <c r="FY62" s="232"/>
      <c r="FZ62" s="232"/>
      <c r="GA62" s="232"/>
      <c r="GB62" s="232"/>
      <c r="GC62" s="232"/>
      <c r="GD62" s="232"/>
      <c r="GE62" s="232"/>
      <c r="GF62" s="232"/>
      <c r="GG62" s="232"/>
      <c r="GH62" s="232"/>
      <c r="GI62" s="232"/>
      <c r="GJ62" s="232"/>
      <c r="GK62" s="232"/>
    </row>
    <row r="63" spans="1:193" s="213" customFormat="1" ht="19.5" customHeight="1">
      <c r="A63" s="228"/>
      <c r="B63" s="246"/>
      <c r="C63" s="246" t="s">
        <v>495</v>
      </c>
      <c r="D63" s="247" t="s">
        <v>496</v>
      </c>
      <c r="E63" s="247" t="s">
        <v>383</v>
      </c>
      <c r="F63" s="248">
        <v>100.78</v>
      </c>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239"/>
      <c r="CU63" s="239"/>
      <c r="CV63" s="239"/>
      <c r="CW63" s="239"/>
      <c r="CX63" s="239"/>
      <c r="CY63" s="239"/>
      <c r="CZ63" s="239"/>
      <c r="DA63" s="239"/>
      <c r="DB63" s="239"/>
      <c r="DC63" s="239"/>
      <c r="DD63" s="239"/>
      <c r="DE63" s="239"/>
      <c r="DF63" s="239"/>
      <c r="DG63" s="239"/>
      <c r="DH63" s="239"/>
      <c r="DI63" s="239"/>
      <c r="DJ63" s="239"/>
      <c r="DK63" s="239"/>
      <c r="DL63" s="239"/>
      <c r="DM63" s="239"/>
      <c r="DN63" s="239"/>
      <c r="DO63" s="239"/>
      <c r="DP63" s="239"/>
      <c r="DQ63" s="239"/>
      <c r="DR63" s="239"/>
      <c r="DS63" s="239"/>
      <c r="DT63" s="239"/>
      <c r="DU63" s="239"/>
      <c r="DV63" s="239"/>
      <c r="DW63" s="239"/>
      <c r="DX63" s="239"/>
      <c r="DY63" s="239"/>
      <c r="DZ63" s="239"/>
      <c r="EA63" s="239"/>
      <c r="EB63" s="239"/>
      <c r="EC63" s="239"/>
      <c r="ED63" s="239"/>
      <c r="EE63" s="239"/>
      <c r="EF63" s="239"/>
      <c r="EG63" s="239"/>
      <c r="EH63" s="239"/>
      <c r="EI63" s="239"/>
      <c r="EJ63" s="239"/>
      <c r="EK63" s="239"/>
      <c r="EL63" s="239"/>
      <c r="EM63" s="239"/>
      <c r="EN63" s="239"/>
      <c r="EO63" s="239"/>
      <c r="EP63" s="239"/>
      <c r="EQ63" s="239"/>
      <c r="ER63" s="239"/>
      <c r="ES63" s="239"/>
      <c r="ET63" s="239"/>
      <c r="EU63" s="239"/>
      <c r="EV63" s="239"/>
      <c r="EW63" s="239"/>
      <c r="EX63" s="239"/>
      <c r="EY63" s="239"/>
      <c r="EZ63" s="239"/>
      <c r="FA63" s="239"/>
      <c r="FB63" s="239"/>
      <c r="FC63" s="239"/>
      <c r="FD63" s="239"/>
      <c r="FE63" s="239"/>
      <c r="FF63" s="239"/>
      <c r="FG63" s="239"/>
      <c r="FH63" s="239"/>
      <c r="FI63" s="239"/>
      <c r="FJ63" s="239"/>
      <c r="FK63" s="239"/>
      <c r="FL63" s="239"/>
      <c r="FM63" s="239"/>
      <c r="FN63" s="239"/>
      <c r="FO63" s="239"/>
      <c r="FP63" s="239"/>
      <c r="FQ63" s="239"/>
      <c r="FR63" s="239"/>
      <c r="FS63" s="239"/>
      <c r="FT63" s="239"/>
      <c r="FU63" s="239"/>
      <c r="FV63" s="239"/>
      <c r="FW63" s="239"/>
      <c r="FX63" s="239"/>
      <c r="FY63" s="239"/>
      <c r="FZ63" s="239"/>
      <c r="GA63" s="239"/>
      <c r="GB63" s="239"/>
      <c r="GC63" s="239"/>
      <c r="GD63" s="239"/>
      <c r="GE63" s="239"/>
      <c r="GF63" s="239"/>
      <c r="GG63" s="239"/>
      <c r="GH63" s="239"/>
      <c r="GI63" s="239"/>
      <c r="GJ63" s="239"/>
      <c r="GK63" s="239"/>
    </row>
    <row r="64" spans="1:193" s="213" customFormat="1" ht="19.5" customHeight="1">
      <c r="A64" s="228"/>
      <c r="B64" s="246"/>
      <c r="C64" s="246"/>
      <c r="D64" s="247"/>
      <c r="E64" s="247" t="s">
        <v>384</v>
      </c>
      <c r="F64" s="248">
        <v>24.9</v>
      </c>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239"/>
      <c r="CU64" s="239"/>
      <c r="CV64" s="239"/>
      <c r="CW64" s="239"/>
      <c r="CX64" s="239"/>
      <c r="CY64" s="239"/>
      <c r="CZ64" s="239"/>
      <c r="DA64" s="239"/>
      <c r="DB64" s="239"/>
      <c r="DC64" s="239"/>
      <c r="DD64" s="239"/>
      <c r="DE64" s="239"/>
      <c r="DF64" s="239"/>
      <c r="DG64" s="239"/>
      <c r="DH64" s="239"/>
      <c r="DI64" s="239"/>
      <c r="DJ64" s="239"/>
      <c r="DK64" s="239"/>
      <c r="DL64" s="239"/>
      <c r="DM64" s="239"/>
      <c r="DN64" s="239"/>
      <c r="DO64" s="239"/>
      <c r="DP64" s="239"/>
      <c r="DQ64" s="239"/>
      <c r="DR64" s="239"/>
      <c r="DS64" s="239"/>
      <c r="DT64" s="239"/>
      <c r="DU64" s="239"/>
      <c r="DV64" s="239"/>
      <c r="DW64" s="239"/>
      <c r="DX64" s="239"/>
      <c r="DY64" s="239"/>
      <c r="DZ64" s="239"/>
      <c r="EA64" s="239"/>
      <c r="EB64" s="239"/>
      <c r="EC64" s="239"/>
      <c r="ED64" s="239"/>
      <c r="EE64" s="239"/>
      <c r="EF64" s="239"/>
      <c r="EG64" s="239"/>
      <c r="EH64" s="239"/>
      <c r="EI64" s="239"/>
      <c r="EJ64" s="239"/>
      <c r="EK64" s="239"/>
      <c r="EL64" s="239"/>
      <c r="EM64" s="239"/>
      <c r="EN64" s="239"/>
      <c r="EO64" s="239"/>
      <c r="EP64" s="239"/>
      <c r="EQ64" s="239"/>
      <c r="ER64" s="239"/>
      <c r="ES64" s="239"/>
      <c r="ET64" s="239"/>
      <c r="EU64" s="239"/>
      <c r="EV64" s="239"/>
      <c r="EW64" s="239"/>
      <c r="EX64" s="239"/>
      <c r="EY64" s="239"/>
      <c r="EZ64" s="239"/>
      <c r="FA64" s="239"/>
      <c r="FB64" s="239"/>
      <c r="FC64" s="239"/>
      <c r="FD64" s="239"/>
      <c r="FE64" s="239"/>
      <c r="FF64" s="239"/>
      <c r="FG64" s="239"/>
      <c r="FH64" s="239"/>
      <c r="FI64" s="239"/>
      <c r="FJ64" s="239"/>
      <c r="FK64" s="239"/>
      <c r="FL64" s="239"/>
      <c r="FM64" s="239"/>
      <c r="FN64" s="239"/>
      <c r="FO64" s="239"/>
      <c r="FP64" s="239"/>
      <c r="FQ64" s="239"/>
      <c r="FR64" s="239"/>
      <c r="FS64" s="239"/>
      <c r="FT64" s="239"/>
      <c r="FU64" s="239"/>
      <c r="FV64" s="239"/>
      <c r="FW64" s="239"/>
      <c r="FX64" s="239"/>
      <c r="FY64" s="239"/>
      <c r="FZ64" s="239"/>
      <c r="GA64" s="239"/>
      <c r="GB64" s="239"/>
      <c r="GC64" s="239"/>
      <c r="GD64" s="239"/>
      <c r="GE64" s="239"/>
      <c r="GF64" s="239"/>
      <c r="GG64" s="239"/>
      <c r="GH64" s="239"/>
      <c r="GI64" s="239"/>
      <c r="GJ64" s="239"/>
      <c r="GK64" s="239"/>
    </row>
    <row r="65" spans="1:193" s="213" customFormat="1" ht="19.5" customHeight="1">
      <c r="A65" s="228"/>
      <c r="B65" s="246"/>
      <c r="C65" s="246" t="s">
        <v>497</v>
      </c>
      <c r="D65" s="247" t="s">
        <v>498</v>
      </c>
      <c r="E65" s="247" t="s">
        <v>385</v>
      </c>
      <c r="F65" s="248">
        <v>24.9</v>
      </c>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S65" s="239"/>
      <c r="CT65" s="239"/>
      <c r="CU65" s="239"/>
      <c r="CV65" s="239"/>
      <c r="CW65" s="239"/>
      <c r="CX65" s="239"/>
      <c r="CY65" s="239"/>
      <c r="CZ65" s="239"/>
      <c r="DA65" s="239"/>
      <c r="DB65" s="239"/>
      <c r="DC65" s="239"/>
      <c r="DD65" s="239"/>
      <c r="DE65" s="239"/>
      <c r="DF65" s="239"/>
      <c r="DG65" s="239"/>
      <c r="DH65" s="239"/>
      <c r="DI65" s="239"/>
      <c r="DJ65" s="239"/>
      <c r="DK65" s="239"/>
      <c r="DL65" s="239"/>
      <c r="DM65" s="239"/>
      <c r="DN65" s="239"/>
      <c r="DO65" s="239"/>
      <c r="DP65" s="239"/>
      <c r="DQ65" s="239"/>
      <c r="DR65" s="239"/>
      <c r="DS65" s="239"/>
      <c r="DT65" s="239"/>
      <c r="DU65" s="239"/>
      <c r="DV65" s="239"/>
      <c r="DW65" s="239"/>
      <c r="DX65" s="239"/>
      <c r="DY65" s="239"/>
      <c r="DZ65" s="239"/>
      <c r="EA65" s="239"/>
      <c r="EB65" s="239"/>
      <c r="EC65" s="239"/>
      <c r="ED65" s="239"/>
      <c r="EE65" s="239"/>
      <c r="EF65" s="239"/>
      <c r="EG65" s="239"/>
      <c r="EH65" s="239"/>
      <c r="EI65" s="239"/>
      <c r="EJ65" s="239"/>
      <c r="EK65" s="239"/>
      <c r="EL65" s="239"/>
      <c r="EM65" s="239"/>
      <c r="EN65" s="239"/>
      <c r="EO65" s="239"/>
      <c r="EP65" s="239"/>
      <c r="EQ65" s="239"/>
      <c r="ER65" s="239"/>
      <c r="ES65" s="239"/>
      <c r="ET65" s="239"/>
      <c r="EU65" s="239"/>
      <c r="EV65" s="239"/>
      <c r="EW65" s="239"/>
      <c r="EX65" s="239"/>
      <c r="EY65" s="239"/>
      <c r="EZ65" s="239"/>
      <c r="FA65" s="239"/>
      <c r="FB65" s="239"/>
      <c r="FC65" s="239"/>
      <c r="FD65" s="239"/>
      <c r="FE65" s="239"/>
      <c r="FF65" s="239"/>
      <c r="FG65" s="239"/>
      <c r="FH65" s="239"/>
      <c r="FI65" s="239"/>
      <c r="FJ65" s="239"/>
      <c r="FK65" s="239"/>
      <c r="FL65" s="239"/>
      <c r="FM65" s="239"/>
      <c r="FN65" s="239"/>
      <c r="FO65" s="239"/>
      <c r="FP65" s="239"/>
      <c r="FQ65" s="239"/>
      <c r="FR65" s="239"/>
      <c r="FS65" s="239"/>
      <c r="FT65" s="239"/>
      <c r="FU65" s="239"/>
      <c r="FV65" s="239"/>
      <c r="FW65" s="239"/>
      <c r="FX65" s="239"/>
      <c r="FY65" s="239"/>
      <c r="FZ65" s="239"/>
      <c r="GA65" s="239"/>
      <c r="GB65" s="239"/>
      <c r="GC65" s="239"/>
      <c r="GD65" s="239"/>
      <c r="GE65" s="239"/>
      <c r="GF65" s="239"/>
      <c r="GG65" s="239"/>
      <c r="GH65" s="239"/>
      <c r="GI65" s="239"/>
      <c r="GJ65" s="239"/>
      <c r="GK65" s="239"/>
    </row>
    <row r="66" spans="1:193" s="212" customFormat="1" ht="19.5" customHeight="1">
      <c r="A66" s="228"/>
      <c r="B66" s="246"/>
      <c r="C66" s="246"/>
      <c r="D66" s="247"/>
      <c r="E66" s="249" t="s">
        <v>386</v>
      </c>
      <c r="F66" s="248">
        <v>6.37</v>
      </c>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2"/>
      <c r="BX66" s="232"/>
      <c r="BY66" s="232"/>
      <c r="BZ66" s="232"/>
      <c r="CA66" s="232"/>
      <c r="CB66" s="232"/>
      <c r="CC66" s="232"/>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c r="EI66" s="232"/>
      <c r="EJ66" s="232"/>
      <c r="EK66" s="232"/>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232"/>
      <c r="FN66" s="232"/>
      <c r="FO66" s="232"/>
      <c r="FP66" s="232"/>
      <c r="FQ66" s="232"/>
      <c r="FR66" s="232"/>
      <c r="FS66" s="232"/>
      <c r="FT66" s="232"/>
      <c r="FU66" s="232"/>
      <c r="FV66" s="232"/>
      <c r="FW66" s="232"/>
      <c r="FX66" s="232"/>
      <c r="FY66" s="232"/>
      <c r="FZ66" s="232"/>
      <c r="GA66" s="232"/>
      <c r="GB66" s="232"/>
      <c r="GC66" s="232"/>
      <c r="GD66" s="232"/>
      <c r="GE66" s="232"/>
      <c r="GF66" s="232"/>
      <c r="GG66" s="232"/>
      <c r="GH66" s="232"/>
      <c r="GI66" s="232"/>
      <c r="GJ66" s="232"/>
      <c r="GK66" s="232"/>
    </row>
    <row r="67" spans="1:193" s="213" customFormat="1" ht="19.5" customHeight="1">
      <c r="A67" s="228"/>
      <c r="B67" s="246"/>
      <c r="C67" s="246" t="s">
        <v>266</v>
      </c>
      <c r="D67" s="247" t="s">
        <v>499</v>
      </c>
      <c r="E67" s="249" t="s">
        <v>387</v>
      </c>
      <c r="F67" s="248">
        <v>6.37</v>
      </c>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c r="CN67" s="239"/>
      <c r="CO67" s="239"/>
      <c r="CP67" s="239"/>
      <c r="CQ67" s="239"/>
      <c r="CR67" s="239"/>
      <c r="CS67" s="239"/>
      <c r="CT67" s="239"/>
      <c r="CU67" s="239"/>
      <c r="CV67" s="239"/>
      <c r="CW67" s="239"/>
      <c r="CX67" s="239"/>
      <c r="CY67" s="239"/>
      <c r="CZ67" s="239"/>
      <c r="DA67" s="239"/>
      <c r="DB67" s="239"/>
      <c r="DC67" s="239"/>
      <c r="DD67" s="239"/>
      <c r="DE67" s="239"/>
      <c r="DF67" s="239"/>
      <c r="DG67" s="239"/>
      <c r="DH67" s="239"/>
      <c r="DI67" s="239"/>
      <c r="DJ67" s="239"/>
      <c r="DK67" s="239"/>
      <c r="DL67" s="239"/>
      <c r="DM67" s="239"/>
      <c r="DN67" s="239"/>
      <c r="DO67" s="239"/>
      <c r="DP67" s="239"/>
      <c r="DQ67" s="239"/>
      <c r="DR67" s="239"/>
      <c r="DS67" s="239"/>
      <c r="DT67" s="239"/>
      <c r="DU67" s="239"/>
      <c r="DV67" s="239"/>
      <c r="DW67" s="239"/>
      <c r="DX67" s="239"/>
      <c r="DY67" s="239"/>
      <c r="DZ67" s="239"/>
      <c r="EA67" s="239"/>
      <c r="EB67" s="239"/>
      <c r="EC67" s="239"/>
      <c r="ED67" s="239"/>
      <c r="EE67" s="239"/>
      <c r="EF67" s="239"/>
      <c r="EG67" s="239"/>
      <c r="EH67" s="239"/>
      <c r="EI67" s="239"/>
      <c r="EJ67" s="239"/>
      <c r="EK67" s="239"/>
      <c r="EL67" s="239"/>
      <c r="EM67" s="239"/>
      <c r="EN67" s="239"/>
      <c r="EO67" s="239"/>
      <c r="EP67" s="239"/>
      <c r="EQ67" s="239"/>
      <c r="ER67" s="239"/>
      <c r="ES67" s="239"/>
      <c r="ET67" s="239"/>
      <c r="EU67" s="239"/>
      <c r="EV67" s="239"/>
      <c r="EW67" s="239"/>
      <c r="EX67" s="239"/>
      <c r="EY67" s="239"/>
      <c r="EZ67" s="239"/>
      <c r="FA67" s="239"/>
      <c r="FB67" s="239"/>
      <c r="FC67" s="239"/>
      <c r="FD67" s="239"/>
      <c r="FE67" s="239"/>
      <c r="FF67" s="239"/>
      <c r="FG67" s="239"/>
      <c r="FH67" s="239"/>
      <c r="FI67" s="239"/>
      <c r="FJ67" s="239"/>
      <c r="FK67" s="239"/>
      <c r="FL67" s="239"/>
      <c r="FM67" s="239"/>
      <c r="FN67" s="239"/>
      <c r="FO67" s="239"/>
      <c r="FP67" s="239"/>
      <c r="FQ67" s="239"/>
      <c r="FR67" s="239"/>
      <c r="FS67" s="239"/>
      <c r="FT67" s="239"/>
      <c r="FU67" s="239"/>
      <c r="FV67" s="239"/>
      <c r="FW67" s="239"/>
      <c r="FX67" s="239"/>
      <c r="FY67" s="239"/>
      <c r="FZ67" s="239"/>
      <c r="GA67" s="239"/>
      <c r="GB67" s="239"/>
      <c r="GC67" s="239"/>
      <c r="GD67" s="239"/>
      <c r="GE67" s="239"/>
      <c r="GF67" s="239"/>
      <c r="GG67" s="239"/>
      <c r="GH67" s="239"/>
      <c r="GI67" s="239"/>
      <c r="GJ67" s="239"/>
      <c r="GK67" s="239"/>
    </row>
  </sheetData>
  <sheetProtection/>
  <mergeCells count="6">
    <mergeCell ref="A1:F1"/>
    <mergeCell ref="A3:C3"/>
    <mergeCell ref="A4:A6"/>
    <mergeCell ref="E4:E6"/>
    <mergeCell ref="F4:F6"/>
    <mergeCell ref="B4:D5"/>
  </mergeCells>
  <printOptions horizontalCentered="1"/>
  <pageMargins left="0.15694444444444444" right="0.11805555555555555" top="0.03888888888888889" bottom="0.03888888888888889" header="0" footer="0"/>
  <pageSetup fitToHeight="100"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K14"/>
  <sheetViews>
    <sheetView zoomScale="55" zoomScaleNormal="55" workbookViewId="0" topLeftCell="B1">
      <selection activeCell="B3" sqref="B1:K65536"/>
    </sheetView>
  </sheetViews>
  <sheetFormatPr defaultColWidth="9" defaultRowHeight="11.25"/>
  <cols>
    <col min="1" max="1" width="23.33203125" style="0" customWidth="1"/>
    <col min="2" max="11" width="15.16015625" style="0" customWidth="1"/>
  </cols>
  <sheetData>
    <row r="1" spans="1:11" s="1" customFormat="1" ht="32.25" customHeight="1">
      <c r="A1" s="189" t="s">
        <v>500</v>
      </c>
      <c r="B1" s="189"/>
      <c r="C1" s="189"/>
      <c r="D1" s="189"/>
      <c r="E1" s="189"/>
      <c r="F1" s="189"/>
      <c r="G1" s="189"/>
      <c r="H1" s="189"/>
      <c r="I1" s="189"/>
      <c r="J1" s="189"/>
      <c r="K1" s="189"/>
    </row>
    <row r="2" spans="1:11" s="1" customFormat="1" ht="47.25" customHeight="1">
      <c r="A2" s="190" t="s">
        <v>501</v>
      </c>
      <c r="B2" s="191" t="s">
        <v>502</v>
      </c>
      <c r="C2" s="192"/>
      <c r="D2" s="190" t="s">
        <v>503</v>
      </c>
      <c r="E2" s="193" t="s">
        <v>502</v>
      </c>
      <c r="F2" s="192"/>
      <c r="G2" s="190" t="s">
        <v>504</v>
      </c>
      <c r="H2" s="194" t="s">
        <v>505</v>
      </c>
      <c r="I2" s="190"/>
      <c r="J2" s="206"/>
      <c r="K2" s="207" t="s">
        <v>25</v>
      </c>
    </row>
    <row r="3" spans="1:11" s="1" customFormat="1" ht="47.25" customHeight="1">
      <c r="A3" s="195" t="s">
        <v>420</v>
      </c>
      <c r="B3" s="195" t="s">
        <v>506</v>
      </c>
      <c r="C3" s="195" t="s">
        <v>507</v>
      </c>
      <c r="D3" s="195" t="s">
        <v>508</v>
      </c>
      <c r="E3" s="195" t="s">
        <v>509</v>
      </c>
      <c r="F3" s="195" t="s">
        <v>510</v>
      </c>
      <c r="G3" s="195" t="s">
        <v>511</v>
      </c>
      <c r="H3" s="195" t="s">
        <v>512</v>
      </c>
      <c r="I3" s="195" t="s">
        <v>513</v>
      </c>
      <c r="J3" s="195" t="s">
        <v>514</v>
      </c>
      <c r="K3" s="195" t="s">
        <v>515</v>
      </c>
    </row>
    <row r="4" spans="1:11" s="1" customFormat="1" ht="31.5" customHeight="1">
      <c r="A4" s="196" t="s">
        <v>516</v>
      </c>
      <c r="B4" s="196">
        <v>1</v>
      </c>
      <c r="C4" s="196">
        <v>2</v>
      </c>
      <c r="D4" s="196">
        <v>3</v>
      </c>
      <c r="E4" s="196">
        <v>4</v>
      </c>
      <c r="F4" s="196">
        <v>5</v>
      </c>
      <c r="G4" s="196">
        <v>6</v>
      </c>
      <c r="H4" s="196">
        <v>7</v>
      </c>
      <c r="I4" s="196">
        <v>8</v>
      </c>
      <c r="J4" s="196">
        <v>9</v>
      </c>
      <c r="K4" s="196"/>
    </row>
    <row r="5" spans="1:11" s="1" customFormat="1" ht="52.5" customHeight="1">
      <c r="A5" s="197" t="s">
        <v>434</v>
      </c>
      <c r="B5" s="198">
        <v>3.4</v>
      </c>
      <c r="C5" s="198">
        <v>3.4</v>
      </c>
      <c r="D5" s="198">
        <v>0</v>
      </c>
      <c r="E5" s="198">
        <v>0</v>
      </c>
      <c r="F5" s="198">
        <v>0</v>
      </c>
      <c r="G5" s="199">
        <v>0</v>
      </c>
      <c r="H5" s="198">
        <v>0</v>
      </c>
      <c r="I5" s="198">
        <v>0</v>
      </c>
      <c r="J5" s="198">
        <v>0</v>
      </c>
      <c r="K5" s="208"/>
    </row>
    <row r="6" spans="1:11" s="1" customFormat="1" ht="72.75" customHeight="1">
      <c r="A6" s="195" t="s">
        <v>517</v>
      </c>
      <c r="B6" s="200" t="s">
        <v>435</v>
      </c>
      <c r="C6" s="201"/>
      <c r="D6" s="201"/>
      <c r="E6" s="201"/>
      <c r="F6" s="201"/>
      <c r="G6" s="201"/>
      <c r="H6" s="201"/>
      <c r="I6" s="201"/>
      <c r="J6" s="201"/>
      <c r="K6" s="202"/>
    </row>
    <row r="7" spans="1:11" s="1" customFormat="1" ht="72.75" customHeight="1">
      <c r="A7" s="195" t="s">
        <v>518</v>
      </c>
      <c r="B7" s="200" t="s">
        <v>519</v>
      </c>
      <c r="C7" s="201"/>
      <c r="D7" s="201"/>
      <c r="E7" s="201"/>
      <c r="F7" s="202"/>
      <c r="G7" s="195" t="s">
        <v>520</v>
      </c>
      <c r="H7" s="200" t="s">
        <v>521</v>
      </c>
      <c r="I7" s="201"/>
      <c r="J7" s="201"/>
      <c r="K7" s="202"/>
    </row>
    <row r="8" spans="1:11" s="1" customFormat="1" ht="174" customHeight="1">
      <c r="A8" s="195" t="s">
        <v>522</v>
      </c>
      <c r="B8" s="200" t="s">
        <v>523</v>
      </c>
      <c r="C8" s="201"/>
      <c r="D8" s="201"/>
      <c r="E8" s="201"/>
      <c r="F8" s="202"/>
      <c r="G8" s="195" t="s">
        <v>524</v>
      </c>
      <c r="H8" s="200" t="s">
        <v>521</v>
      </c>
      <c r="I8" s="201"/>
      <c r="J8" s="201"/>
      <c r="K8" s="202"/>
    </row>
    <row r="9" spans="1:11" s="1" customFormat="1" ht="93.75" customHeight="1">
      <c r="A9" s="203" t="s">
        <v>525</v>
      </c>
      <c r="B9" s="203" t="s">
        <v>526</v>
      </c>
      <c r="C9" s="195" t="s">
        <v>527</v>
      </c>
      <c r="D9" s="200" t="s">
        <v>528</v>
      </c>
      <c r="E9" s="201"/>
      <c r="F9" s="202"/>
      <c r="G9" s="203" t="s">
        <v>529</v>
      </c>
      <c r="H9" s="195" t="s">
        <v>530</v>
      </c>
      <c r="I9" s="200" t="s">
        <v>528</v>
      </c>
      <c r="J9" s="201"/>
      <c r="K9" s="202"/>
    </row>
    <row r="10" spans="1:11" s="1" customFormat="1" ht="93.75" customHeight="1">
      <c r="A10" s="204"/>
      <c r="B10" s="204"/>
      <c r="C10" s="195" t="s">
        <v>531</v>
      </c>
      <c r="D10" s="200" t="s">
        <v>532</v>
      </c>
      <c r="E10" s="201"/>
      <c r="F10" s="202"/>
      <c r="G10" s="204"/>
      <c r="H10" s="195" t="s">
        <v>533</v>
      </c>
      <c r="I10" s="200" t="s">
        <v>532</v>
      </c>
      <c r="J10" s="201"/>
      <c r="K10" s="202"/>
    </row>
    <row r="11" spans="1:11" s="1" customFormat="1" ht="36" customHeight="1">
      <c r="A11" s="204"/>
      <c r="B11" s="204"/>
      <c r="C11" s="195" t="s">
        <v>534</v>
      </c>
      <c r="D11" s="200" t="s">
        <v>535</v>
      </c>
      <c r="E11" s="201"/>
      <c r="F11" s="202"/>
      <c r="G11" s="204"/>
      <c r="H11" s="195" t="s">
        <v>536</v>
      </c>
      <c r="I11" s="200" t="s">
        <v>535</v>
      </c>
      <c r="J11" s="201"/>
      <c r="K11" s="202"/>
    </row>
    <row r="12" spans="1:11" s="1" customFormat="1" ht="36" customHeight="1">
      <c r="A12" s="204"/>
      <c r="B12" s="204"/>
      <c r="C12" s="195" t="s">
        <v>537</v>
      </c>
      <c r="D12" s="200"/>
      <c r="E12" s="201"/>
      <c r="F12" s="202"/>
      <c r="G12" s="204"/>
      <c r="H12" s="195" t="s">
        <v>538</v>
      </c>
      <c r="I12" s="200"/>
      <c r="J12" s="201"/>
      <c r="K12" s="202"/>
    </row>
    <row r="13" spans="1:11" s="1" customFormat="1" ht="36" customHeight="1">
      <c r="A13" s="204"/>
      <c r="B13" s="204"/>
      <c r="C13" s="195" t="s">
        <v>539</v>
      </c>
      <c r="D13" s="200"/>
      <c r="E13" s="201"/>
      <c r="F13" s="202"/>
      <c r="G13" s="204"/>
      <c r="H13" s="195" t="s">
        <v>540</v>
      </c>
      <c r="I13" s="200"/>
      <c r="J13" s="201"/>
      <c r="K13" s="202"/>
    </row>
    <row r="14" spans="1:11" s="1" customFormat="1" ht="36" customHeight="1">
      <c r="A14" s="205"/>
      <c r="B14" s="205"/>
      <c r="C14" s="195" t="s">
        <v>541</v>
      </c>
      <c r="D14" s="200"/>
      <c r="E14" s="201"/>
      <c r="F14" s="202"/>
      <c r="G14" s="205"/>
      <c r="H14" s="195" t="s">
        <v>542</v>
      </c>
      <c r="I14" s="200"/>
      <c r="J14" s="201"/>
      <c r="K14" s="202"/>
    </row>
    <row r="15" s="1" customFormat="1" ht="36" customHeight="1"/>
    <row r="16" s="1" customFormat="1" ht="36" customHeight="1"/>
  </sheetData>
  <sheetProtection/>
  <mergeCells count="23">
    <mergeCell ref="A1:K1"/>
    <mergeCell ref="B2:C2"/>
    <mergeCell ref="E2:F2"/>
    <mergeCell ref="B6:K6"/>
    <mergeCell ref="B7:F7"/>
    <mergeCell ref="H7:K7"/>
    <mergeCell ref="B8:F8"/>
    <mergeCell ref="H8:K8"/>
    <mergeCell ref="D9:F9"/>
    <mergeCell ref="I9:K9"/>
    <mergeCell ref="D10:F10"/>
    <mergeCell ref="I10:K10"/>
    <mergeCell ref="D11:F11"/>
    <mergeCell ref="I11:K11"/>
    <mergeCell ref="D12:F12"/>
    <mergeCell ref="I12:K12"/>
    <mergeCell ref="D13:F13"/>
    <mergeCell ref="I13:K13"/>
    <mergeCell ref="D14:F14"/>
    <mergeCell ref="I14:K14"/>
    <mergeCell ref="A9:A14"/>
    <mergeCell ref="B9:B14"/>
    <mergeCell ref="G9:G14"/>
  </mergeCells>
  <printOptions/>
  <pageMargins left="0.15694444444444444" right="0.11805555555555555" top="0.11805555555555555" bottom="0.07847222222222222" header="0.3" footer="0.11805555555555555"/>
  <pageSetup orientation="landscape" paperSize="9"/>
</worksheet>
</file>

<file path=xl/worksheets/sheet44.xml><?xml version="1.0" encoding="utf-8"?>
<worksheet xmlns="http://schemas.openxmlformats.org/spreadsheetml/2006/main" xmlns:r="http://schemas.openxmlformats.org/officeDocument/2006/relationships">
  <dimension ref="A1:K15"/>
  <sheetViews>
    <sheetView zoomScale="55" zoomScaleNormal="55" workbookViewId="0" topLeftCell="C1">
      <selection activeCell="A1" sqref="A1:K65536"/>
    </sheetView>
  </sheetViews>
  <sheetFormatPr defaultColWidth="9" defaultRowHeight="11.25"/>
  <cols>
    <col min="1" max="11" width="14.33203125" style="0" customWidth="1"/>
  </cols>
  <sheetData>
    <row r="1" spans="1:11" s="1" customFormat="1" ht="32.25" customHeight="1">
      <c r="A1" s="167"/>
      <c r="B1" s="167"/>
      <c r="C1" s="167"/>
      <c r="D1" s="167"/>
      <c r="E1" s="167"/>
      <c r="F1" s="167"/>
      <c r="G1" s="167"/>
      <c r="H1" s="167"/>
      <c r="I1" s="167"/>
      <c r="J1" s="167"/>
      <c r="K1" s="167"/>
    </row>
    <row r="2" spans="1:11" s="1" customFormat="1" ht="47.25" customHeight="1">
      <c r="A2" s="168" t="s">
        <v>500</v>
      </c>
      <c r="B2" s="168"/>
      <c r="C2" s="168"/>
      <c r="D2" s="168"/>
      <c r="E2" s="168"/>
      <c r="F2" s="168"/>
      <c r="G2" s="168"/>
      <c r="H2" s="168"/>
      <c r="I2" s="168"/>
      <c r="J2" s="168"/>
      <c r="K2" s="168"/>
    </row>
    <row r="3" spans="1:11" s="1" customFormat="1" ht="47.25" customHeight="1">
      <c r="A3" s="169" t="s">
        <v>501</v>
      </c>
      <c r="B3" s="170" t="s">
        <v>502</v>
      </c>
      <c r="C3" s="171"/>
      <c r="D3" s="169" t="s">
        <v>503</v>
      </c>
      <c r="E3" s="172" t="s">
        <v>502</v>
      </c>
      <c r="F3" s="171"/>
      <c r="G3" s="169" t="s">
        <v>504</v>
      </c>
      <c r="H3" s="173" t="s">
        <v>505</v>
      </c>
      <c r="I3" s="169"/>
      <c r="J3" s="186"/>
      <c r="K3" s="187" t="s">
        <v>25</v>
      </c>
    </row>
    <row r="4" spans="1:11" s="1" customFormat="1" ht="31.5" customHeight="1">
      <c r="A4" s="174" t="s">
        <v>420</v>
      </c>
      <c r="B4" s="174" t="s">
        <v>506</v>
      </c>
      <c r="C4" s="174" t="s">
        <v>507</v>
      </c>
      <c r="D4" s="174" t="s">
        <v>508</v>
      </c>
      <c r="E4" s="174" t="s">
        <v>509</v>
      </c>
      <c r="F4" s="174" t="s">
        <v>510</v>
      </c>
      <c r="G4" s="174" t="s">
        <v>511</v>
      </c>
      <c r="H4" s="174" t="s">
        <v>512</v>
      </c>
      <c r="I4" s="174" t="s">
        <v>513</v>
      </c>
      <c r="J4" s="174" t="s">
        <v>514</v>
      </c>
      <c r="K4" s="174" t="s">
        <v>515</v>
      </c>
    </row>
    <row r="5" spans="1:11" s="1" customFormat="1" ht="52.5" customHeight="1">
      <c r="A5" s="175" t="s">
        <v>516</v>
      </c>
      <c r="B5" s="175">
        <v>1</v>
      </c>
      <c r="C5" s="175">
        <v>2</v>
      </c>
      <c r="D5" s="175">
        <v>3</v>
      </c>
      <c r="E5" s="175">
        <v>4</v>
      </c>
      <c r="F5" s="175">
        <v>5</v>
      </c>
      <c r="G5" s="175">
        <v>6</v>
      </c>
      <c r="H5" s="175">
        <v>7</v>
      </c>
      <c r="I5" s="175">
        <v>8</v>
      </c>
      <c r="J5" s="175">
        <v>9</v>
      </c>
      <c r="K5" s="175"/>
    </row>
    <row r="6" spans="1:11" s="1" customFormat="1" ht="15">
      <c r="A6" s="176" t="s">
        <v>430</v>
      </c>
      <c r="B6" s="177">
        <v>1</v>
      </c>
      <c r="C6" s="177">
        <v>1</v>
      </c>
      <c r="D6" s="177">
        <v>0</v>
      </c>
      <c r="E6" s="177">
        <v>0</v>
      </c>
      <c r="F6" s="177">
        <v>0</v>
      </c>
      <c r="G6" s="178">
        <v>0</v>
      </c>
      <c r="H6" s="177">
        <v>0</v>
      </c>
      <c r="I6" s="177">
        <v>0</v>
      </c>
      <c r="J6" s="177">
        <v>0</v>
      </c>
      <c r="K6" s="188"/>
    </row>
    <row r="7" spans="1:11" s="1" customFormat="1" ht="55.5" customHeight="1">
      <c r="A7" s="179" t="s">
        <v>517</v>
      </c>
      <c r="B7" s="180" t="s">
        <v>431</v>
      </c>
      <c r="C7" s="181"/>
      <c r="D7" s="181"/>
      <c r="E7" s="181"/>
      <c r="F7" s="181"/>
      <c r="G7" s="181"/>
      <c r="H7" s="181"/>
      <c r="I7" s="181"/>
      <c r="J7" s="181"/>
      <c r="K7" s="182"/>
    </row>
    <row r="8" spans="1:11" s="1" customFormat="1" ht="174" customHeight="1">
      <c r="A8" s="179" t="s">
        <v>518</v>
      </c>
      <c r="B8" s="180" t="s">
        <v>543</v>
      </c>
      <c r="C8" s="181"/>
      <c r="D8" s="181"/>
      <c r="E8" s="181"/>
      <c r="F8" s="182"/>
      <c r="G8" s="179" t="s">
        <v>520</v>
      </c>
      <c r="H8" s="180" t="s">
        <v>544</v>
      </c>
      <c r="I8" s="181"/>
      <c r="J8" s="181"/>
      <c r="K8" s="182"/>
    </row>
    <row r="9" spans="1:11" s="1" customFormat="1" ht="93.75" customHeight="1">
      <c r="A9" s="179" t="s">
        <v>522</v>
      </c>
      <c r="B9" s="180" t="s">
        <v>545</v>
      </c>
      <c r="C9" s="181"/>
      <c r="D9" s="181"/>
      <c r="E9" s="181"/>
      <c r="F9" s="182"/>
      <c r="G9" s="179" t="s">
        <v>524</v>
      </c>
      <c r="H9" s="180" t="s">
        <v>546</v>
      </c>
      <c r="I9" s="181"/>
      <c r="J9" s="181"/>
      <c r="K9" s="182"/>
    </row>
    <row r="10" spans="1:11" s="1" customFormat="1" ht="93.75" customHeight="1">
      <c r="A10" s="183" t="s">
        <v>525</v>
      </c>
      <c r="B10" s="183" t="s">
        <v>526</v>
      </c>
      <c r="C10" s="179" t="s">
        <v>527</v>
      </c>
      <c r="D10" s="180" t="s">
        <v>547</v>
      </c>
      <c r="E10" s="181"/>
      <c r="F10" s="182"/>
      <c r="G10" s="183" t="s">
        <v>529</v>
      </c>
      <c r="H10" s="179" t="s">
        <v>530</v>
      </c>
      <c r="I10" s="180" t="s">
        <v>548</v>
      </c>
      <c r="J10" s="181"/>
      <c r="K10" s="182"/>
    </row>
    <row r="11" spans="1:11" s="1" customFormat="1" ht="36" customHeight="1">
      <c r="A11" s="184"/>
      <c r="B11" s="184"/>
      <c r="C11" s="179" t="s">
        <v>531</v>
      </c>
      <c r="D11" s="180" t="s">
        <v>549</v>
      </c>
      <c r="E11" s="181"/>
      <c r="F11" s="182"/>
      <c r="G11" s="184"/>
      <c r="H11" s="179" t="s">
        <v>533</v>
      </c>
      <c r="I11" s="180" t="s">
        <v>550</v>
      </c>
      <c r="J11" s="181"/>
      <c r="K11" s="182"/>
    </row>
    <row r="12" spans="1:11" s="1" customFormat="1" ht="36" customHeight="1">
      <c r="A12" s="184"/>
      <c r="B12" s="184"/>
      <c r="C12" s="179" t="s">
        <v>534</v>
      </c>
      <c r="D12" s="180"/>
      <c r="E12" s="181"/>
      <c r="F12" s="182"/>
      <c r="G12" s="184"/>
      <c r="H12" s="179" t="s">
        <v>536</v>
      </c>
      <c r="I12" s="180"/>
      <c r="J12" s="181"/>
      <c r="K12" s="182"/>
    </row>
    <row r="13" spans="1:11" s="1" customFormat="1" ht="36" customHeight="1">
      <c r="A13" s="184"/>
      <c r="B13" s="184"/>
      <c r="C13" s="179" t="s">
        <v>537</v>
      </c>
      <c r="D13" s="180"/>
      <c r="E13" s="181"/>
      <c r="F13" s="182"/>
      <c r="G13" s="184"/>
      <c r="H13" s="179" t="s">
        <v>538</v>
      </c>
      <c r="I13" s="180"/>
      <c r="J13" s="181"/>
      <c r="K13" s="182"/>
    </row>
    <row r="14" spans="1:11" s="1" customFormat="1" ht="36" customHeight="1">
      <c r="A14" s="184"/>
      <c r="B14" s="184"/>
      <c r="C14" s="179" t="s">
        <v>539</v>
      </c>
      <c r="D14" s="180"/>
      <c r="E14" s="181"/>
      <c r="F14" s="182"/>
      <c r="G14" s="184"/>
      <c r="H14" s="179" t="s">
        <v>540</v>
      </c>
      <c r="I14" s="180"/>
      <c r="J14" s="181"/>
      <c r="K14" s="182"/>
    </row>
    <row r="15" spans="1:11" s="1" customFormat="1" ht="36" customHeight="1">
      <c r="A15" s="185"/>
      <c r="B15" s="185"/>
      <c r="C15" s="179" t="s">
        <v>541</v>
      </c>
      <c r="D15" s="180"/>
      <c r="E15" s="181"/>
      <c r="F15" s="182"/>
      <c r="G15" s="185"/>
      <c r="H15" s="179" t="s">
        <v>542</v>
      </c>
      <c r="I15" s="180"/>
      <c r="J15" s="181"/>
      <c r="K15" s="182"/>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6986111111111111" right="0.6986111111111111" top="0.75" bottom="0.75" header="0.3" footer="0.3"/>
  <pageSetup orientation="landscape" paperSize="9"/>
</worksheet>
</file>

<file path=xl/worksheets/sheet45.xml><?xml version="1.0" encoding="utf-8"?>
<worksheet xmlns="http://schemas.openxmlformats.org/spreadsheetml/2006/main" xmlns:r="http://schemas.openxmlformats.org/officeDocument/2006/relationships">
  <dimension ref="A1:K15"/>
  <sheetViews>
    <sheetView zoomScale="55" zoomScaleNormal="55" workbookViewId="0" topLeftCell="A1">
      <selection activeCell="A1" sqref="A1:K65536"/>
    </sheetView>
  </sheetViews>
  <sheetFormatPr defaultColWidth="9" defaultRowHeight="11.25"/>
  <cols>
    <col min="1" max="11" width="14.33203125" style="0" customWidth="1"/>
  </cols>
  <sheetData>
    <row r="1" spans="1:11" s="1" customFormat="1" ht="32.25" customHeight="1">
      <c r="A1" s="145"/>
      <c r="B1" s="145"/>
      <c r="C1" s="145"/>
      <c r="D1" s="145"/>
      <c r="E1" s="145"/>
      <c r="F1" s="145"/>
      <c r="G1" s="145"/>
      <c r="H1" s="145"/>
      <c r="I1" s="145"/>
      <c r="J1" s="145"/>
      <c r="K1" s="145"/>
    </row>
    <row r="2" spans="1:11" s="1" customFormat="1" ht="47.25" customHeight="1">
      <c r="A2" s="146" t="s">
        <v>500</v>
      </c>
      <c r="B2" s="146"/>
      <c r="C2" s="146"/>
      <c r="D2" s="146"/>
      <c r="E2" s="146"/>
      <c r="F2" s="146"/>
      <c r="G2" s="146"/>
      <c r="H2" s="146"/>
      <c r="I2" s="146"/>
      <c r="J2" s="146"/>
      <c r="K2" s="146"/>
    </row>
    <row r="3" spans="1:11" s="1" customFormat="1" ht="47.25" customHeight="1">
      <c r="A3" s="147" t="s">
        <v>501</v>
      </c>
      <c r="B3" s="148" t="s">
        <v>502</v>
      </c>
      <c r="C3" s="149"/>
      <c r="D3" s="147" t="s">
        <v>503</v>
      </c>
      <c r="E3" s="150" t="s">
        <v>502</v>
      </c>
      <c r="F3" s="149"/>
      <c r="G3" s="147" t="s">
        <v>504</v>
      </c>
      <c r="H3" s="151" t="s">
        <v>505</v>
      </c>
      <c r="I3" s="147"/>
      <c r="J3" s="164"/>
      <c r="K3" s="165" t="s">
        <v>25</v>
      </c>
    </row>
    <row r="4" spans="1:11" s="1" customFormat="1" ht="31.5" customHeight="1">
      <c r="A4" s="152" t="s">
        <v>420</v>
      </c>
      <c r="B4" s="152" t="s">
        <v>506</v>
      </c>
      <c r="C4" s="152" t="s">
        <v>507</v>
      </c>
      <c r="D4" s="152" t="s">
        <v>508</v>
      </c>
      <c r="E4" s="152" t="s">
        <v>509</v>
      </c>
      <c r="F4" s="152" t="s">
        <v>510</v>
      </c>
      <c r="G4" s="152" t="s">
        <v>511</v>
      </c>
      <c r="H4" s="152" t="s">
        <v>512</v>
      </c>
      <c r="I4" s="152" t="s">
        <v>513</v>
      </c>
      <c r="J4" s="152" t="s">
        <v>514</v>
      </c>
      <c r="K4" s="152" t="s">
        <v>515</v>
      </c>
    </row>
    <row r="5" spans="1:11" s="1" customFormat="1" ht="52.5" customHeight="1">
      <c r="A5" s="153" t="s">
        <v>516</v>
      </c>
      <c r="B5" s="153">
        <v>1</v>
      </c>
      <c r="C5" s="153">
        <v>2</v>
      </c>
      <c r="D5" s="153">
        <v>3</v>
      </c>
      <c r="E5" s="153">
        <v>4</v>
      </c>
      <c r="F5" s="153">
        <v>5</v>
      </c>
      <c r="G5" s="153">
        <v>6</v>
      </c>
      <c r="H5" s="153">
        <v>7</v>
      </c>
      <c r="I5" s="153">
        <v>8</v>
      </c>
      <c r="J5" s="153">
        <v>9</v>
      </c>
      <c r="K5" s="153"/>
    </row>
    <row r="6" spans="1:11" s="1" customFormat="1" ht="15">
      <c r="A6" s="154" t="s">
        <v>424</v>
      </c>
      <c r="B6" s="155">
        <v>1.8</v>
      </c>
      <c r="C6" s="155">
        <v>1.8</v>
      </c>
      <c r="D6" s="155">
        <v>0</v>
      </c>
      <c r="E6" s="155">
        <v>0</v>
      </c>
      <c r="F6" s="155">
        <v>0</v>
      </c>
      <c r="G6" s="156">
        <v>0</v>
      </c>
      <c r="H6" s="155">
        <v>0</v>
      </c>
      <c r="I6" s="155">
        <v>0</v>
      </c>
      <c r="J6" s="155">
        <v>0</v>
      </c>
      <c r="K6" s="166"/>
    </row>
    <row r="7" spans="1:11" s="1" customFormat="1" ht="55.5" customHeight="1">
      <c r="A7" s="157" t="s">
        <v>517</v>
      </c>
      <c r="B7" s="158" t="s">
        <v>425</v>
      </c>
      <c r="C7" s="159"/>
      <c r="D7" s="159"/>
      <c r="E7" s="159"/>
      <c r="F7" s="159"/>
      <c r="G7" s="159"/>
      <c r="H7" s="159"/>
      <c r="I7" s="159"/>
      <c r="J7" s="159"/>
      <c r="K7" s="160"/>
    </row>
    <row r="8" spans="1:11" s="1" customFormat="1" ht="174" customHeight="1">
      <c r="A8" s="157" t="s">
        <v>518</v>
      </c>
      <c r="B8" s="158" t="s">
        <v>551</v>
      </c>
      <c r="C8" s="159"/>
      <c r="D8" s="159"/>
      <c r="E8" s="159"/>
      <c r="F8" s="160"/>
      <c r="G8" s="157" t="s">
        <v>520</v>
      </c>
      <c r="H8" s="158" t="s">
        <v>552</v>
      </c>
      <c r="I8" s="159"/>
      <c r="J8" s="159"/>
      <c r="K8" s="160"/>
    </row>
    <row r="9" spans="1:11" s="1" customFormat="1" ht="93.75" customHeight="1">
      <c r="A9" s="157" t="s">
        <v>522</v>
      </c>
      <c r="B9" s="158" t="s">
        <v>553</v>
      </c>
      <c r="C9" s="159"/>
      <c r="D9" s="159"/>
      <c r="E9" s="159"/>
      <c r="F9" s="160"/>
      <c r="G9" s="157" t="s">
        <v>524</v>
      </c>
      <c r="H9" s="158" t="s">
        <v>554</v>
      </c>
      <c r="I9" s="159"/>
      <c r="J9" s="159"/>
      <c r="K9" s="160"/>
    </row>
    <row r="10" spans="1:11" s="1" customFormat="1" ht="93.75" customHeight="1">
      <c r="A10" s="161" t="s">
        <v>525</v>
      </c>
      <c r="B10" s="161" t="s">
        <v>526</v>
      </c>
      <c r="C10" s="157" t="s">
        <v>527</v>
      </c>
      <c r="D10" s="158" t="s">
        <v>555</v>
      </c>
      <c r="E10" s="159"/>
      <c r="F10" s="160"/>
      <c r="G10" s="161" t="s">
        <v>529</v>
      </c>
      <c r="H10" s="157" t="s">
        <v>530</v>
      </c>
      <c r="I10" s="158" t="s">
        <v>556</v>
      </c>
      <c r="J10" s="159"/>
      <c r="K10" s="160"/>
    </row>
    <row r="11" spans="1:11" s="1" customFormat="1" ht="36" customHeight="1">
      <c r="A11" s="162"/>
      <c r="B11" s="162"/>
      <c r="C11" s="157" t="s">
        <v>531</v>
      </c>
      <c r="D11" s="158" t="s">
        <v>557</v>
      </c>
      <c r="E11" s="159"/>
      <c r="F11" s="160"/>
      <c r="G11" s="162"/>
      <c r="H11" s="157" t="s">
        <v>533</v>
      </c>
      <c r="I11" s="158" t="s">
        <v>558</v>
      </c>
      <c r="J11" s="159"/>
      <c r="K11" s="160"/>
    </row>
    <row r="12" spans="1:11" s="1" customFormat="1" ht="36" customHeight="1">
      <c r="A12" s="162"/>
      <c r="B12" s="162"/>
      <c r="C12" s="157" t="s">
        <v>534</v>
      </c>
      <c r="D12" s="158"/>
      <c r="E12" s="159"/>
      <c r="F12" s="160"/>
      <c r="G12" s="162"/>
      <c r="H12" s="157" t="s">
        <v>536</v>
      </c>
      <c r="I12" s="158"/>
      <c r="J12" s="159"/>
      <c r="K12" s="160"/>
    </row>
    <row r="13" spans="1:11" s="1" customFormat="1" ht="36" customHeight="1">
      <c r="A13" s="162"/>
      <c r="B13" s="162"/>
      <c r="C13" s="157" t="s">
        <v>537</v>
      </c>
      <c r="D13" s="158"/>
      <c r="E13" s="159"/>
      <c r="F13" s="160"/>
      <c r="G13" s="162"/>
      <c r="H13" s="157" t="s">
        <v>538</v>
      </c>
      <c r="I13" s="158"/>
      <c r="J13" s="159"/>
      <c r="K13" s="160"/>
    </row>
    <row r="14" spans="1:11" s="1" customFormat="1" ht="36" customHeight="1">
      <c r="A14" s="162"/>
      <c r="B14" s="162"/>
      <c r="C14" s="157" t="s">
        <v>539</v>
      </c>
      <c r="D14" s="158"/>
      <c r="E14" s="159"/>
      <c r="F14" s="160"/>
      <c r="G14" s="162"/>
      <c r="H14" s="157" t="s">
        <v>540</v>
      </c>
      <c r="I14" s="158"/>
      <c r="J14" s="159"/>
      <c r="K14" s="160"/>
    </row>
    <row r="15" spans="1:11" s="1" customFormat="1" ht="36" customHeight="1">
      <c r="A15" s="163"/>
      <c r="B15" s="163"/>
      <c r="C15" s="157" t="s">
        <v>541</v>
      </c>
      <c r="D15" s="158"/>
      <c r="E15" s="159"/>
      <c r="F15" s="160"/>
      <c r="G15" s="163"/>
      <c r="H15" s="157" t="s">
        <v>542</v>
      </c>
      <c r="I15" s="158"/>
      <c r="J15" s="159"/>
      <c r="K15" s="160"/>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6986111111111111" right="0.6986111111111111" top="0.75" bottom="0.75" header="0.3" footer="0.3"/>
  <pageSetup orientation="landscape" paperSize="9"/>
</worksheet>
</file>

<file path=xl/worksheets/sheet46.xml><?xml version="1.0" encoding="utf-8"?>
<worksheet xmlns="http://schemas.openxmlformats.org/spreadsheetml/2006/main" xmlns:r="http://schemas.openxmlformats.org/officeDocument/2006/relationships">
  <dimension ref="A1:K15"/>
  <sheetViews>
    <sheetView zoomScale="55" zoomScaleNormal="55" workbookViewId="0" topLeftCell="A1">
      <selection activeCell="A1" sqref="A1:K65536"/>
    </sheetView>
  </sheetViews>
  <sheetFormatPr defaultColWidth="9" defaultRowHeight="11.25"/>
  <cols>
    <col min="1" max="11" width="13.83203125" style="0" customWidth="1"/>
  </cols>
  <sheetData>
    <row r="1" spans="1:11" s="1" customFormat="1" ht="32.25" customHeight="1">
      <c r="A1" s="123"/>
      <c r="B1" s="123"/>
      <c r="C1" s="123"/>
      <c r="D1" s="123"/>
      <c r="E1" s="123"/>
      <c r="F1" s="123"/>
      <c r="G1" s="123"/>
      <c r="H1" s="123"/>
      <c r="I1" s="123"/>
      <c r="J1" s="123"/>
      <c r="K1" s="123"/>
    </row>
    <row r="2" spans="1:11" s="1" customFormat="1" ht="47.25" customHeight="1">
      <c r="A2" s="124" t="s">
        <v>500</v>
      </c>
      <c r="B2" s="124"/>
      <c r="C2" s="124"/>
      <c r="D2" s="124"/>
      <c r="E2" s="124"/>
      <c r="F2" s="124"/>
      <c r="G2" s="124"/>
      <c r="H2" s="124"/>
      <c r="I2" s="124"/>
      <c r="J2" s="124"/>
      <c r="K2" s="124"/>
    </row>
    <row r="3" spans="1:11" s="1" customFormat="1" ht="47.25" customHeight="1">
      <c r="A3" s="125" t="s">
        <v>501</v>
      </c>
      <c r="B3" s="126" t="s">
        <v>502</v>
      </c>
      <c r="C3" s="127"/>
      <c r="D3" s="125" t="s">
        <v>503</v>
      </c>
      <c r="E3" s="128" t="s">
        <v>502</v>
      </c>
      <c r="F3" s="127"/>
      <c r="G3" s="125" t="s">
        <v>504</v>
      </c>
      <c r="H3" s="129" t="s">
        <v>505</v>
      </c>
      <c r="I3" s="125"/>
      <c r="J3" s="142"/>
      <c r="K3" s="143" t="s">
        <v>25</v>
      </c>
    </row>
    <row r="4" spans="1:11" s="1" customFormat="1" ht="31.5" customHeight="1">
      <c r="A4" s="130" t="s">
        <v>420</v>
      </c>
      <c r="B4" s="130" t="s">
        <v>506</v>
      </c>
      <c r="C4" s="130" t="s">
        <v>507</v>
      </c>
      <c r="D4" s="130" t="s">
        <v>508</v>
      </c>
      <c r="E4" s="130" t="s">
        <v>509</v>
      </c>
      <c r="F4" s="130" t="s">
        <v>510</v>
      </c>
      <c r="G4" s="130" t="s">
        <v>511</v>
      </c>
      <c r="H4" s="130" t="s">
        <v>512</v>
      </c>
      <c r="I4" s="130" t="s">
        <v>513</v>
      </c>
      <c r="J4" s="130" t="s">
        <v>514</v>
      </c>
      <c r="K4" s="130" t="s">
        <v>515</v>
      </c>
    </row>
    <row r="5" spans="1:11" s="1" customFormat="1" ht="52.5" customHeight="1">
      <c r="A5" s="131" t="s">
        <v>516</v>
      </c>
      <c r="B5" s="131">
        <v>1</v>
      </c>
      <c r="C5" s="131">
        <v>2</v>
      </c>
      <c r="D5" s="131">
        <v>3</v>
      </c>
      <c r="E5" s="131">
        <v>4</v>
      </c>
      <c r="F5" s="131">
        <v>5</v>
      </c>
      <c r="G5" s="131">
        <v>6</v>
      </c>
      <c r="H5" s="131">
        <v>7</v>
      </c>
      <c r="I5" s="131">
        <v>8</v>
      </c>
      <c r="J5" s="131">
        <v>9</v>
      </c>
      <c r="K5" s="131"/>
    </row>
    <row r="6" spans="1:11" s="1" customFormat="1" ht="15">
      <c r="A6" s="132" t="s">
        <v>428</v>
      </c>
      <c r="B6" s="133">
        <v>0.3</v>
      </c>
      <c r="C6" s="133">
        <v>0.3</v>
      </c>
      <c r="D6" s="133">
        <v>0</v>
      </c>
      <c r="E6" s="133">
        <v>0</v>
      </c>
      <c r="F6" s="133">
        <v>0</v>
      </c>
      <c r="G6" s="134">
        <v>0</v>
      </c>
      <c r="H6" s="133">
        <v>0</v>
      </c>
      <c r="I6" s="133">
        <v>0</v>
      </c>
      <c r="J6" s="133">
        <v>0</v>
      </c>
      <c r="K6" s="144"/>
    </row>
    <row r="7" spans="1:11" s="1" customFormat="1" ht="55.5" customHeight="1">
      <c r="A7" s="135" t="s">
        <v>517</v>
      </c>
      <c r="B7" s="136" t="s">
        <v>429</v>
      </c>
      <c r="C7" s="137"/>
      <c r="D7" s="137"/>
      <c r="E7" s="137"/>
      <c r="F7" s="137"/>
      <c r="G7" s="137"/>
      <c r="H7" s="137"/>
      <c r="I7" s="137"/>
      <c r="J7" s="137"/>
      <c r="K7" s="138"/>
    </row>
    <row r="8" spans="1:11" s="1" customFormat="1" ht="174" customHeight="1">
      <c r="A8" s="135" t="s">
        <v>518</v>
      </c>
      <c r="B8" s="136" t="s">
        <v>559</v>
      </c>
      <c r="C8" s="137"/>
      <c r="D8" s="137"/>
      <c r="E8" s="137"/>
      <c r="F8" s="138"/>
      <c r="G8" s="135" t="s">
        <v>520</v>
      </c>
      <c r="H8" s="136" t="s">
        <v>560</v>
      </c>
      <c r="I8" s="137"/>
      <c r="J8" s="137"/>
      <c r="K8" s="138"/>
    </row>
    <row r="9" spans="1:11" s="1" customFormat="1" ht="93.75" customHeight="1">
      <c r="A9" s="135" t="s">
        <v>522</v>
      </c>
      <c r="B9" s="136" t="s">
        <v>561</v>
      </c>
      <c r="C9" s="137"/>
      <c r="D9" s="137"/>
      <c r="E9" s="137"/>
      <c r="F9" s="138"/>
      <c r="G9" s="135" t="s">
        <v>524</v>
      </c>
      <c r="H9" s="136" t="s">
        <v>562</v>
      </c>
      <c r="I9" s="137"/>
      <c r="J9" s="137"/>
      <c r="K9" s="138"/>
    </row>
    <row r="10" spans="1:11" s="1" customFormat="1" ht="93.75" customHeight="1">
      <c r="A10" s="139" t="s">
        <v>525</v>
      </c>
      <c r="B10" s="139" t="s">
        <v>526</v>
      </c>
      <c r="C10" s="135" t="s">
        <v>527</v>
      </c>
      <c r="D10" s="136" t="s">
        <v>563</v>
      </c>
      <c r="E10" s="137"/>
      <c r="F10" s="138"/>
      <c r="G10" s="139" t="s">
        <v>529</v>
      </c>
      <c r="H10" s="135" t="s">
        <v>530</v>
      </c>
      <c r="I10" s="136" t="s">
        <v>564</v>
      </c>
      <c r="J10" s="137"/>
      <c r="K10" s="138"/>
    </row>
    <row r="11" spans="1:11" s="1" customFormat="1" ht="36" customHeight="1">
      <c r="A11" s="140"/>
      <c r="B11" s="140"/>
      <c r="C11" s="135" t="s">
        <v>531</v>
      </c>
      <c r="D11" s="136" t="s">
        <v>565</v>
      </c>
      <c r="E11" s="137"/>
      <c r="F11" s="138"/>
      <c r="G11" s="140"/>
      <c r="H11" s="135" t="s">
        <v>533</v>
      </c>
      <c r="I11" s="136"/>
      <c r="J11" s="137"/>
      <c r="K11" s="138"/>
    </row>
    <row r="12" spans="1:11" s="1" customFormat="1" ht="36" customHeight="1">
      <c r="A12" s="140"/>
      <c r="B12" s="140"/>
      <c r="C12" s="135" t="s">
        <v>534</v>
      </c>
      <c r="D12" s="136"/>
      <c r="E12" s="137"/>
      <c r="F12" s="138"/>
      <c r="G12" s="140"/>
      <c r="H12" s="135" t="s">
        <v>536</v>
      </c>
      <c r="I12" s="136"/>
      <c r="J12" s="137"/>
      <c r="K12" s="138"/>
    </row>
    <row r="13" spans="1:11" s="1" customFormat="1" ht="36" customHeight="1">
      <c r="A13" s="140"/>
      <c r="B13" s="140"/>
      <c r="C13" s="135" t="s">
        <v>537</v>
      </c>
      <c r="D13" s="136"/>
      <c r="E13" s="137"/>
      <c r="F13" s="138"/>
      <c r="G13" s="140"/>
      <c r="H13" s="135" t="s">
        <v>538</v>
      </c>
      <c r="I13" s="136"/>
      <c r="J13" s="137"/>
      <c r="K13" s="138"/>
    </row>
    <row r="14" spans="1:11" s="1" customFormat="1" ht="36" customHeight="1">
      <c r="A14" s="140"/>
      <c r="B14" s="140"/>
      <c r="C14" s="135" t="s">
        <v>539</v>
      </c>
      <c r="D14" s="136"/>
      <c r="E14" s="137"/>
      <c r="F14" s="138"/>
      <c r="G14" s="140"/>
      <c r="H14" s="135" t="s">
        <v>540</v>
      </c>
      <c r="I14" s="136"/>
      <c r="J14" s="137"/>
      <c r="K14" s="138"/>
    </row>
    <row r="15" spans="1:11" s="1" customFormat="1" ht="36" customHeight="1">
      <c r="A15" s="141"/>
      <c r="B15" s="141"/>
      <c r="C15" s="135" t="s">
        <v>541</v>
      </c>
      <c r="D15" s="136"/>
      <c r="E15" s="137"/>
      <c r="F15" s="138"/>
      <c r="G15" s="141"/>
      <c r="H15" s="135" t="s">
        <v>542</v>
      </c>
      <c r="I15" s="136"/>
      <c r="J15" s="137"/>
      <c r="K15" s="138"/>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6986111111111111" right="0.6986111111111111" top="0.75" bottom="0.75" header="0.3" footer="0.3"/>
  <pageSetup orientation="landscape" paperSize="9"/>
</worksheet>
</file>

<file path=xl/worksheets/sheet47.xml><?xml version="1.0" encoding="utf-8"?>
<worksheet xmlns="http://schemas.openxmlformats.org/spreadsheetml/2006/main" xmlns:r="http://schemas.openxmlformats.org/officeDocument/2006/relationships">
  <dimension ref="A1:K15"/>
  <sheetViews>
    <sheetView zoomScale="55" zoomScaleNormal="55" workbookViewId="0" topLeftCell="A1">
      <selection activeCell="A1" sqref="A1:K65536"/>
    </sheetView>
  </sheetViews>
  <sheetFormatPr defaultColWidth="9" defaultRowHeight="11.25"/>
  <cols>
    <col min="1" max="11" width="14.33203125" style="0" customWidth="1"/>
  </cols>
  <sheetData>
    <row r="1" spans="1:11" s="1" customFormat="1" ht="32.25" customHeight="1">
      <c r="A1" s="101"/>
      <c r="B1" s="101"/>
      <c r="C1" s="101"/>
      <c r="D1" s="101"/>
      <c r="E1" s="101"/>
      <c r="F1" s="101"/>
      <c r="G1" s="101"/>
      <c r="H1" s="101"/>
      <c r="I1" s="101"/>
      <c r="J1" s="101"/>
      <c r="K1" s="101"/>
    </row>
    <row r="2" spans="1:11" s="1" customFormat="1" ht="47.25" customHeight="1">
      <c r="A2" s="102" t="s">
        <v>500</v>
      </c>
      <c r="B2" s="102"/>
      <c r="C2" s="102"/>
      <c r="D2" s="102"/>
      <c r="E2" s="102"/>
      <c r="F2" s="102"/>
      <c r="G2" s="102"/>
      <c r="H2" s="102"/>
      <c r="I2" s="102"/>
      <c r="J2" s="102"/>
      <c r="K2" s="102"/>
    </row>
    <row r="3" spans="1:11" s="1" customFormat="1" ht="47.25" customHeight="1">
      <c r="A3" s="103" t="s">
        <v>501</v>
      </c>
      <c r="B3" s="104" t="s">
        <v>502</v>
      </c>
      <c r="C3" s="105"/>
      <c r="D3" s="103" t="s">
        <v>503</v>
      </c>
      <c r="E3" s="106" t="s">
        <v>502</v>
      </c>
      <c r="F3" s="105"/>
      <c r="G3" s="103" t="s">
        <v>504</v>
      </c>
      <c r="H3" s="107" t="s">
        <v>505</v>
      </c>
      <c r="I3" s="103"/>
      <c r="J3" s="120"/>
      <c r="K3" s="121" t="s">
        <v>25</v>
      </c>
    </row>
    <row r="4" spans="1:11" s="1" customFormat="1" ht="31.5" customHeight="1">
      <c r="A4" s="108" t="s">
        <v>420</v>
      </c>
      <c r="B4" s="108" t="s">
        <v>506</v>
      </c>
      <c r="C4" s="108" t="s">
        <v>507</v>
      </c>
      <c r="D4" s="108" t="s">
        <v>508</v>
      </c>
      <c r="E4" s="108" t="s">
        <v>509</v>
      </c>
      <c r="F4" s="108" t="s">
        <v>510</v>
      </c>
      <c r="G4" s="108" t="s">
        <v>511</v>
      </c>
      <c r="H4" s="108" t="s">
        <v>512</v>
      </c>
      <c r="I4" s="108" t="s">
        <v>513</v>
      </c>
      <c r="J4" s="108" t="s">
        <v>514</v>
      </c>
      <c r="K4" s="108" t="s">
        <v>515</v>
      </c>
    </row>
    <row r="5" spans="1:11" s="1" customFormat="1" ht="52.5" customHeight="1">
      <c r="A5" s="109" t="s">
        <v>516</v>
      </c>
      <c r="B5" s="109">
        <v>1</v>
      </c>
      <c r="C5" s="109">
        <v>2</v>
      </c>
      <c r="D5" s="109">
        <v>3</v>
      </c>
      <c r="E5" s="109">
        <v>4</v>
      </c>
      <c r="F5" s="109">
        <v>5</v>
      </c>
      <c r="G5" s="109">
        <v>6</v>
      </c>
      <c r="H5" s="109">
        <v>7</v>
      </c>
      <c r="I5" s="109">
        <v>8</v>
      </c>
      <c r="J5" s="109">
        <v>9</v>
      </c>
      <c r="K5" s="109"/>
    </row>
    <row r="6" spans="1:11" s="1" customFormat="1" ht="15">
      <c r="A6" s="110" t="s">
        <v>426</v>
      </c>
      <c r="B6" s="111">
        <v>0.6</v>
      </c>
      <c r="C6" s="111">
        <v>0.6</v>
      </c>
      <c r="D6" s="111">
        <v>0</v>
      </c>
      <c r="E6" s="111">
        <v>0</v>
      </c>
      <c r="F6" s="111">
        <v>0</v>
      </c>
      <c r="G6" s="112">
        <v>0</v>
      </c>
      <c r="H6" s="111">
        <v>0</v>
      </c>
      <c r="I6" s="111">
        <v>0</v>
      </c>
      <c r="J6" s="111">
        <v>0</v>
      </c>
      <c r="K6" s="122"/>
    </row>
    <row r="7" spans="1:11" s="1" customFormat="1" ht="55.5" customHeight="1">
      <c r="A7" s="113" t="s">
        <v>517</v>
      </c>
      <c r="B7" s="114" t="s">
        <v>427</v>
      </c>
      <c r="C7" s="115"/>
      <c r="D7" s="115"/>
      <c r="E7" s="115"/>
      <c r="F7" s="115"/>
      <c r="G7" s="115"/>
      <c r="H7" s="115"/>
      <c r="I7" s="115"/>
      <c r="J7" s="115"/>
      <c r="K7" s="116"/>
    </row>
    <row r="8" spans="1:11" s="1" customFormat="1" ht="174" customHeight="1">
      <c r="A8" s="113" t="s">
        <v>518</v>
      </c>
      <c r="B8" s="114" t="s">
        <v>566</v>
      </c>
      <c r="C8" s="115"/>
      <c r="D8" s="115"/>
      <c r="E8" s="115"/>
      <c r="F8" s="116"/>
      <c r="G8" s="113" t="s">
        <v>520</v>
      </c>
      <c r="H8" s="114" t="s">
        <v>567</v>
      </c>
      <c r="I8" s="115"/>
      <c r="J8" s="115"/>
      <c r="K8" s="116"/>
    </row>
    <row r="9" spans="1:11" s="1" customFormat="1" ht="93.75" customHeight="1">
      <c r="A9" s="113" t="s">
        <v>522</v>
      </c>
      <c r="B9" s="114" t="s">
        <v>567</v>
      </c>
      <c r="C9" s="115"/>
      <c r="D9" s="115"/>
      <c r="E9" s="115"/>
      <c r="F9" s="116"/>
      <c r="G9" s="113" t="s">
        <v>524</v>
      </c>
      <c r="H9" s="114" t="s">
        <v>568</v>
      </c>
      <c r="I9" s="115"/>
      <c r="J9" s="115"/>
      <c r="K9" s="116"/>
    </row>
    <row r="10" spans="1:11" s="1" customFormat="1" ht="93.75" customHeight="1">
      <c r="A10" s="117" t="s">
        <v>525</v>
      </c>
      <c r="B10" s="117" t="s">
        <v>526</v>
      </c>
      <c r="C10" s="113" t="s">
        <v>527</v>
      </c>
      <c r="D10" s="114" t="s">
        <v>569</v>
      </c>
      <c r="E10" s="115"/>
      <c r="F10" s="116"/>
      <c r="G10" s="117" t="s">
        <v>529</v>
      </c>
      <c r="H10" s="113" t="s">
        <v>530</v>
      </c>
      <c r="I10" s="114" t="s">
        <v>569</v>
      </c>
      <c r="J10" s="115"/>
      <c r="K10" s="116"/>
    </row>
    <row r="11" spans="1:11" s="1" customFormat="1" ht="36" customHeight="1">
      <c r="A11" s="118"/>
      <c r="B11" s="118"/>
      <c r="C11" s="113" t="s">
        <v>531</v>
      </c>
      <c r="D11" s="114" t="s">
        <v>570</v>
      </c>
      <c r="E11" s="115"/>
      <c r="F11" s="116"/>
      <c r="G11" s="118"/>
      <c r="H11" s="113" t="s">
        <v>533</v>
      </c>
      <c r="I11" s="114" t="s">
        <v>570</v>
      </c>
      <c r="J11" s="115"/>
      <c r="K11" s="116"/>
    </row>
    <row r="12" spans="1:11" s="1" customFormat="1" ht="36" customHeight="1">
      <c r="A12" s="118"/>
      <c r="B12" s="118"/>
      <c r="C12" s="113" t="s">
        <v>534</v>
      </c>
      <c r="D12" s="114" t="s">
        <v>571</v>
      </c>
      <c r="E12" s="115"/>
      <c r="F12" s="116"/>
      <c r="G12" s="118"/>
      <c r="H12" s="113" t="s">
        <v>536</v>
      </c>
      <c r="I12" s="114" t="s">
        <v>571</v>
      </c>
      <c r="J12" s="115"/>
      <c r="K12" s="116"/>
    </row>
    <row r="13" spans="1:11" s="1" customFormat="1" ht="36" customHeight="1">
      <c r="A13" s="118"/>
      <c r="B13" s="118"/>
      <c r="C13" s="113" t="s">
        <v>537</v>
      </c>
      <c r="D13" s="114"/>
      <c r="E13" s="115"/>
      <c r="F13" s="116"/>
      <c r="G13" s="118"/>
      <c r="H13" s="113" t="s">
        <v>538</v>
      </c>
      <c r="I13" s="114"/>
      <c r="J13" s="115"/>
      <c r="K13" s="116"/>
    </row>
    <row r="14" spans="1:11" s="1" customFormat="1" ht="36" customHeight="1">
      <c r="A14" s="118"/>
      <c r="B14" s="118"/>
      <c r="C14" s="113" t="s">
        <v>539</v>
      </c>
      <c r="D14" s="114"/>
      <c r="E14" s="115"/>
      <c r="F14" s="116"/>
      <c r="G14" s="118"/>
      <c r="H14" s="113" t="s">
        <v>540</v>
      </c>
      <c r="I14" s="114"/>
      <c r="J14" s="115"/>
      <c r="K14" s="116"/>
    </row>
    <row r="15" spans="1:11" s="1" customFormat="1" ht="36" customHeight="1">
      <c r="A15" s="119"/>
      <c r="B15" s="119"/>
      <c r="C15" s="113" t="s">
        <v>541</v>
      </c>
      <c r="D15" s="114"/>
      <c r="E15" s="115"/>
      <c r="F15" s="116"/>
      <c r="G15" s="119"/>
      <c r="H15" s="113" t="s">
        <v>542</v>
      </c>
      <c r="I15" s="114"/>
      <c r="J15" s="115"/>
      <c r="K15" s="116"/>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6986111111111111" right="0.6986111111111111" top="0.75" bottom="0.75" header="0.3" footer="0.3"/>
  <pageSetup orientation="landscape" paperSize="9"/>
</worksheet>
</file>

<file path=xl/worksheets/sheet48.xml><?xml version="1.0" encoding="utf-8"?>
<worksheet xmlns="http://schemas.openxmlformats.org/spreadsheetml/2006/main" xmlns:r="http://schemas.openxmlformats.org/officeDocument/2006/relationships">
  <dimension ref="A1:K15"/>
  <sheetViews>
    <sheetView zoomScale="55" zoomScaleNormal="55" workbookViewId="0" topLeftCell="A1">
      <selection activeCell="A1" sqref="A1:K65536"/>
    </sheetView>
  </sheetViews>
  <sheetFormatPr defaultColWidth="9" defaultRowHeight="11.25"/>
  <cols>
    <col min="1" max="11" width="14.83203125" style="0" customWidth="1"/>
  </cols>
  <sheetData>
    <row r="1" spans="1:11" s="1" customFormat="1" ht="32.25" customHeight="1">
      <c r="A1" s="79"/>
      <c r="B1" s="79"/>
      <c r="C1" s="79"/>
      <c r="D1" s="79"/>
      <c r="E1" s="79"/>
      <c r="F1" s="79"/>
      <c r="G1" s="79"/>
      <c r="H1" s="79"/>
      <c r="I1" s="79"/>
      <c r="J1" s="79"/>
      <c r="K1" s="79"/>
    </row>
    <row r="2" spans="1:11" s="1" customFormat="1" ht="47.25" customHeight="1">
      <c r="A2" s="80" t="s">
        <v>500</v>
      </c>
      <c r="B2" s="80"/>
      <c r="C2" s="80"/>
      <c r="D2" s="80"/>
      <c r="E2" s="80"/>
      <c r="F2" s="80"/>
      <c r="G2" s="80"/>
      <c r="H2" s="80"/>
      <c r="I2" s="80"/>
      <c r="J2" s="80"/>
      <c r="K2" s="80"/>
    </row>
    <row r="3" spans="1:11" s="1" customFormat="1" ht="47.25" customHeight="1">
      <c r="A3" s="81" t="s">
        <v>501</v>
      </c>
      <c r="B3" s="82" t="s">
        <v>502</v>
      </c>
      <c r="C3" s="83"/>
      <c r="D3" s="81" t="s">
        <v>503</v>
      </c>
      <c r="E3" s="84" t="s">
        <v>502</v>
      </c>
      <c r="F3" s="83"/>
      <c r="G3" s="81" t="s">
        <v>504</v>
      </c>
      <c r="H3" s="85" t="s">
        <v>505</v>
      </c>
      <c r="I3" s="81"/>
      <c r="J3" s="98"/>
      <c r="K3" s="99" t="s">
        <v>25</v>
      </c>
    </row>
    <row r="4" spans="1:11" s="1" customFormat="1" ht="31.5" customHeight="1">
      <c r="A4" s="86" t="s">
        <v>420</v>
      </c>
      <c r="B4" s="86" t="s">
        <v>506</v>
      </c>
      <c r="C4" s="86" t="s">
        <v>507</v>
      </c>
      <c r="D4" s="86" t="s">
        <v>508</v>
      </c>
      <c r="E4" s="86" t="s">
        <v>509</v>
      </c>
      <c r="F4" s="86" t="s">
        <v>510</v>
      </c>
      <c r="G4" s="86" t="s">
        <v>511</v>
      </c>
      <c r="H4" s="86" t="s">
        <v>512</v>
      </c>
      <c r="I4" s="86" t="s">
        <v>513</v>
      </c>
      <c r="J4" s="86" t="s">
        <v>514</v>
      </c>
      <c r="K4" s="86" t="s">
        <v>515</v>
      </c>
    </row>
    <row r="5" spans="1:11" s="1" customFormat="1" ht="52.5" customHeight="1">
      <c r="A5" s="87" t="s">
        <v>516</v>
      </c>
      <c r="B5" s="87">
        <v>1</v>
      </c>
      <c r="C5" s="87">
        <v>2</v>
      </c>
      <c r="D5" s="87">
        <v>3</v>
      </c>
      <c r="E5" s="87">
        <v>4</v>
      </c>
      <c r="F5" s="87">
        <v>5</v>
      </c>
      <c r="G5" s="87">
        <v>6</v>
      </c>
      <c r="H5" s="87">
        <v>7</v>
      </c>
      <c r="I5" s="87">
        <v>8</v>
      </c>
      <c r="J5" s="87">
        <v>9</v>
      </c>
      <c r="K5" s="87"/>
    </row>
    <row r="6" spans="1:11" s="1" customFormat="1" ht="15">
      <c r="A6" s="88" t="s">
        <v>432</v>
      </c>
      <c r="B6" s="89">
        <v>1</v>
      </c>
      <c r="C6" s="89">
        <v>1</v>
      </c>
      <c r="D6" s="89">
        <v>0</v>
      </c>
      <c r="E6" s="89">
        <v>0</v>
      </c>
      <c r="F6" s="89">
        <v>0</v>
      </c>
      <c r="G6" s="90">
        <v>0</v>
      </c>
      <c r="H6" s="89">
        <v>0</v>
      </c>
      <c r="I6" s="89">
        <v>0</v>
      </c>
      <c r="J6" s="89">
        <v>0</v>
      </c>
      <c r="K6" s="100"/>
    </row>
    <row r="7" spans="1:11" s="1" customFormat="1" ht="55.5" customHeight="1">
      <c r="A7" s="91" t="s">
        <v>517</v>
      </c>
      <c r="B7" s="92" t="s">
        <v>433</v>
      </c>
      <c r="C7" s="93"/>
      <c r="D7" s="93"/>
      <c r="E7" s="93"/>
      <c r="F7" s="93"/>
      <c r="G7" s="93"/>
      <c r="H7" s="93"/>
      <c r="I7" s="93"/>
      <c r="J7" s="93"/>
      <c r="K7" s="94"/>
    </row>
    <row r="8" spans="1:11" s="1" customFormat="1" ht="174" customHeight="1">
      <c r="A8" s="91" t="s">
        <v>518</v>
      </c>
      <c r="B8" s="92" t="s">
        <v>572</v>
      </c>
      <c r="C8" s="93"/>
      <c r="D8" s="93"/>
      <c r="E8" s="93"/>
      <c r="F8" s="94"/>
      <c r="G8" s="91" t="s">
        <v>520</v>
      </c>
      <c r="H8" s="92" t="s">
        <v>573</v>
      </c>
      <c r="I8" s="93"/>
      <c r="J8" s="93"/>
      <c r="K8" s="94"/>
    </row>
    <row r="9" spans="1:11" s="1" customFormat="1" ht="93.75" customHeight="1">
      <c r="A9" s="91" t="s">
        <v>522</v>
      </c>
      <c r="B9" s="92" t="s">
        <v>574</v>
      </c>
      <c r="C9" s="93"/>
      <c r="D9" s="93"/>
      <c r="E9" s="93"/>
      <c r="F9" s="94"/>
      <c r="G9" s="91" t="s">
        <v>524</v>
      </c>
      <c r="H9" s="92" t="s">
        <v>575</v>
      </c>
      <c r="I9" s="93"/>
      <c r="J9" s="93"/>
      <c r="K9" s="94"/>
    </row>
    <row r="10" spans="1:11" s="1" customFormat="1" ht="93.75" customHeight="1">
      <c r="A10" s="95" t="s">
        <v>525</v>
      </c>
      <c r="B10" s="95" t="s">
        <v>526</v>
      </c>
      <c r="C10" s="91" t="s">
        <v>527</v>
      </c>
      <c r="D10" s="92" t="s">
        <v>576</v>
      </c>
      <c r="E10" s="93"/>
      <c r="F10" s="94"/>
      <c r="G10" s="95" t="s">
        <v>529</v>
      </c>
      <c r="H10" s="91" t="s">
        <v>530</v>
      </c>
      <c r="I10" s="92" t="s">
        <v>576</v>
      </c>
      <c r="J10" s="93"/>
      <c r="K10" s="94"/>
    </row>
    <row r="11" spans="1:11" s="1" customFormat="1" ht="36" customHeight="1">
      <c r="A11" s="96"/>
      <c r="B11" s="96"/>
      <c r="C11" s="91" t="s">
        <v>531</v>
      </c>
      <c r="D11" s="92" t="s">
        <v>577</v>
      </c>
      <c r="E11" s="93"/>
      <c r="F11" s="94"/>
      <c r="G11" s="96"/>
      <c r="H11" s="91" t="s">
        <v>533</v>
      </c>
      <c r="I11" s="92" t="s">
        <v>577</v>
      </c>
      <c r="J11" s="93"/>
      <c r="K11" s="94"/>
    </row>
    <row r="12" spans="1:11" s="1" customFormat="1" ht="36" customHeight="1">
      <c r="A12" s="96"/>
      <c r="B12" s="96"/>
      <c r="C12" s="91" t="s">
        <v>534</v>
      </c>
      <c r="D12" s="92"/>
      <c r="E12" s="93"/>
      <c r="F12" s="94"/>
      <c r="G12" s="96"/>
      <c r="H12" s="91" t="s">
        <v>536</v>
      </c>
      <c r="I12" s="92"/>
      <c r="J12" s="93"/>
      <c r="K12" s="94"/>
    </row>
    <row r="13" spans="1:11" s="1" customFormat="1" ht="36" customHeight="1">
      <c r="A13" s="96"/>
      <c r="B13" s="96"/>
      <c r="C13" s="91" t="s">
        <v>537</v>
      </c>
      <c r="D13" s="92"/>
      <c r="E13" s="93"/>
      <c r="F13" s="94"/>
      <c r="G13" s="96"/>
      <c r="H13" s="91" t="s">
        <v>538</v>
      </c>
      <c r="I13" s="92"/>
      <c r="J13" s="93"/>
      <c r="K13" s="94"/>
    </row>
    <row r="14" spans="1:11" s="1" customFormat="1" ht="36" customHeight="1">
      <c r="A14" s="96"/>
      <c r="B14" s="96"/>
      <c r="C14" s="91" t="s">
        <v>539</v>
      </c>
      <c r="D14" s="92"/>
      <c r="E14" s="93"/>
      <c r="F14" s="94"/>
      <c r="G14" s="96"/>
      <c r="H14" s="91" t="s">
        <v>540</v>
      </c>
      <c r="I14" s="92"/>
      <c r="J14" s="93"/>
      <c r="K14" s="94"/>
    </row>
    <row r="15" spans="1:11" s="1" customFormat="1" ht="36" customHeight="1">
      <c r="A15" s="97"/>
      <c r="B15" s="97"/>
      <c r="C15" s="91" t="s">
        <v>541</v>
      </c>
      <c r="D15" s="92"/>
      <c r="E15" s="93"/>
      <c r="F15" s="94"/>
      <c r="G15" s="97"/>
      <c r="H15" s="91" t="s">
        <v>542</v>
      </c>
      <c r="I15" s="92"/>
      <c r="J15" s="93"/>
      <c r="K15" s="94"/>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6986111111111111" right="0.6986111111111111" top="0.75" bottom="0.75" header="0.3" footer="0.3"/>
  <pageSetup orientation="landscape" paperSize="9"/>
</worksheet>
</file>

<file path=xl/worksheets/sheet49.xml><?xml version="1.0" encoding="utf-8"?>
<worksheet xmlns="http://schemas.openxmlformats.org/spreadsheetml/2006/main" xmlns:r="http://schemas.openxmlformats.org/officeDocument/2006/relationships">
  <dimension ref="A1:K15"/>
  <sheetViews>
    <sheetView zoomScale="55" zoomScaleNormal="55" workbookViewId="0" topLeftCell="A1">
      <selection activeCell="A1" sqref="A1:K65536"/>
    </sheetView>
  </sheetViews>
  <sheetFormatPr defaultColWidth="9" defaultRowHeight="11.25"/>
  <cols>
    <col min="1" max="11" width="16.16015625" style="0" customWidth="1"/>
  </cols>
  <sheetData>
    <row r="1" spans="1:11" s="1" customFormat="1" ht="32.25" customHeight="1">
      <c r="A1" s="57"/>
      <c r="B1" s="57"/>
      <c r="C1" s="57"/>
      <c r="D1" s="57"/>
      <c r="E1" s="57"/>
      <c r="F1" s="57"/>
      <c r="G1" s="57"/>
      <c r="H1" s="57"/>
      <c r="I1" s="57"/>
      <c r="J1" s="57"/>
      <c r="K1" s="57"/>
    </row>
    <row r="2" spans="1:11" s="1" customFormat="1" ht="47.25" customHeight="1">
      <c r="A2" s="58" t="s">
        <v>500</v>
      </c>
      <c r="B2" s="58"/>
      <c r="C2" s="58"/>
      <c r="D2" s="58"/>
      <c r="E2" s="58"/>
      <c r="F2" s="58"/>
      <c r="G2" s="58"/>
      <c r="H2" s="58"/>
      <c r="I2" s="58"/>
      <c r="J2" s="58"/>
      <c r="K2" s="58"/>
    </row>
    <row r="3" spans="1:11" s="1" customFormat="1" ht="47.25" customHeight="1">
      <c r="A3" s="59" t="s">
        <v>501</v>
      </c>
      <c r="B3" s="60" t="s">
        <v>502</v>
      </c>
      <c r="C3" s="61"/>
      <c r="D3" s="59" t="s">
        <v>503</v>
      </c>
      <c r="E3" s="62" t="s">
        <v>502</v>
      </c>
      <c r="F3" s="61"/>
      <c r="G3" s="59" t="s">
        <v>504</v>
      </c>
      <c r="H3" s="63" t="s">
        <v>505</v>
      </c>
      <c r="I3" s="59"/>
      <c r="J3" s="76"/>
      <c r="K3" s="77" t="s">
        <v>25</v>
      </c>
    </row>
    <row r="4" spans="1:11" s="1" customFormat="1" ht="31.5" customHeight="1">
      <c r="A4" s="64" t="s">
        <v>420</v>
      </c>
      <c r="B4" s="64" t="s">
        <v>506</v>
      </c>
      <c r="C4" s="64" t="s">
        <v>507</v>
      </c>
      <c r="D4" s="64" t="s">
        <v>508</v>
      </c>
      <c r="E4" s="64" t="s">
        <v>509</v>
      </c>
      <c r="F4" s="64" t="s">
        <v>510</v>
      </c>
      <c r="G4" s="64" t="s">
        <v>511</v>
      </c>
      <c r="H4" s="64" t="s">
        <v>512</v>
      </c>
      <c r="I4" s="64" t="s">
        <v>513</v>
      </c>
      <c r="J4" s="64" t="s">
        <v>514</v>
      </c>
      <c r="K4" s="64" t="s">
        <v>515</v>
      </c>
    </row>
    <row r="5" spans="1:11" s="1" customFormat="1" ht="52.5" customHeight="1">
      <c r="A5" s="65" t="s">
        <v>516</v>
      </c>
      <c r="B5" s="65">
        <v>1</v>
      </c>
      <c r="C5" s="65">
        <v>2</v>
      </c>
      <c r="D5" s="65">
        <v>3</v>
      </c>
      <c r="E5" s="65">
        <v>4</v>
      </c>
      <c r="F5" s="65">
        <v>5</v>
      </c>
      <c r="G5" s="65">
        <v>6</v>
      </c>
      <c r="H5" s="65">
        <v>7</v>
      </c>
      <c r="I5" s="65">
        <v>8</v>
      </c>
      <c r="J5" s="65">
        <v>9</v>
      </c>
      <c r="K5" s="65"/>
    </row>
    <row r="6" spans="1:11" s="1" customFormat="1" ht="46.5">
      <c r="A6" s="66" t="s">
        <v>578</v>
      </c>
      <c r="B6" s="67">
        <v>155</v>
      </c>
      <c r="C6" s="67">
        <v>155</v>
      </c>
      <c r="D6" s="67">
        <v>0</v>
      </c>
      <c r="E6" s="67">
        <v>0</v>
      </c>
      <c r="F6" s="67">
        <v>0</v>
      </c>
      <c r="G6" s="68">
        <v>0</v>
      </c>
      <c r="H6" s="67">
        <v>0</v>
      </c>
      <c r="I6" s="67">
        <v>0</v>
      </c>
      <c r="J6" s="67">
        <v>0</v>
      </c>
      <c r="K6" s="78"/>
    </row>
    <row r="7" spans="1:11" s="1" customFormat="1" ht="55.5" customHeight="1">
      <c r="A7" s="69" t="s">
        <v>517</v>
      </c>
      <c r="B7" s="70" t="s">
        <v>579</v>
      </c>
      <c r="C7" s="71"/>
      <c r="D7" s="71"/>
      <c r="E7" s="71"/>
      <c r="F7" s="71"/>
      <c r="G7" s="71"/>
      <c r="H7" s="71"/>
      <c r="I7" s="71"/>
      <c r="J7" s="71"/>
      <c r="K7" s="72"/>
    </row>
    <row r="8" spans="1:11" s="1" customFormat="1" ht="174" customHeight="1">
      <c r="A8" s="69" t="s">
        <v>518</v>
      </c>
      <c r="B8" s="70" t="s">
        <v>580</v>
      </c>
      <c r="C8" s="71"/>
      <c r="D8" s="71"/>
      <c r="E8" s="71"/>
      <c r="F8" s="72"/>
      <c r="G8" s="69" t="s">
        <v>520</v>
      </c>
      <c r="H8" s="70" t="s">
        <v>422</v>
      </c>
      <c r="I8" s="71"/>
      <c r="J8" s="71"/>
      <c r="K8" s="72"/>
    </row>
    <row r="9" spans="1:11" s="1" customFormat="1" ht="93.75" customHeight="1">
      <c r="A9" s="69" t="s">
        <v>522</v>
      </c>
      <c r="B9" s="70" t="s">
        <v>581</v>
      </c>
      <c r="C9" s="71"/>
      <c r="D9" s="71"/>
      <c r="E9" s="71"/>
      <c r="F9" s="72"/>
      <c r="G9" s="69" t="s">
        <v>524</v>
      </c>
      <c r="H9" s="70" t="s">
        <v>582</v>
      </c>
      <c r="I9" s="71"/>
      <c r="J9" s="71"/>
      <c r="K9" s="72"/>
    </row>
    <row r="10" spans="1:11" s="1" customFormat="1" ht="93.75" customHeight="1">
      <c r="A10" s="73" t="s">
        <v>525</v>
      </c>
      <c r="B10" s="73" t="s">
        <v>526</v>
      </c>
      <c r="C10" s="69" t="s">
        <v>527</v>
      </c>
      <c r="D10" s="70" t="s">
        <v>583</v>
      </c>
      <c r="E10" s="71"/>
      <c r="F10" s="72"/>
      <c r="G10" s="73" t="s">
        <v>529</v>
      </c>
      <c r="H10" s="69" t="s">
        <v>530</v>
      </c>
      <c r="I10" s="70" t="s">
        <v>584</v>
      </c>
      <c r="J10" s="71"/>
      <c r="K10" s="72"/>
    </row>
    <row r="11" spans="1:11" s="1" customFormat="1" ht="36" customHeight="1">
      <c r="A11" s="74"/>
      <c r="B11" s="74"/>
      <c r="C11" s="69" t="s">
        <v>531</v>
      </c>
      <c r="D11" s="70" t="s">
        <v>585</v>
      </c>
      <c r="E11" s="71"/>
      <c r="F11" s="72"/>
      <c r="G11" s="74"/>
      <c r="H11" s="69" t="s">
        <v>533</v>
      </c>
      <c r="I11" s="70" t="s">
        <v>586</v>
      </c>
      <c r="J11" s="71"/>
      <c r="K11" s="72"/>
    </row>
    <row r="12" spans="1:11" s="1" customFormat="1" ht="36" customHeight="1">
      <c r="A12" s="74"/>
      <c r="B12" s="74"/>
      <c r="C12" s="69" t="s">
        <v>534</v>
      </c>
      <c r="D12" s="70" t="s">
        <v>587</v>
      </c>
      <c r="E12" s="71"/>
      <c r="F12" s="72"/>
      <c r="G12" s="74"/>
      <c r="H12" s="69" t="s">
        <v>536</v>
      </c>
      <c r="I12" s="70" t="s">
        <v>588</v>
      </c>
      <c r="J12" s="71"/>
      <c r="K12" s="72"/>
    </row>
    <row r="13" spans="1:11" s="1" customFormat="1" ht="36" customHeight="1">
      <c r="A13" s="74"/>
      <c r="B13" s="74"/>
      <c r="C13" s="69" t="s">
        <v>537</v>
      </c>
      <c r="D13" s="70" t="s">
        <v>589</v>
      </c>
      <c r="E13" s="71"/>
      <c r="F13" s="72"/>
      <c r="G13" s="74"/>
      <c r="H13" s="69" t="s">
        <v>538</v>
      </c>
      <c r="I13" s="70" t="s">
        <v>590</v>
      </c>
      <c r="J13" s="71"/>
      <c r="K13" s="72"/>
    </row>
    <row r="14" spans="1:11" s="1" customFormat="1" ht="36" customHeight="1">
      <c r="A14" s="74"/>
      <c r="B14" s="74"/>
      <c r="C14" s="69" t="s">
        <v>539</v>
      </c>
      <c r="D14" s="70" t="s">
        <v>591</v>
      </c>
      <c r="E14" s="71"/>
      <c r="F14" s="72"/>
      <c r="G14" s="74"/>
      <c r="H14" s="69" t="s">
        <v>540</v>
      </c>
      <c r="I14" s="70" t="s">
        <v>592</v>
      </c>
      <c r="J14" s="71"/>
      <c r="K14" s="72"/>
    </row>
    <row r="15" spans="1:11" s="1" customFormat="1" ht="36" customHeight="1">
      <c r="A15" s="75"/>
      <c r="B15" s="75"/>
      <c r="C15" s="69" t="s">
        <v>541</v>
      </c>
      <c r="D15" s="70"/>
      <c r="E15" s="71"/>
      <c r="F15" s="72"/>
      <c r="G15" s="75"/>
      <c r="H15" s="69" t="s">
        <v>542</v>
      </c>
      <c r="I15" s="70"/>
      <c r="J15" s="71"/>
      <c r="K15" s="72"/>
    </row>
    <row r="16" s="1" customFormat="1" ht="36" customHeight="1"/>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11805555555555555" right="0.03888888888888889" top="0.19652777777777777" bottom="0.19652777777777777" header="0.3" footer="0.3"/>
  <pageSetup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K92"/>
  <sheetViews>
    <sheetView zoomScale="55" zoomScaleNormal="55" workbookViewId="0" topLeftCell="A1">
      <selection activeCell="A1" sqref="A1:K65536"/>
    </sheetView>
  </sheetViews>
  <sheetFormatPr defaultColWidth="9" defaultRowHeight="11.25"/>
  <cols>
    <col min="1" max="11" width="14.33203125" style="0" customWidth="1"/>
  </cols>
  <sheetData>
    <row r="1" s="1" customFormat="1" ht="32.25" customHeight="1">
      <c r="A1" s="1" t="s">
        <v>593</v>
      </c>
    </row>
    <row r="2" spans="1:11" s="1" customFormat="1" ht="47.25" customHeight="1">
      <c r="A2" s="27" t="s">
        <v>500</v>
      </c>
      <c r="B2" s="27"/>
      <c r="C2" s="27"/>
      <c r="D2" s="27"/>
      <c r="E2" s="27"/>
      <c r="F2" s="27"/>
      <c r="G2" s="27"/>
      <c r="H2" s="27"/>
      <c r="I2" s="27"/>
      <c r="J2" s="27"/>
      <c r="K2" s="27"/>
    </row>
    <row r="3" spans="1:11" s="1" customFormat="1" ht="47.25" customHeight="1">
      <c r="A3" s="27"/>
      <c r="B3" s="27"/>
      <c r="C3" s="27"/>
      <c r="D3" s="27"/>
      <c r="E3" s="27"/>
      <c r="F3" s="27"/>
      <c r="G3" s="27"/>
      <c r="H3" s="27"/>
      <c r="I3" s="27"/>
      <c r="J3" s="27"/>
      <c r="K3" s="52" t="s">
        <v>594</v>
      </c>
    </row>
    <row r="4" spans="1:11" s="1" customFormat="1" ht="31.5" customHeight="1">
      <c r="A4" s="28" t="s">
        <v>501</v>
      </c>
      <c r="B4" s="29"/>
      <c r="C4" s="30"/>
      <c r="D4" s="31" t="s">
        <v>503</v>
      </c>
      <c r="E4" s="32"/>
      <c r="F4" s="30"/>
      <c r="G4" s="31" t="s">
        <v>595</v>
      </c>
      <c r="H4" s="33"/>
      <c r="I4" s="53"/>
      <c r="K4" s="54" t="s">
        <v>25</v>
      </c>
    </row>
    <row r="5" spans="1:11" s="1" customFormat="1" ht="52.5" customHeight="1">
      <c r="A5" s="34" t="s">
        <v>420</v>
      </c>
      <c r="B5" s="34" t="s">
        <v>506</v>
      </c>
      <c r="C5" s="34" t="s">
        <v>507</v>
      </c>
      <c r="D5" s="34" t="s">
        <v>508</v>
      </c>
      <c r="E5" s="34" t="s">
        <v>509</v>
      </c>
      <c r="F5" s="34" t="s">
        <v>510</v>
      </c>
      <c r="G5" s="34" t="s">
        <v>511</v>
      </c>
      <c r="H5" s="34" t="s">
        <v>512</v>
      </c>
      <c r="I5" s="34" t="s">
        <v>513</v>
      </c>
      <c r="J5" s="34" t="s">
        <v>596</v>
      </c>
      <c r="K5" s="34" t="s">
        <v>515</v>
      </c>
    </row>
    <row r="6" spans="1:11" s="1" customFormat="1" ht="15">
      <c r="A6" s="35" t="s">
        <v>516</v>
      </c>
      <c r="B6" s="36">
        <v>1</v>
      </c>
      <c r="C6" s="36">
        <v>2</v>
      </c>
      <c r="D6" s="36">
        <v>3</v>
      </c>
      <c r="E6" s="36">
        <v>4</v>
      </c>
      <c r="F6" s="36">
        <v>5</v>
      </c>
      <c r="G6" s="36">
        <v>6</v>
      </c>
      <c r="H6" s="36">
        <v>7</v>
      </c>
      <c r="I6" s="36">
        <v>8</v>
      </c>
      <c r="J6" s="36">
        <v>9</v>
      </c>
      <c r="K6" s="36"/>
    </row>
    <row r="7" spans="1:11" s="1" customFormat="1" ht="55.5" customHeight="1">
      <c r="A7" s="37" t="s">
        <v>441</v>
      </c>
      <c r="B7" s="38">
        <v>76.7</v>
      </c>
      <c r="C7" s="38">
        <v>76.7</v>
      </c>
      <c r="D7" s="38"/>
      <c r="E7" s="38"/>
      <c r="F7" s="38"/>
      <c r="G7" s="38"/>
      <c r="H7" s="38"/>
      <c r="I7" s="38"/>
      <c r="J7" s="38"/>
      <c r="K7" s="38"/>
    </row>
    <row r="8" spans="1:11" s="1" customFormat="1" ht="174" customHeight="1">
      <c r="A8" s="34" t="s">
        <v>517</v>
      </c>
      <c r="B8" s="39" t="s">
        <v>597</v>
      </c>
      <c r="C8" s="40"/>
      <c r="D8" s="40"/>
      <c r="E8" s="40"/>
      <c r="F8" s="40"/>
      <c r="G8" s="40"/>
      <c r="H8" s="40"/>
      <c r="I8" s="40"/>
      <c r="J8" s="40"/>
      <c r="K8" s="41"/>
    </row>
    <row r="9" spans="1:11" s="1" customFormat="1" ht="93.75" customHeight="1">
      <c r="A9" s="34" t="s">
        <v>598</v>
      </c>
      <c r="B9" s="39" t="s">
        <v>599</v>
      </c>
      <c r="C9" s="40"/>
      <c r="D9" s="40"/>
      <c r="E9" s="40"/>
      <c r="F9" s="41"/>
      <c r="G9" s="38" t="s">
        <v>520</v>
      </c>
      <c r="H9" s="39" t="s">
        <v>597</v>
      </c>
      <c r="I9" s="40"/>
      <c r="J9" s="40"/>
      <c r="K9" s="41"/>
    </row>
    <row r="10" spans="1:11" s="1" customFormat="1" ht="93.75" customHeight="1">
      <c r="A10" s="34" t="s">
        <v>522</v>
      </c>
      <c r="B10" s="42" t="s">
        <v>600</v>
      </c>
      <c r="C10" s="43"/>
      <c r="D10" s="43"/>
      <c r="E10" s="43"/>
      <c r="F10" s="44"/>
      <c r="G10" s="38" t="s">
        <v>524</v>
      </c>
      <c r="H10" s="39" t="s">
        <v>601</v>
      </c>
      <c r="I10" s="40"/>
      <c r="J10" s="40"/>
      <c r="K10" s="41"/>
    </row>
    <row r="11" spans="1:11" s="1" customFormat="1" ht="36" customHeight="1">
      <c r="A11" s="45" t="s">
        <v>525</v>
      </c>
      <c r="B11" s="45" t="s">
        <v>526</v>
      </c>
      <c r="C11" s="38" t="s">
        <v>527</v>
      </c>
      <c r="D11" s="39" t="s">
        <v>602</v>
      </c>
      <c r="E11" s="46"/>
      <c r="F11" s="47"/>
      <c r="G11" s="45" t="s">
        <v>529</v>
      </c>
      <c r="H11" s="38" t="s">
        <v>530</v>
      </c>
      <c r="I11" s="42" t="s">
        <v>603</v>
      </c>
      <c r="J11" s="55"/>
      <c r="K11" s="56"/>
    </row>
    <row r="12" spans="1:11" s="1" customFormat="1" ht="36" customHeight="1">
      <c r="A12" s="48"/>
      <c r="B12" s="48"/>
      <c r="C12" s="38" t="s">
        <v>531</v>
      </c>
      <c r="D12" s="13" t="s">
        <v>602</v>
      </c>
      <c r="E12" s="14"/>
      <c r="F12" s="15"/>
      <c r="G12" s="48"/>
      <c r="H12" s="38" t="s">
        <v>533</v>
      </c>
      <c r="I12" s="50" t="s">
        <v>604</v>
      </c>
      <c r="J12" s="43"/>
      <c r="K12" s="44"/>
    </row>
    <row r="13" spans="1:11" s="1" customFormat="1" ht="36" customHeight="1">
      <c r="A13" s="48"/>
      <c r="B13" s="48"/>
      <c r="C13" s="38" t="s">
        <v>534</v>
      </c>
      <c r="D13" s="21" t="s">
        <v>605</v>
      </c>
      <c r="E13" s="17"/>
      <c r="F13" s="18"/>
      <c r="G13" s="48"/>
      <c r="H13" s="38" t="s">
        <v>536</v>
      </c>
      <c r="I13" s="50" t="s">
        <v>606</v>
      </c>
      <c r="J13" s="43"/>
      <c r="K13" s="44"/>
    </row>
    <row r="14" spans="1:11" s="1" customFormat="1" ht="36" customHeight="1">
      <c r="A14" s="48"/>
      <c r="B14" s="48"/>
      <c r="C14" s="38" t="s">
        <v>537</v>
      </c>
      <c r="D14" s="21"/>
      <c r="E14" s="17"/>
      <c r="F14" s="18"/>
      <c r="G14" s="48"/>
      <c r="H14" s="38" t="s">
        <v>538</v>
      </c>
      <c r="I14" s="50"/>
      <c r="J14" s="43"/>
      <c r="K14" s="44"/>
    </row>
    <row r="15" spans="1:11" s="1" customFormat="1" ht="36" customHeight="1">
      <c r="A15" s="48"/>
      <c r="B15" s="48"/>
      <c r="C15" s="38" t="s">
        <v>539</v>
      </c>
      <c r="D15" s="21"/>
      <c r="E15" s="17"/>
      <c r="F15" s="18"/>
      <c r="G15" s="48"/>
      <c r="H15" s="38" t="s">
        <v>540</v>
      </c>
      <c r="I15" s="50"/>
      <c r="J15" s="43"/>
      <c r="K15" s="44"/>
    </row>
    <row r="16" spans="1:11" s="1" customFormat="1" ht="36" customHeight="1">
      <c r="A16" s="49"/>
      <c r="B16" s="49"/>
      <c r="C16" s="38" t="s">
        <v>541</v>
      </c>
      <c r="D16" s="50"/>
      <c r="E16" s="43"/>
      <c r="F16" s="44"/>
      <c r="G16" s="49"/>
      <c r="H16" s="38" t="s">
        <v>542</v>
      </c>
      <c r="I16" s="50"/>
      <c r="J16" s="43"/>
      <c r="K16" s="44"/>
    </row>
    <row r="17" spans="1:11" ht="10.5">
      <c r="A17" s="1"/>
      <c r="B17" s="1"/>
      <c r="C17" s="1"/>
      <c r="D17" s="1"/>
      <c r="E17" s="1"/>
      <c r="F17" s="1"/>
      <c r="G17" s="1"/>
      <c r="H17" s="1"/>
      <c r="I17" s="1"/>
      <c r="J17" s="1"/>
      <c r="K17" s="1"/>
    </row>
    <row r="18" spans="1:11" ht="10.5">
      <c r="A18" s="1"/>
      <c r="B18" s="1"/>
      <c r="C18" s="1"/>
      <c r="D18" s="1"/>
      <c r="E18" s="1"/>
      <c r="F18" s="1"/>
      <c r="G18" s="1"/>
      <c r="H18" s="1"/>
      <c r="I18" s="1"/>
      <c r="J18" s="1"/>
      <c r="K18" s="1"/>
    </row>
    <row r="19" spans="1:11" ht="10.5">
      <c r="A19" s="1"/>
      <c r="B19" s="1"/>
      <c r="C19" s="1"/>
      <c r="D19" s="1"/>
      <c r="E19" s="1"/>
      <c r="F19" s="1"/>
      <c r="G19" s="1"/>
      <c r="H19" s="1"/>
      <c r="I19" s="1"/>
      <c r="J19" s="1"/>
      <c r="K19" s="1"/>
    </row>
    <row r="20" spans="1:11" ht="10.5">
      <c r="A20" s="1" t="s">
        <v>593</v>
      </c>
      <c r="B20" s="1"/>
      <c r="C20" s="1"/>
      <c r="D20" s="1"/>
      <c r="E20" s="1"/>
      <c r="F20" s="1"/>
      <c r="G20" s="1"/>
      <c r="H20" s="1"/>
      <c r="I20" s="1"/>
      <c r="J20" s="1"/>
      <c r="K20" s="1"/>
    </row>
    <row r="21" spans="1:11" ht="30">
      <c r="A21" s="27" t="s">
        <v>500</v>
      </c>
      <c r="B21" s="27"/>
      <c r="C21" s="27"/>
      <c r="D21" s="27"/>
      <c r="E21" s="27"/>
      <c r="F21" s="27"/>
      <c r="G21" s="27"/>
      <c r="H21" s="27"/>
      <c r="I21" s="27"/>
      <c r="J21" s="27"/>
      <c r="K21" s="27"/>
    </row>
    <row r="22" spans="1:11" ht="30">
      <c r="A22" s="27"/>
      <c r="B22" s="27"/>
      <c r="C22" s="27"/>
      <c r="D22" s="27"/>
      <c r="E22" s="27"/>
      <c r="F22" s="27"/>
      <c r="G22" s="27"/>
      <c r="H22" s="27"/>
      <c r="I22" s="27"/>
      <c r="J22" s="27"/>
      <c r="K22" s="52" t="s">
        <v>594</v>
      </c>
    </row>
    <row r="23" spans="1:11" ht="15">
      <c r="A23" s="28" t="s">
        <v>501</v>
      </c>
      <c r="B23" s="29"/>
      <c r="C23" s="30"/>
      <c r="D23" s="31" t="s">
        <v>503</v>
      </c>
      <c r="E23" s="32"/>
      <c r="F23" s="30"/>
      <c r="G23" s="31" t="s">
        <v>595</v>
      </c>
      <c r="H23" s="33"/>
      <c r="I23" s="53"/>
      <c r="J23" s="1"/>
      <c r="K23" s="54" t="s">
        <v>25</v>
      </c>
    </row>
    <row r="24" spans="1:11" ht="10.5">
      <c r="A24" s="34" t="s">
        <v>420</v>
      </c>
      <c r="B24" s="34" t="s">
        <v>506</v>
      </c>
      <c r="C24" s="34" t="s">
        <v>507</v>
      </c>
      <c r="D24" s="34" t="s">
        <v>508</v>
      </c>
      <c r="E24" s="34" t="s">
        <v>509</v>
      </c>
      <c r="F24" s="34" t="s">
        <v>510</v>
      </c>
      <c r="G24" s="34" t="s">
        <v>511</v>
      </c>
      <c r="H24" s="34" t="s">
        <v>512</v>
      </c>
      <c r="I24" s="34" t="s">
        <v>513</v>
      </c>
      <c r="J24" s="34" t="s">
        <v>596</v>
      </c>
      <c r="K24" s="34" t="s">
        <v>515</v>
      </c>
    </row>
    <row r="25" spans="1:11" ht="15">
      <c r="A25" s="35" t="s">
        <v>516</v>
      </c>
      <c r="B25" s="36">
        <v>1</v>
      </c>
      <c r="C25" s="36">
        <v>2</v>
      </c>
      <c r="D25" s="36">
        <v>3</v>
      </c>
      <c r="E25" s="36">
        <v>4</v>
      </c>
      <c r="F25" s="36">
        <v>5</v>
      </c>
      <c r="G25" s="36">
        <v>6</v>
      </c>
      <c r="H25" s="36">
        <v>7</v>
      </c>
      <c r="I25" s="36">
        <v>8</v>
      </c>
      <c r="J25" s="36">
        <v>9</v>
      </c>
      <c r="K25" s="36"/>
    </row>
    <row r="26" spans="1:11" ht="15">
      <c r="A26" s="37" t="s">
        <v>607</v>
      </c>
      <c r="B26" s="38">
        <v>2</v>
      </c>
      <c r="C26" s="38">
        <v>2</v>
      </c>
      <c r="D26" s="38"/>
      <c r="E26" s="38"/>
      <c r="F26" s="38"/>
      <c r="G26" s="38"/>
      <c r="H26" s="38"/>
      <c r="I26" s="38"/>
      <c r="J26" s="38"/>
      <c r="K26" s="38"/>
    </row>
    <row r="27" spans="1:11" ht="15">
      <c r="A27" s="34" t="s">
        <v>517</v>
      </c>
      <c r="B27" s="39" t="s">
        <v>608</v>
      </c>
      <c r="C27" s="40"/>
      <c r="D27" s="40"/>
      <c r="E27" s="40"/>
      <c r="F27" s="40"/>
      <c r="G27" s="40"/>
      <c r="H27" s="40"/>
      <c r="I27" s="40"/>
      <c r="J27" s="40"/>
      <c r="K27" s="41"/>
    </row>
    <row r="28" spans="1:11" ht="15">
      <c r="A28" s="34" t="s">
        <v>518</v>
      </c>
      <c r="B28" s="39" t="s">
        <v>609</v>
      </c>
      <c r="C28" s="40"/>
      <c r="D28" s="40"/>
      <c r="E28" s="40"/>
      <c r="F28" s="41"/>
      <c r="G28" s="38" t="s">
        <v>520</v>
      </c>
      <c r="H28" s="39" t="s">
        <v>608</v>
      </c>
      <c r="I28" s="40"/>
      <c r="J28" s="40"/>
      <c r="K28" s="41"/>
    </row>
    <row r="29" spans="1:11" ht="15">
      <c r="A29" s="34" t="s">
        <v>522</v>
      </c>
      <c r="B29" s="42" t="s">
        <v>600</v>
      </c>
      <c r="C29" s="43"/>
      <c r="D29" s="43"/>
      <c r="E29" s="43"/>
      <c r="F29" s="44"/>
      <c r="G29" s="38" t="s">
        <v>524</v>
      </c>
      <c r="H29" s="39" t="s">
        <v>601</v>
      </c>
      <c r="I29" s="40"/>
      <c r="J29" s="40"/>
      <c r="K29" s="41"/>
    </row>
    <row r="30" spans="1:11" ht="15">
      <c r="A30" s="45" t="s">
        <v>525</v>
      </c>
      <c r="B30" s="45" t="s">
        <v>526</v>
      </c>
      <c r="C30" s="38" t="s">
        <v>527</v>
      </c>
      <c r="D30" s="39" t="s">
        <v>610</v>
      </c>
      <c r="E30" s="46"/>
      <c r="F30" s="47"/>
      <c r="G30" s="45" t="s">
        <v>529</v>
      </c>
      <c r="H30" s="38" t="s">
        <v>530</v>
      </c>
      <c r="I30" s="42" t="s">
        <v>611</v>
      </c>
      <c r="J30" s="55"/>
      <c r="K30" s="56"/>
    </row>
    <row r="31" spans="1:11" ht="12">
      <c r="A31" s="48"/>
      <c r="B31" s="48"/>
      <c r="C31" s="38" t="s">
        <v>531</v>
      </c>
      <c r="D31" s="13"/>
      <c r="E31" s="14"/>
      <c r="F31" s="15"/>
      <c r="G31" s="48"/>
      <c r="H31" s="38" t="s">
        <v>533</v>
      </c>
      <c r="I31" s="50"/>
      <c r="J31" s="43"/>
      <c r="K31" s="44"/>
    </row>
    <row r="32" spans="1:11" ht="12">
      <c r="A32" s="48"/>
      <c r="B32" s="48"/>
      <c r="C32" s="38" t="s">
        <v>534</v>
      </c>
      <c r="D32" s="21"/>
      <c r="E32" s="17"/>
      <c r="F32" s="18"/>
      <c r="G32" s="48"/>
      <c r="H32" s="38" t="s">
        <v>536</v>
      </c>
      <c r="I32" s="50"/>
      <c r="J32" s="43"/>
      <c r="K32" s="44"/>
    </row>
    <row r="33" spans="1:11" ht="12">
      <c r="A33" s="48"/>
      <c r="B33" s="48"/>
      <c r="C33" s="38" t="s">
        <v>537</v>
      </c>
      <c r="D33" s="21"/>
      <c r="E33" s="17"/>
      <c r="F33" s="18"/>
      <c r="G33" s="48"/>
      <c r="H33" s="38" t="s">
        <v>538</v>
      </c>
      <c r="I33" s="50"/>
      <c r="J33" s="43"/>
      <c r="K33" s="44"/>
    </row>
    <row r="34" spans="1:11" ht="12">
      <c r="A34" s="48"/>
      <c r="B34" s="48"/>
      <c r="C34" s="38" t="s">
        <v>539</v>
      </c>
      <c r="D34" s="21"/>
      <c r="E34" s="17"/>
      <c r="F34" s="18"/>
      <c r="G34" s="48"/>
      <c r="H34" s="38" t="s">
        <v>540</v>
      </c>
      <c r="I34" s="50"/>
      <c r="J34" s="43"/>
      <c r="K34" s="44"/>
    </row>
    <row r="35" spans="1:11" ht="10.5">
      <c r="A35" s="49"/>
      <c r="B35" s="49"/>
      <c r="C35" s="38" t="s">
        <v>541</v>
      </c>
      <c r="D35" s="50"/>
      <c r="E35" s="43"/>
      <c r="F35" s="44"/>
      <c r="G35" s="49"/>
      <c r="H35" s="38" t="s">
        <v>542</v>
      </c>
      <c r="I35" s="50"/>
      <c r="J35" s="43"/>
      <c r="K35" s="44"/>
    </row>
    <row r="36" spans="1:11" ht="10.5">
      <c r="A36" s="1"/>
      <c r="B36" s="1"/>
      <c r="C36" s="1"/>
      <c r="D36" s="1"/>
      <c r="E36" s="1"/>
      <c r="F36" s="1"/>
      <c r="G36" s="1"/>
      <c r="H36" s="1"/>
      <c r="I36" s="1"/>
      <c r="J36" s="1"/>
      <c r="K36" s="1"/>
    </row>
    <row r="37" spans="1:11" ht="10.5">
      <c r="A37" s="1"/>
      <c r="B37" s="1"/>
      <c r="C37" s="1"/>
      <c r="D37" s="1"/>
      <c r="E37" s="1"/>
      <c r="F37" s="1"/>
      <c r="G37" s="1"/>
      <c r="H37" s="1"/>
      <c r="I37" s="1"/>
      <c r="J37" s="1"/>
      <c r="K37" s="1"/>
    </row>
    <row r="38" spans="1:11" ht="10.5">
      <c r="A38" s="1"/>
      <c r="B38" s="1"/>
      <c r="C38" s="1"/>
      <c r="D38" s="1"/>
      <c r="E38" s="1"/>
      <c r="F38" s="1"/>
      <c r="G38" s="1"/>
      <c r="H38" s="1"/>
      <c r="I38" s="1"/>
      <c r="J38" s="1"/>
      <c r="K38" s="1"/>
    </row>
    <row r="39" spans="1:11" ht="10.5">
      <c r="A39" s="1" t="s">
        <v>593</v>
      </c>
      <c r="B39" s="1"/>
      <c r="C39" s="1"/>
      <c r="D39" s="1"/>
      <c r="E39" s="1"/>
      <c r="F39" s="1"/>
      <c r="G39" s="1"/>
      <c r="H39" s="1"/>
      <c r="I39" s="1"/>
      <c r="J39" s="1"/>
      <c r="K39" s="1"/>
    </row>
    <row r="40" spans="1:11" ht="30">
      <c r="A40" s="27" t="s">
        <v>500</v>
      </c>
      <c r="B40" s="27"/>
      <c r="C40" s="27"/>
      <c r="D40" s="27"/>
      <c r="E40" s="27"/>
      <c r="F40" s="27"/>
      <c r="G40" s="27"/>
      <c r="H40" s="27"/>
      <c r="I40" s="27"/>
      <c r="J40" s="27"/>
      <c r="K40" s="27"/>
    </row>
    <row r="41" spans="1:11" ht="30">
      <c r="A41" s="27"/>
      <c r="B41" s="27"/>
      <c r="C41" s="27"/>
      <c r="D41" s="27"/>
      <c r="E41" s="27"/>
      <c r="F41" s="27"/>
      <c r="G41" s="27"/>
      <c r="H41" s="27"/>
      <c r="I41" s="27"/>
      <c r="J41" s="27"/>
      <c r="K41" s="52" t="s">
        <v>594</v>
      </c>
    </row>
    <row r="42" spans="1:11" ht="15">
      <c r="A42" s="28" t="s">
        <v>501</v>
      </c>
      <c r="B42" s="29"/>
      <c r="C42" s="30"/>
      <c r="D42" s="31" t="s">
        <v>503</v>
      </c>
      <c r="E42" s="32"/>
      <c r="F42" s="30"/>
      <c r="G42" s="31" t="s">
        <v>595</v>
      </c>
      <c r="H42" s="33"/>
      <c r="I42" s="53"/>
      <c r="J42" s="1"/>
      <c r="K42" s="54" t="s">
        <v>25</v>
      </c>
    </row>
    <row r="43" spans="1:11" ht="10.5">
      <c r="A43" s="34" t="s">
        <v>420</v>
      </c>
      <c r="B43" s="34" t="s">
        <v>506</v>
      </c>
      <c r="C43" s="34" t="s">
        <v>507</v>
      </c>
      <c r="D43" s="34" t="s">
        <v>508</v>
      </c>
      <c r="E43" s="34" t="s">
        <v>509</v>
      </c>
      <c r="F43" s="34" t="s">
        <v>510</v>
      </c>
      <c r="G43" s="34" t="s">
        <v>511</v>
      </c>
      <c r="H43" s="34" t="s">
        <v>512</v>
      </c>
      <c r="I43" s="34" t="s">
        <v>513</v>
      </c>
      <c r="J43" s="34" t="s">
        <v>596</v>
      </c>
      <c r="K43" s="34" t="s">
        <v>515</v>
      </c>
    </row>
    <row r="44" spans="1:11" ht="15">
      <c r="A44" s="35" t="s">
        <v>516</v>
      </c>
      <c r="B44" s="36">
        <v>1</v>
      </c>
      <c r="C44" s="36">
        <v>2</v>
      </c>
      <c r="D44" s="36">
        <v>3</v>
      </c>
      <c r="E44" s="36">
        <v>4</v>
      </c>
      <c r="F44" s="36">
        <v>5</v>
      </c>
      <c r="G44" s="36">
        <v>6</v>
      </c>
      <c r="H44" s="36">
        <v>7</v>
      </c>
      <c r="I44" s="36">
        <v>8</v>
      </c>
      <c r="J44" s="36">
        <v>9</v>
      </c>
      <c r="K44" s="36"/>
    </row>
    <row r="45" spans="1:11" ht="15">
      <c r="A45" s="37" t="s">
        <v>449</v>
      </c>
      <c r="B45" s="38">
        <v>195.7</v>
      </c>
      <c r="C45" s="38">
        <v>195.7</v>
      </c>
      <c r="D45" s="38"/>
      <c r="E45" s="38"/>
      <c r="F45" s="38"/>
      <c r="G45" s="38"/>
      <c r="H45" s="38"/>
      <c r="I45" s="38"/>
      <c r="J45" s="38"/>
      <c r="K45" s="38"/>
    </row>
    <row r="46" spans="1:11" ht="15">
      <c r="A46" s="34" t="s">
        <v>517</v>
      </c>
      <c r="B46" s="39" t="s">
        <v>450</v>
      </c>
      <c r="C46" s="40"/>
      <c r="D46" s="40"/>
      <c r="E46" s="40"/>
      <c r="F46" s="40"/>
      <c r="G46" s="40"/>
      <c r="H46" s="40"/>
      <c r="I46" s="40"/>
      <c r="J46" s="40"/>
      <c r="K46" s="41"/>
    </row>
    <row r="47" spans="1:11" ht="15">
      <c r="A47" s="34" t="s">
        <v>518</v>
      </c>
      <c r="B47" s="39" t="s">
        <v>612</v>
      </c>
      <c r="C47" s="40"/>
      <c r="D47" s="40"/>
      <c r="E47" s="40"/>
      <c r="F47" s="41"/>
      <c r="G47" s="38" t="s">
        <v>520</v>
      </c>
      <c r="H47" s="39" t="s">
        <v>450</v>
      </c>
      <c r="I47" s="40"/>
      <c r="J47" s="40"/>
      <c r="K47" s="41"/>
    </row>
    <row r="48" spans="1:11" ht="15">
      <c r="A48" s="34" t="s">
        <v>522</v>
      </c>
      <c r="B48" s="42" t="s">
        <v>600</v>
      </c>
      <c r="C48" s="43"/>
      <c r="D48" s="43"/>
      <c r="E48" s="43"/>
      <c r="F48" s="44"/>
      <c r="G48" s="38" t="s">
        <v>524</v>
      </c>
      <c r="H48" s="39" t="s">
        <v>601</v>
      </c>
      <c r="I48" s="40"/>
      <c r="J48" s="40"/>
      <c r="K48" s="41"/>
    </row>
    <row r="49" spans="1:11" ht="15">
      <c r="A49" s="45" t="s">
        <v>525</v>
      </c>
      <c r="B49" s="45" t="s">
        <v>526</v>
      </c>
      <c r="C49" s="38" t="s">
        <v>527</v>
      </c>
      <c r="D49" s="39" t="s">
        <v>613</v>
      </c>
      <c r="E49" s="46"/>
      <c r="F49" s="47"/>
      <c r="G49" s="45" t="s">
        <v>529</v>
      </c>
      <c r="H49" s="38" t="s">
        <v>530</v>
      </c>
      <c r="I49" s="42" t="s">
        <v>614</v>
      </c>
      <c r="J49" s="55"/>
      <c r="K49" s="56"/>
    </row>
    <row r="50" spans="1:11" ht="12">
      <c r="A50" s="48"/>
      <c r="B50" s="48"/>
      <c r="C50" s="38" t="s">
        <v>531</v>
      </c>
      <c r="D50" s="13" t="s">
        <v>615</v>
      </c>
      <c r="E50" s="14"/>
      <c r="F50" s="15"/>
      <c r="G50" s="48"/>
      <c r="H50" s="38" t="s">
        <v>533</v>
      </c>
      <c r="I50" s="50" t="s">
        <v>616</v>
      </c>
      <c r="J50" s="43"/>
      <c r="K50" s="44"/>
    </row>
    <row r="51" spans="1:11" ht="12">
      <c r="A51" s="48"/>
      <c r="B51" s="48"/>
      <c r="C51" s="38" t="s">
        <v>534</v>
      </c>
      <c r="D51" s="21" t="s">
        <v>617</v>
      </c>
      <c r="E51" s="17"/>
      <c r="F51" s="18"/>
      <c r="G51" s="48"/>
      <c r="H51" s="38" t="s">
        <v>536</v>
      </c>
      <c r="I51" s="50" t="s">
        <v>618</v>
      </c>
      <c r="J51" s="43"/>
      <c r="K51" s="44"/>
    </row>
    <row r="52" spans="1:11" ht="12">
      <c r="A52" s="48"/>
      <c r="B52" s="48"/>
      <c r="C52" s="38" t="s">
        <v>537</v>
      </c>
      <c r="D52" s="21" t="s">
        <v>619</v>
      </c>
      <c r="E52" s="17"/>
      <c r="F52" s="18"/>
      <c r="G52" s="48"/>
      <c r="H52" s="38" t="s">
        <v>538</v>
      </c>
      <c r="I52" s="50" t="s">
        <v>620</v>
      </c>
      <c r="J52" s="43"/>
      <c r="K52" s="44"/>
    </row>
    <row r="53" spans="1:11" ht="12">
      <c r="A53" s="48"/>
      <c r="B53" s="48"/>
      <c r="C53" s="38" t="s">
        <v>539</v>
      </c>
      <c r="D53" s="21"/>
      <c r="E53" s="17"/>
      <c r="F53" s="18"/>
      <c r="G53" s="48"/>
      <c r="H53" s="38" t="s">
        <v>540</v>
      </c>
      <c r="I53" s="50"/>
      <c r="J53" s="43"/>
      <c r="K53" s="44"/>
    </row>
    <row r="54" spans="1:11" ht="10.5">
      <c r="A54" s="49"/>
      <c r="B54" s="49"/>
      <c r="C54" s="38" t="s">
        <v>541</v>
      </c>
      <c r="D54" s="50"/>
      <c r="E54" s="43"/>
      <c r="F54" s="44"/>
      <c r="G54" s="49"/>
      <c r="H54" s="38" t="s">
        <v>542</v>
      </c>
      <c r="I54" s="50"/>
      <c r="J54" s="43"/>
      <c r="K54" s="44"/>
    </row>
    <row r="55" spans="1:11" ht="10.5">
      <c r="A55" s="1"/>
      <c r="B55" s="1"/>
      <c r="C55" s="1"/>
      <c r="D55" s="1"/>
      <c r="E55" s="1"/>
      <c r="F55" s="1"/>
      <c r="G55" s="1"/>
      <c r="H55" s="1"/>
      <c r="I55" s="1"/>
      <c r="J55" s="1"/>
      <c r="K55" s="1"/>
    </row>
    <row r="56" spans="1:11" ht="10.5">
      <c r="A56" s="1"/>
      <c r="B56" s="1"/>
      <c r="C56" s="1"/>
      <c r="D56" s="1"/>
      <c r="E56" s="1"/>
      <c r="F56" s="1"/>
      <c r="G56" s="1"/>
      <c r="H56" s="1"/>
      <c r="I56" s="1"/>
      <c r="J56" s="1"/>
      <c r="K56" s="1"/>
    </row>
    <row r="57" spans="1:11" ht="10.5">
      <c r="A57" s="1"/>
      <c r="B57" s="1"/>
      <c r="C57" s="1"/>
      <c r="D57" s="1"/>
      <c r="E57" s="1"/>
      <c r="F57" s="1"/>
      <c r="G57" s="1"/>
      <c r="H57" s="1"/>
      <c r="I57" s="1"/>
      <c r="J57" s="1"/>
      <c r="K57" s="1"/>
    </row>
    <row r="58" spans="1:11" ht="10.5">
      <c r="A58" s="1" t="s">
        <v>593</v>
      </c>
      <c r="B58" s="1"/>
      <c r="C58" s="1"/>
      <c r="D58" s="1"/>
      <c r="E58" s="1"/>
      <c r="F58" s="1"/>
      <c r="G58" s="1"/>
      <c r="H58" s="1"/>
      <c r="I58" s="1"/>
      <c r="J58" s="1"/>
      <c r="K58" s="1"/>
    </row>
    <row r="59" spans="1:11" ht="30">
      <c r="A59" s="27" t="s">
        <v>500</v>
      </c>
      <c r="B59" s="27"/>
      <c r="C59" s="27"/>
      <c r="D59" s="27"/>
      <c r="E59" s="27"/>
      <c r="F59" s="27"/>
      <c r="G59" s="27"/>
      <c r="H59" s="27"/>
      <c r="I59" s="27"/>
      <c r="J59" s="27"/>
      <c r="K59" s="27"/>
    </row>
    <row r="60" spans="1:11" ht="30">
      <c r="A60" s="27"/>
      <c r="B60" s="27"/>
      <c r="C60" s="27"/>
      <c r="D60" s="27"/>
      <c r="E60" s="27"/>
      <c r="F60" s="27"/>
      <c r="G60" s="27"/>
      <c r="H60" s="27"/>
      <c r="I60" s="27"/>
      <c r="J60" s="27"/>
      <c r="K60" s="52" t="s">
        <v>594</v>
      </c>
    </row>
    <row r="61" spans="1:11" ht="15">
      <c r="A61" s="28" t="s">
        <v>501</v>
      </c>
      <c r="B61" s="29"/>
      <c r="C61" s="30"/>
      <c r="D61" s="31" t="s">
        <v>503</v>
      </c>
      <c r="E61" s="32"/>
      <c r="F61" s="30"/>
      <c r="G61" s="31" t="s">
        <v>595</v>
      </c>
      <c r="H61" s="33"/>
      <c r="I61" s="53"/>
      <c r="J61" s="1"/>
      <c r="K61" s="54" t="s">
        <v>25</v>
      </c>
    </row>
    <row r="62" spans="1:11" ht="10.5">
      <c r="A62" s="34" t="s">
        <v>420</v>
      </c>
      <c r="B62" s="34" t="s">
        <v>506</v>
      </c>
      <c r="C62" s="34" t="s">
        <v>507</v>
      </c>
      <c r="D62" s="34" t="s">
        <v>508</v>
      </c>
      <c r="E62" s="34" t="s">
        <v>509</v>
      </c>
      <c r="F62" s="34" t="s">
        <v>510</v>
      </c>
      <c r="G62" s="34" t="s">
        <v>511</v>
      </c>
      <c r="H62" s="34" t="s">
        <v>512</v>
      </c>
      <c r="I62" s="34" t="s">
        <v>513</v>
      </c>
      <c r="J62" s="34" t="s">
        <v>596</v>
      </c>
      <c r="K62" s="34" t="s">
        <v>515</v>
      </c>
    </row>
    <row r="63" spans="1:11" ht="15">
      <c r="A63" s="35" t="s">
        <v>516</v>
      </c>
      <c r="B63" s="36">
        <v>1</v>
      </c>
      <c r="C63" s="36">
        <v>2</v>
      </c>
      <c r="D63" s="36">
        <v>3</v>
      </c>
      <c r="E63" s="36">
        <v>4</v>
      </c>
      <c r="F63" s="36">
        <v>5</v>
      </c>
      <c r="G63" s="36">
        <v>6</v>
      </c>
      <c r="H63" s="36">
        <v>7</v>
      </c>
      <c r="I63" s="36">
        <v>8</v>
      </c>
      <c r="J63" s="36">
        <v>9</v>
      </c>
      <c r="K63" s="36"/>
    </row>
    <row r="64" spans="1:11" ht="12">
      <c r="A64" s="51" t="s">
        <v>447</v>
      </c>
      <c r="B64" s="38">
        <v>14.8</v>
      </c>
      <c r="C64" s="38">
        <v>14.8</v>
      </c>
      <c r="D64" s="38"/>
      <c r="E64" s="38"/>
      <c r="F64" s="38"/>
      <c r="G64" s="38"/>
      <c r="H64" s="38"/>
      <c r="I64" s="38"/>
      <c r="J64" s="38"/>
      <c r="K64" s="38"/>
    </row>
    <row r="65" spans="1:11" ht="15">
      <c r="A65" s="34" t="s">
        <v>517</v>
      </c>
      <c r="B65" s="39" t="s">
        <v>448</v>
      </c>
      <c r="C65" s="40"/>
      <c r="D65" s="40"/>
      <c r="E65" s="40"/>
      <c r="F65" s="40"/>
      <c r="G65" s="40"/>
      <c r="H65" s="40"/>
      <c r="I65" s="40"/>
      <c r="J65" s="40"/>
      <c r="K65" s="41"/>
    </row>
    <row r="66" spans="1:11" ht="15">
      <c r="A66" s="34" t="s">
        <v>518</v>
      </c>
      <c r="B66" s="39" t="s">
        <v>621</v>
      </c>
      <c r="C66" s="40"/>
      <c r="D66" s="40"/>
      <c r="E66" s="40"/>
      <c r="F66" s="41"/>
      <c r="G66" s="38" t="s">
        <v>520</v>
      </c>
      <c r="H66" s="39" t="s">
        <v>448</v>
      </c>
      <c r="I66" s="40"/>
      <c r="J66" s="40"/>
      <c r="K66" s="41"/>
    </row>
    <row r="67" spans="1:11" ht="15">
      <c r="A67" s="34" t="s">
        <v>522</v>
      </c>
      <c r="B67" s="42" t="s">
        <v>600</v>
      </c>
      <c r="C67" s="43"/>
      <c r="D67" s="43"/>
      <c r="E67" s="43"/>
      <c r="F67" s="44"/>
      <c r="G67" s="38" t="s">
        <v>524</v>
      </c>
      <c r="H67" s="39" t="s">
        <v>601</v>
      </c>
      <c r="I67" s="40"/>
      <c r="J67" s="40"/>
      <c r="K67" s="41"/>
    </row>
    <row r="68" spans="1:11" ht="15">
      <c r="A68" s="45" t="s">
        <v>525</v>
      </c>
      <c r="B68" s="45" t="s">
        <v>526</v>
      </c>
      <c r="C68" s="38" t="s">
        <v>527</v>
      </c>
      <c r="D68" s="39" t="s">
        <v>622</v>
      </c>
      <c r="E68" s="46"/>
      <c r="F68" s="47"/>
      <c r="G68" s="45" t="s">
        <v>529</v>
      </c>
      <c r="H68" s="38" t="s">
        <v>530</v>
      </c>
      <c r="I68" s="42" t="s">
        <v>623</v>
      </c>
      <c r="J68" s="55"/>
      <c r="K68" s="56"/>
    </row>
    <row r="69" spans="1:11" ht="12">
      <c r="A69" s="48"/>
      <c r="B69" s="48"/>
      <c r="C69" s="38" t="s">
        <v>531</v>
      </c>
      <c r="D69" s="13" t="s">
        <v>624</v>
      </c>
      <c r="E69" s="14"/>
      <c r="F69" s="15"/>
      <c r="G69" s="48"/>
      <c r="H69" s="38" t="s">
        <v>533</v>
      </c>
      <c r="I69" s="50" t="s">
        <v>625</v>
      </c>
      <c r="J69" s="43"/>
      <c r="K69" s="44"/>
    </row>
    <row r="70" spans="1:11" ht="12">
      <c r="A70" s="48"/>
      <c r="B70" s="48"/>
      <c r="C70" s="38" t="s">
        <v>534</v>
      </c>
      <c r="D70" s="21"/>
      <c r="E70" s="17"/>
      <c r="F70" s="18"/>
      <c r="G70" s="48"/>
      <c r="H70" s="38" t="s">
        <v>536</v>
      </c>
      <c r="I70" s="50"/>
      <c r="J70" s="43"/>
      <c r="K70" s="44"/>
    </row>
    <row r="71" spans="1:11" ht="12">
      <c r="A71" s="48"/>
      <c r="B71" s="48"/>
      <c r="C71" s="38" t="s">
        <v>537</v>
      </c>
      <c r="D71" s="21"/>
      <c r="E71" s="17"/>
      <c r="F71" s="18"/>
      <c r="G71" s="48"/>
      <c r="H71" s="38" t="s">
        <v>538</v>
      </c>
      <c r="I71" s="50"/>
      <c r="J71" s="43"/>
      <c r="K71" s="44"/>
    </row>
    <row r="72" spans="1:11" ht="12">
      <c r="A72" s="48"/>
      <c r="B72" s="48"/>
      <c r="C72" s="38" t="s">
        <v>539</v>
      </c>
      <c r="D72" s="21"/>
      <c r="E72" s="17"/>
      <c r="F72" s="18"/>
      <c r="G72" s="48"/>
      <c r="H72" s="38" t="s">
        <v>540</v>
      </c>
      <c r="I72" s="50"/>
      <c r="J72" s="43"/>
      <c r="K72" s="44"/>
    </row>
    <row r="73" spans="1:11" ht="10.5">
      <c r="A73" s="49"/>
      <c r="B73" s="49"/>
      <c r="C73" s="38" t="s">
        <v>541</v>
      </c>
      <c r="D73" s="50"/>
      <c r="E73" s="43"/>
      <c r="F73" s="44"/>
      <c r="G73" s="49"/>
      <c r="H73" s="38" t="s">
        <v>542</v>
      </c>
      <c r="I73" s="50"/>
      <c r="J73" s="43"/>
      <c r="K73" s="44"/>
    </row>
    <row r="74" spans="1:11" ht="10.5">
      <c r="A74" s="1"/>
      <c r="B74" s="1"/>
      <c r="C74" s="1"/>
      <c r="D74" s="1"/>
      <c r="E74" s="1"/>
      <c r="F74" s="1"/>
      <c r="G74" s="1"/>
      <c r="H74" s="1"/>
      <c r="I74" s="1"/>
      <c r="J74" s="1"/>
      <c r="K74" s="1"/>
    </row>
    <row r="75" spans="1:11" ht="10.5">
      <c r="A75" s="1"/>
      <c r="B75" s="1"/>
      <c r="C75" s="1"/>
      <c r="D75" s="1"/>
      <c r="E75" s="1"/>
      <c r="F75" s="1"/>
      <c r="G75" s="1"/>
      <c r="H75" s="1"/>
      <c r="I75" s="1"/>
      <c r="J75" s="1"/>
      <c r="K75" s="1"/>
    </row>
    <row r="76" spans="1:11" ht="10.5">
      <c r="A76" s="1"/>
      <c r="B76" s="1"/>
      <c r="C76" s="1"/>
      <c r="D76" s="1"/>
      <c r="E76" s="1"/>
      <c r="F76" s="1"/>
      <c r="G76" s="1"/>
      <c r="H76" s="1"/>
      <c r="I76" s="1"/>
      <c r="J76" s="1"/>
      <c r="K76" s="1"/>
    </row>
    <row r="77" spans="1:11" ht="10.5">
      <c r="A77" s="1" t="s">
        <v>593</v>
      </c>
      <c r="B77" s="1"/>
      <c r="C77" s="1"/>
      <c r="D77" s="1"/>
      <c r="E77" s="1"/>
      <c r="F77" s="1"/>
      <c r="G77" s="1"/>
      <c r="H77" s="1"/>
      <c r="I77" s="1"/>
      <c r="J77" s="1"/>
      <c r="K77" s="1"/>
    </row>
    <row r="78" spans="1:11" ht="30">
      <c r="A78" s="27" t="s">
        <v>500</v>
      </c>
      <c r="B78" s="27"/>
      <c r="C78" s="27"/>
      <c r="D78" s="27"/>
      <c r="E78" s="27"/>
      <c r="F78" s="27"/>
      <c r="G78" s="27"/>
      <c r="H78" s="27"/>
      <c r="I78" s="27"/>
      <c r="J78" s="27"/>
      <c r="K78" s="27"/>
    </row>
    <row r="79" spans="1:11" ht="30">
      <c r="A79" s="27"/>
      <c r="B79" s="27"/>
      <c r="C79" s="27"/>
      <c r="D79" s="27"/>
      <c r="E79" s="27"/>
      <c r="F79" s="27"/>
      <c r="G79" s="27"/>
      <c r="H79" s="27"/>
      <c r="I79" s="27"/>
      <c r="J79" s="27"/>
      <c r="K79" s="52" t="s">
        <v>594</v>
      </c>
    </row>
    <row r="80" spans="1:11" ht="15">
      <c r="A80" s="28" t="s">
        <v>501</v>
      </c>
      <c r="B80" s="29"/>
      <c r="C80" s="30"/>
      <c r="D80" s="31" t="s">
        <v>503</v>
      </c>
      <c r="E80" s="32"/>
      <c r="F80" s="30"/>
      <c r="G80" s="31" t="s">
        <v>595</v>
      </c>
      <c r="H80" s="33"/>
      <c r="I80" s="53"/>
      <c r="J80" s="1"/>
      <c r="K80" s="54" t="s">
        <v>25</v>
      </c>
    </row>
    <row r="81" spans="1:11" ht="10.5">
      <c r="A81" s="34" t="s">
        <v>420</v>
      </c>
      <c r="B81" s="34" t="s">
        <v>506</v>
      </c>
      <c r="C81" s="34" t="s">
        <v>507</v>
      </c>
      <c r="D81" s="34" t="s">
        <v>508</v>
      </c>
      <c r="E81" s="34" t="s">
        <v>509</v>
      </c>
      <c r="F81" s="34" t="s">
        <v>510</v>
      </c>
      <c r="G81" s="34" t="s">
        <v>511</v>
      </c>
      <c r="H81" s="34" t="s">
        <v>512</v>
      </c>
      <c r="I81" s="34" t="s">
        <v>513</v>
      </c>
      <c r="J81" s="34" t="s">
        <v>596</v>
      </c>
      <c r="K81" s="34" t="s">
        <v>515</v>
      </c>
    </row>
    <row r="82" spans="1:11" ht="15">
      <c r="A82" s="35" t="s">
        <v>516</v>
      </c>
      <c r="B82" s="36">
        <v>1</v>
      </c>
      <c r="C82" s="36">
        <v>2</v>
      </c>
      <c r="D82" s="36">
        <v>3</v>
      </c>
      <c r="E82" s="36">
        <v>4</v>
      </c>
      <c r="F82" s="36">
        <v>5</v>
      </c>
      <c r="G82" s="36">
        <v>6</v>
      </c>
      <c r="H82" s="36">
        <v>7</v>
      </c>
      <c r="I82" s="36">
        <v>8</v>
      </c>
      <c r="J82" s="36">
        <v>9</v>
      </c>
      <c r="K82" s="36"/>
    </row>
    <row r="83" spans="1:11" ht="15">
      <c r="A83" s="37" t="s">
        <v>626</v>
      </c>
      <c r="B83" s="38">
        <v>10</v>
      </c>
      <c r="C83" s="38">
        <v>10</v>
      </c>
      <c r="D83" s="38"/>
      <c r="E83" s="38"/>
      <c r="F83" s="38"/>
      <c r="G83" s="38"/>
      <c r="H83" s="38"/>
      <c r="I83" s="38"/>
      <c r="J83" s="38"/>
      <c r="K83" s="38"/>
    </row>
    <row r="84" spans="1:11" ht="15">
      <c r="A84" s="34" t="s">
        <v>517</v>
      </c>
      <c r="B84" s="39" t="s">
        <v>446</v>
      </c>
      <c r="C84" s="40"/>
      <c r="D84" s="40"/>
      <c r="E84" s="40"/>
      <c r="F84" s="40"/>
      <c r="G84" s="40"/>
      <c r="H84" s="40"/>
      <c r="I84" s="40"/>
      <c r="J84" s="40"/>
      <c r="K84" s="41"/>
    </row>
    <row r="85" spans="1:11" ht="15">
      <c r="A85" s="34" t="s">
        <v>518</v>
      </c>
      <c r="B85" s="39" t="s">
        <v>599</v>
      </c>
      <c r="C85" s="40"/>
      <c r="D85" s="40"/>
      <c r="E85" s="40"/>
      <c r="F85" s="41"/>
      <c r="G85" s="38" t="s">
        <v>520</v>
      </c>
      <c r="H85" s="39" t="s">
        <v>446</v>
      </c>
      <c r="I85" s="40"/>
      <c r="J85" s="40"/>
      <c r="K85" s="41"/>
    </row>
    <row r="86" spans="1:11" ht="15">
      <c r="A86" s="34" t="s">
        <v>522</v>
      </c>
      <c r="B86" s="42" t="s">
        <v>600</v>
      </c>
      <c r="C86" s="43"/>
      <c r="D86" s="43"/>
      <c r="E86" s="43"/>
      <c r="F86" s="44"/>
      <c r="G86" s="38" t="s">
        <v>524</v>
      </c>
      <c r="H86" s="39" t="s">
        <v>601</v>
      </c>
      <c r="I86" s="40"/>
      <c r="J86" s="40"/>
      <c r="K86" s="41"/>
    </row>
    <row r="87" spans="1:11" ht="15">
      <c r="A87" s="45" t="s">
        <v>525</v>
      </c>
      <c r="B87" s="45" t="s">
        <v>526</v>
      </c>
      <c r="C87" s="38" t="s">
        <v>527</v>
      </c>
      <c r="D87" s="39" t="s">
        <v>627</v>
      </c>
      <c r="E87" s="46"/>
      <c r="F87" s="47"/>
      <c r="G87" s="45" t="s">
        <v>529</v>
      </c>
      <c r="H87" s="38" t="s">
        <v>530</v>
      </c>
      <c r="I87" s="42" t="s">
        <v>628</v>
      </c>
      <c r="J87" s="55"/>
      <c r="K87" s="56"/>
    </row>
    <row r="88" spans="1:11" ht="12">
      <c r="A88" s="48"/>
      <c r="B88" s="48"/>
      <c r="C88" s="38" t="s">
        <v>531</v>
      </c>
      <c r="D88" s="13" t="s">
        <v>629</v>
      </c>
      <c r="E88" s="14"/>
      <c r="F88" s="15"/>
      <c r="G88" s="48"/>
      <c r="H88" s="38" t="s">
        <v>533</v>
      </c>
      <c r="I88" s="50" t="s">
        <v>630</v>
      </c>
      <c r="J88" s="43"/>
      <c r="K88" s="44"/>
    </row>
    <row r="89" spans="1:11" ht="12">
      <c r="A89" s="48"/>
      <c r="B89" s="48"/>
      <c r="C89" s="38" t="s">
        <v>534</v>
      </c>
      <c r="D89" s="21"/>
      <c r="E89" s="17"/>
      <c r="F89" s="18"/>
      <c r="G89" s="48"/>
      <c r="H89" s="38" t="s">
        <v>536</v>
      </c>
      <c r="I89" s="50"/>
      <c r="J89" s="43"/>
      <c r="K89" s="44"/>
    </row>
    <row r="90" spans="1:11" ht="12">
      <c r="A90" s="48"/>
      <c r="B90" s="48"/>
      <c r="C90" s="38" t="s">
        <v>537</v>
      </c>
      <c r="D90" s="21"/>
      <c r="E90" s="17"/>
      <c r="F90" s="18"/>
      <c r="G90" s="48"/>
      <c r="H90" s="38" t="s">
        <v>538</v>
      </c>
      <c r="I90" s="50"/>
      <c r="J90" s="43"/>
      <c r="K90" s="44"/>
    </row>
    <row r="91" spans="1:11" ht="12">
      <c r="A91" s="48"/>
      <c r="B91" s="48"/>
      <c r="C91" s="38" t="s">
        <v>539</v>
      </c>
      <c r="D91" s="21"/>
      <c r="E91" s="17"/>
      <c r="F91" s="18"/>
      <c r="G91" s="48"/>
      <c r="H91" s="38" t="s">
        <v>540</v>
      </c>
      <c r="I91" s="50"/>
      <c r="J91" s="43"/>
      <c r="K91" s="44"/>
    </row>
    <row r="92" spans="1:11" ht="10.5">
      <c r="A92" s="49"/>
      <c r="B92" s="49"/>
      <c r="C92" s="38" t="s">
        <v>541</v>
      </c>
      <c r="D92" s="50"/>
      <c r="E92" s="43"/>
      <c r="F92" s="44"/>
      <c r="G92" s="49"/>
      <c r="H92" s="38" t="s">
        <v>542</v>
      </c>
      <c r="I92" s="50"/>
      <c r="J92" s="43"/>
      <c r="K92" s="44"/>
    </row>
  </sheetData>
  <sheetProtection/>
  <mergeCells count="115">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21:K21"/>
    <mergeCell ref="B23:C23"/>
    <mergeCell ref="E23:F23"/>
    <mergeCell ref="B27:K27"/>
    <mergeCell ref="B28:F28"/>
    <mergeCell ref="H28:K28"/>
    <mergeCell ref="B29:F29"/>
    <mergeCell ref="H29:K29"/>
    <mergeCell ref="D30:F30"/>
    <mergeCell ref="I30:K30"/>
    <mergeCell ref="D31:F31"/>
    <mergeCell ref="I31:K31"/>
    <mergeCell ref="D32:F32"/>
    <mergeCell ref="I32:K32"/>
    <mergeCell ref="D33:F33"/>
    <mergeCell ref="I33:K33"/>
    <mergeCell ref="D34:F34"/>
    <mergeCell ref="I34:K34"/>
    <mergeCell ref="D35:F35"/>
    <mergeCell ref="I35:K35"/>
    <mergeCell ref="A40:K40"/>
    <mergeCell ref="B42:C42"/>
    <mergeCell ref="E42:F42"/>
    <mergeCell ref="B46:K46"/>
    <mergeCell ref="B47:F47"/>
    <mergeCell ref="H47:K47"/>
    <mergeCell ref="B48:F48"/>
    <mergeCell ref="H48:K48"/>
    <mergeCell ref="D49:F49"/>
    <mergeCell ref="I49:K49"/>
    <mergeCell ref="D50:F50"/>
    <mergeCell ref="I50:K50"/>
    <mergeCell ref="D51:F51"/>
    <mergeCell ref="I51:K51"/>
    <mergeCell ref="D52:F52"/>
    <mergeCell ref="I52:K52"/>
    <mergeCell ref="D53:F53"/>
    <mergeCell ref="I53:K53"/>
    <mergeCell ref="D54:F54"/>
    <mergeCell ref="I54:K54"/>
    <mergeCell ref="A59:K59"/>
    <mergeCell ref="B61:C61"/>
    <mergeCell ref="E61:F61"/>
    <mergeCell ref="B65:K65"/>
    <mergeCell ref="B66:F66"/>
    <mergeCell ref="H66:K66"/>
    <mergeCell ref="B67:F67"/>
    <mergeCell ref="H67:K67"/>
    <mergeCell ref="D68:F68"/>
    <mergeCell ref="I68:K68"/>
    <mergeCell ref="D69:F69"/>
    <mergeCell ref="I69:K69"/>
    <mergeCell ref="D70:F70"/>
    <mergeCell ref="I70:K70"/>
    <mergeCell ref="D71:F71"/>
    <mergeCell ref="I71:K71"/>
    <mergeCell ref="D72:F72"/>
    <mergeCell ref="I72:K72"/>
    <mergeCell ref="D73:F73"/>
    <mergeCell ref="I73:K73"/>
    <mergeCell ref="A78:K78"/>
    <mergeCell ref="B80:C80"/>
    <mergeCell ref="E80:F80"/>
    <mergeCell ref="B84:K84"/>
    <mergeCell ref="B85:F85"/>
    <mergeCell ref="H85:K85"/>
    <mergeCell ref="B86:F86"/>
    <mergeCell ref="H86:K86"/>
    <mergeCell ref="D87:F87"/>
    <mergeCell ref="I87:K87"/>
    <mergeCell ref="D88:F88"/>
    <mergeCell ref="I88:K88"/>
    <mergeCell ref="D89:F89"/>
    <mergeCell ref="I89:K89"/>
    <mergeCell ref="D90:F90"/>
    <mergeCell ref="I90:K90"/>
    <mergeCell ref="D91:F91"/>
    <mergeCell ref="I91:K91"/>
    <mergeCell ref="D92:F92"/>
    <mergeCell ref="I92:K92"/>
    <mergeCell ref="A11:A16"/>
    <mergeCell ref="A30:A35"/>
    <mergeCell ref="A49:A54"/>
    <mergeCell ref="A68:A73"/>
    <mergeCell ref="A87:A92"/>
    <mergeCell ref="B11:B16"/>
    <mergeCell ref="B30:B35"/>
    <mergeCell ref="B49:B54"/>
    <mergeCell ref="B68:B73"/>
    <mergeCell ref="B87:B92"/>
    <mergeCell ref="G11:G16"/>
    <mergeCell ref="G30:G35"/>
    <mergeCell ref="G49:G54"/>
    <mergeCell ref="G68:G73"/>
    <mergeCell ref="G87:G92"/>
  </mergeCells>
  <printOptions/>
  <pageMargins left="0.6986111111111111" right="0.6986111111111111" top="0.75" bottom="0.75" header="0.3" footer="0.3"/>
  <pageSetup orientation="landscape" paperSize="9"/>
</worksheet>
</file>

<file path=xl/worksheets/sheet51.xml><?xml version="1.0" encoding="utf-8"?>
<worksheet xmlns="http://schemas.openxmlformats.org/spreadsheetml/2006/main" xmlns:r="http://schemas.openxmlformats.org/officeDocument/2006/relationships">
  <dimension ref="A1:K51"/>
  <sheetViews>
    <sheetView tabSelected="1" zoomScale="55" zoomScaleNormal="55" workbookViewId="0" topLeftCell="A1">
      <selection activeCell="V3" sqref="V3"/>
    </sheetView>
  </sheetViews>
  <sheetFormatPr defaultColWidth="9" defaultRowHeight="11.25"/>
  <cols>
    <col min="1" max="11" width="15.83203125" style="0" customWidth="1"/>
  </cols>
  <sheetData>
    <row r="1" s="1" customFormat="1" ht="32.25" customHeight="1">
      <c r="A1" s="1" t="s">
        <v>593</v>
      </c>
    </row>
    <row r="2" spans="1:11" s="1" customFormat="1" ht="47.25" customHeight="1">
      <c r="A2" s="2" t="s">
        <v>500</v>
      </c>
      <c r="B2" s="2"/>
      <c r="C2" s="2"/>
      <c r="D2" s="2"/>
      <c r="E2" s="2"/>
      <c r="F2" s="2"/>
      <c r="G2" s="2"/>
      <c r="H2" s="2"/>
      <c r="I2" s="2"/>
      <c r="J2" s="2"/>
      <c r="K2" s="2"/>
    </row>
    <row r="3" spans="1:11" s="1" customFormat="1" ht="47.25" customHeight="1">
      <c r="A3" s="2"/>
      <c r="B3" s="2"/>
      <c r="C3" s="2"/>
      <c r="D3" s="2"/>
      <c r="E3" s="2"/>
      <c r="F3" s="2"/>
      <c r="G3" s="2"/>
      <c r="H3" s="2"/>
      <c r="I3" s="2"/>
      <c r="J3" s="2"/>
      <c r="K3" s="24" t="s">
        <v>631</v>
      </c>
    </row>
    <row r="4" spans="1:11" s="1" customFormat="1" ht="31.5" customHeight="1">
      <c r="A4" s="3" t="s">
        <v>501</v>
      </c>
      <c r="B4" s="4" t="s">
        <v>91</v>
      </c>
      <c r="C4" s="5"/>
      <c r="D4" s="6" t="s">
        <v>503</v>
      </c>
      <c r="E4" s="7" t="s">
        <v>502</v>
      </c>
      <c r="F4" s="5"/>
      <c r="G4" s="6" t="s">
        <v>595</v>
      </c>
      <c r="H4" s="8" t="s">
        <v>505</v>
      </c>
      <c r="I4" s="3"/>
      <c r="J4" s="25"/>
      <c r="K4" s="26" t="s">
        <v>25</v>
      </c>
    </row>
    <row r="5" spans="1:11" s="1" customFormat="1" ht="52.5" customHeight="1">
      <c r="A5" s="9" t="s">
        <v>420</v>
      </c>
      <c r="B5" s="9" t="s">
        <v>506</v>
      </c>
      <c r="C5" s="9" t="s">
        <v>507</v>
      </c>
      <c r="D5" s="9" t="s">
        <v>508</v>
      </c>
      <c r="E5" s="9" t="s">
        <v>509</v>
      </c>
      <c r="F5" s="9" t="s">
        <v>510</v>
      </c>
      <c r="G5" s="9" t="s">
        <v>511</v>
      </c>
      <c r="H5" s="9" t="s">
        <v>512</v>
      </c>
      <c r="I5" s="9" t="s">
        <v>513</v>
      </c>
      <c r="J5" s="9" t="s">
        <v>596</v>
      </c>
      <c r="K5" s="9" t="s">
        <v>515</v>
      </c>
    </row>
    <row r="6" spans="1:11" s="1" customFormat="1" ht="12">
      <c r="A6" s="10" t="s">
        <v>516</v>
      </c>
      <c r="B6" s="10">
        <v>1</v>
      </c>
      <c r="C6" s="10">
        <v>2</v>
      </c>
      <c r="D6" s="10">
        <v>3</v>
      </c>
      <c r="E6" s="10">
        <v>4</v>
      </c>
      <c r="F6" s="10">
        <v>5</v>
      </c>
      <c r="G6" s="10">
        <v>6</v>
      </c>
      <c r="H6" s="10">
        <v>7</v>
      </c>
      <c r="I6" s="10">
        <v>8</v>
      </c>
      <c r="J6" s="10">
        <v>9</v>
      </c>
      <c r="K6" s="10"/>
    </row>
    <row r="7" spans="1:11" s="1" customFormat="1" ht="55.5" customHeight="1">
      <c r="A7" s="11" t="s">
        <v>436</v>
      </c>
      <c r="B7" s="12">
        <v>203.1</v>
      </c>
      <c r="C7" s="12">
        <v>203.1</v>
      </c>
      <c r="D7" s="12"/>
      <c r="E7" s="12"/>
      <c r="F7" s="12"/>
      <c r="G7" s="12"/>
      <c r="H7" s="12"/>
      <c r="I7" s="12"/>
      <c r="J7" s="12"/>
      <c r="K7" s="12"/>
    </row>
    <row r="8" spans="1:11" s="1" customFormat="1" ht="174" customHeight="1">
      <c r="A8" s="9" t="s">
        <v>517</v>
      </c>
      <c r="B8" s="13" t="s">
        <v>437</v>
      </c>
      <c r="C8" s="14"/>
      <c r="D8" s="14"/>
      <c r="E8" s="14"/>
      <c r="F8" s="14"/>
      <c r="G8" s="14"/>
      <c r="H8" s="14"/>
      <c r="I8" s="14"/>
      <c r="J8" s="14"/>
      <c r="K8" s="15"/>
    </row>
    <row r="9" spans="1:11" s="1" customFormat="1" ht="93.75" customHeight="1">
      <c r="A9" s="9" t="s">
        <v>518</v>
      </c>
      <c r="B9" s="13" t="s">
        <v>632</v>
      </c>
      <c r="C9" s="14"/>
      <c r="D9" s="14"/>
      <c r="E9" s="14"/>
      <c r="F9" s="15"/>
      <c r="G9" s="12" t="s">
        <v>520</v>
      </c>
      <c r="H9" s="13" t="s">
        <v>437</v>
      </c>
      <c r="I9" s="14"/>
      <c r="J9" s="14"/>
      <c r="K9" s="15"/>
    </row>
    <row r="10" spans="1:11" s="1" customFormat="1" ht="93.75" customHeight="1">
      <c r="A10" s="9" t="s">
        <v>522</v>
      </c>
      <c r="B10" s="16">
        <v>1</v>
      </c>
      <c r="C10" s="17"/>
      <c r="D10" s="17"/>
      <c r="E10" s="17"/>
      <c r="F10" s="18"/>
      <c r="G10" s="12" t="s">
        <v>524</v>
      </c>
      <c r="H10" s="13" t="s">
        <v>633</v>
      </c>
      <c r="I10" s="14"/>
      <c r="J10" s="14"/>
      <c r="K10" s="15"/>
    </row>
    <row r="11" spans="1:11" s="1" customFormat="1" ht="36" customHeight="1">
      <c r="A11" s="19" t="s">
        <v>525</v>
      </c>
      <c r="B11" s="19" t="s">
        <v>526</v>
      </c>
      <c r="C11" s="12" t="s">
        <v>527</v>
      </c>
      <c r="D11" s="13" t="s">
        <v>634</v>
      </c>
      <c r="E11" s="14"/>
      <c r="F11" s="15"/>
      <c r="G11" s="19" t="s">
        <v>529</v>
      </c>
      <c r="H11" s="12" t="s">
        <v>530</v>
      </c>
      <c r="I11" s="21" t="s">
        <v>634</v>
      </c>
      <c r="J11" s="17"/>
      <c r="K11" s="18"/>
    </row>
    <row r="12" spans="1:11" s="1" customFormat="1" ht="36" customHeight="1">
      <c r="A12" s="20"/>
      <c r="B12" s="20"/>
      <c r="C12" s="12" t="s">
        <v>531</v>
      </c>
      <c r="D12" s="13"/>
      <c r="E12" s="14"/>
      <c r="F12" s="15"/>
      <c r="G12" s="20"/>
      <c r="H12" s="12" t="s">
        <v>533</v>
      </c>
      <c r="I12" s="21"/>
      <c r="J12" s="17"/>
      <c r="K12" s="18"/>
    </row>
    <row r="13" spans="1:11" s="1" customFormat="1" ht="36" customHeight="1">
      <c r="A13" s="20"/>
      <c r="B13" s="20"/>
      <c r="C13" s="12" t="s">
        <v>534</v>
      </c>
      <c r="D13" s="21"/>
      <c r="E13" s="17"/>
      <c r="F13" s="18"/>
      <c r="G13" s="20"/>
      <c r="H13" s="12" t="s">
        <v>536</v>
      </c>
      <c r="I13" s="21"/>
      <c r="J13" s="17"/>
      <c r="K13" s="18"/>
    </row>
    <row r="14" spans="1:11" s="1" customFormat="1" ht="36" customHeight="1">
      <c r="A14" s="20"/>
      <c r="B14" s="20"/>
      <c r="C14" s="12" t="s">
        <v>537</v>
      </c>
      <c r="D14" s="21"/>
      <c r="E14" s="17"/>
      <c r="F14" s="18"/>
      <c r="G14" s="20"/>
      <c r="H14" s="12" t="s">
        <v>538</v>
      </c>
      <c r="I14" s="21"/>
      <c r="J14" s="17"/>
      <c r="K14" s="18"/>
    </row>
    <row r="15" spans="1:11" s="1" customFormat="1" ht="36" customHeight="1">
      <c r="A15" s="20"/>
      <c r="B15" s="20"/>
      <c r="C15" s="12" t="s">
        <v>539</v>
      </c>
      <c r="D15" s="21"/>
      <c r="E15" s="17"/>
      <c r="F15" s="18"/>
      <c r="G15" s="20"/>
      <c r="H15" s="12" t="s">
        <v>540</v>
      </c>
      <c r="I15" s="21"/>
      <c r="J15" s="17"/>
      <c r="K15" s="18"/>
    </row>
    <row r="16" spans="1:11" s="1" customFormat="1" ht="36" customHeight="1">
      <c r="A16" s="22"/>
      <c r="B16" s="22"/>
      <c r="C16" s="12" t="s">
        <v>541</v>
      </c>
      <c r="D16" s="21"/>
      <c r="E16" s="17"/>
      <c r="F16" s="18"/>
      <c r="G16" s="22"/>
      <c r="H16" s="12" t="s">
        <v>542</v>
      </c>
      <c r="I16" s="21"/>
      <c r="J16" s="17"/>
      <c r="K16" s="18"/>
    </row>
    <row r="17" spans="1:11" ht="10.5">
      <c r="A17" s="23"/>
      <c r="B17" s="23"/>
      <c r="C17" s="23"/>
      <c r="D17" s="23"/>
      <c r="E17" s="23"/>
      <c r="F17" s="23"/>
      <c r="G17" s="23"/>
      <c r="H17" s="23"/>
      <c r="I17" s="23"/>
      <c r="J17" s="23"/>
      <c r="K17" s="23"/>
    </row>
    <row r="18" spans="1:11" ht="10.5">
      <c r="A18" s="1"/>
      <c r="B18" s="1"/>
      <c r="C18" s="1"/>
      <c r="D18" s="1"/>
      <c r="E18" s="1"/>
      <c r="F18" s="1"/>
      <c r="G18" s="1"/>
      <c r="H18" s="1"/>
      <c r="I18" s="1"/>
      <c r="J18" s="1"/>
      <c r="K18" s="1"/>
    </row>
    <row r="19" spans="1:11" ht="10.5">
      <c r="A19" s="1"/>
      <c r="B19" s="1"/>
      <c r="C19" s="1"/>
      <c r="D19" s="1"/>
      <c r="E19" s="1"/>
      <c r="F19" s="1"/>
      <c r="G19" s="1"/>
      <c r="H19" s="1"/>
      <c r="I19" s="1"/>
      <c r="J19" s="1"/>
      <c r="K19" s="1"/>
    </row>
    <row r="20" spans="1:11" ht="10.5">
      <c r="A20" s="1"/>
      <c r="B20" s="1"/>
      <c r="C20" s="1"/>
      <c r="D20" s="1"/>
      <c r="E20" s="1"/>
      <c r="F20" s="1"/>
      <c r="G20" s="1"/>
      <c r="H20" s="1"/>
      <c r="I20" s="1"/>
      <c r="J20" s="1"/>
      <c r="K20" s="1"/>
    </row>
    <row r="21" spans="1:11" ht="10.5">
      <c r="A21" s="1"/>
      <c r="B21" s="1"/>
      <c r="C21" s="1"/>
      <c r="D21" s="1"/>
      <c r="E21" s="1"/>
      <c r="F21" s="1"/>
      <c r="G21" s="1"/>
      <c r="H21" s="1"/>
      <c r="I21" s="1"/>
      <c r="J21" s="1"/>
      <c r="K21" s="1"/>
    </row>
    <row r="22" spans="1:11" ht="10.5">
      <c r="A22" s="1"/>
      <c r="B22" s="1"/>
      <c r="C22" s="1"/>
      <c r="D22" s="1"/>
      <c r="E22" s="1"/>
      <c r="F22" s="1"/>
      <c r="G22" s="1"/>
      <c r="H22" s="1"/>
      <c r="I22" s="1"/>
      <c r="J22" s="1"/>
      <c r="K22" s="1"/>
    </row>
    <row r="23" spans="1:11" ht="10.5">
      <c r="A23" s="1"/>
      <c r="B23" s="1"/>
      <c r="C23" s="1"/>
      <c r="D23" s="1"/>
      <c r="E23" s="1"/>
      <c r="F23" s="1"/>
      <c r="G23" s="1"/>
      <c r="H23" s="1"/>
      <c r="I23" s="1"/>
      <c r="J23" s="1"/>
      <c r="K23" s="1"/>
    </row>
    <row r="24" spans="1:11" ht="10.5">
      <c r="A24" s="1"/>
      <c r="B24" s="1"/>
      <c r="C24" s="1"/>
      <c r="D24" s="1"/>
      <c r="E24" s="1"/>
      <c r="F24" s="1"/>
      <c r="G24" s="1"/>
      <c r="H24" s="1"/>
      <c r="I24" s="1"/>
      <c r="J24" s="1"/>
      <c r="K24" s="1"/>
    </row>
    <row r="25" spans="1:11" ht="10.5">
      <c r="A25" s="1"/>
      <c r="B25" s="1"/>
      <c r="C25" s="1"/>
      <c r="D25" s="1"/>
      <c r="E25" s="1"/>
      <c r="F25" s="1"/>
      <c r="G25" s="1"/>
      <c r="H25" s="1"/>
      <c r="I25" s="1"/>
      <c r="J25" s="1"/>
      <c r="K25" s="1"/>
    </row>
    <row r="26" spans="1:11" ht="10.5">
      <c r="A26" s="1"/>
      <c r="B26" s="1"/>
      <c r="C26" s="1"/>
      <c r="D26" s="1"/>
      <c r="E26" s="1"/>
      <c r="F26" s="1"/>
      <c r="G26" s="1"/>
      <c r="H26" s="1"/>
      <c r="I26" s="1"/>
      <c r="J26" s="1"/>
      <c r="K26" s="1"/>
    </row>
    <row r="27" spans="1:11" ht="10.5">
      <c r="A27" s="1"/>
      <c r="B27" s="1"/>
      <c r="C27" s="1"/>
      <c r="D27" s="1"/>
      <c r="E27" s="1"/>
      <c r="F27" s="1"/>
      <c r="G27" s="1"/>
      <c r="H27" s="1"/>
      <c r="I27" s="1"/>
      <c r="J27" s="1"/>
      <c r="K27" s="1"/>
    </row>
    <row r="28" spans="1:11" ht="10.5">
      <c r="A28" s="1"/>
      <c r="B28" s="1"/>
      <c r="C28" s="1"/>
      <c r="D28" s="1"/>
      <c r="E28" s="1"/>
      <c r="F28" s="1"/>
      <c r="G28" s="1"/>
      <c r="H28" s="1"/>
      <c r="I28" s="1"/>
      <c r="J28" s="1"/>
      <c r="K28" s="1"/>
    </row>
    <row r="29" spans="1:11" ht="10.5">
      <c r="A29" s="1"/>
      <c r="B29" s="1"/>
      <c r="C29" s="1"/>
      <c r="D29" s="1"/>
      <c r="E29" s="1"/>
      <c r="F29" s="1"/>
      <c r="G29" s="1"/>
      <c r="H29" s="1"/>
      <c r="I29" s="1"/>
      <c r="J29" s="1"/>
      <c r="K29" s="1"/>
    </row>
    <row r="30" spans="1:11" ht="10.5">
      <c r="A30" s="1"/>
      <c r="B30" s="1"/>
      <c r="C30" s="1"/>
      <c r="D30" s="1"/>
      <c r="E30" s="1"/>
      <c r="F30" s="1"/>
      <c r="G30" s="1"/>
      <c r="H30" s="1"/>
      <c r="I30" s="1"/>
      <c r="J30" s="1"/>
      <c r="K30" s="1"/>
    </row>
    <row r="31" spans="1:11" ht="10.5">
      <c r="A31" s="1"/>
      <c r="B31" s="1"/>
      <c r="C31" s="1"/>
      <c r="D31" s="1"/>
      <c r="E31" s="1"/>
      <c r="F31" s="1"/>
      <c r="G31" s="1"/>
      <c r="H31" s="1"/>
      <c r="I31" s="1"/>
      <c r="J31" s="1"/>
      <c r="K31" s="1"/>
    </row>
    <row r="32" spans="1:11" ht="10.5">
      <c r="A32" s="1"/>
      <c r="B32" s="1"/>
      <c r="C32" s="1"/>
      <c r="D32" s="1"/>
      <c r="E32" s="1"/>
      <c r="F32" s="1"/>
      <c r="G32" s="1"/>
      <c r="H32" s="1"/>
      <c r="I32" s="1"/>
      <c r="J32" s="1"/>
      <c r="K32" s="1"/>
    </row>
    <row r="33" spans="1:11" ht="10.5">
      <c r="A33" s="1"/>
      <c r="B33" s="1"/>
      <c r="C33" s="1"/>
      <c r="D33" s="1"/>
      <c r="E33" s="1"/>
      <c r="F33" s="1"/>
      <c r="G33" s="1"/>
      <c r="H33" s="1"/>
      <c r="I33" s="1"/>
      <c r="J33" s="1"/>
      <c r="K33" s="1"/>
    </row>
    <row r="34" spans="1:11" ht="10.5">
      <c r="A34" s="1"/>
      <c r="B34" s="1"/>
      <c r="C34" s="1"/>
      <c r="D34" s="1"/>
      <c r="E34" s="1"/>
      <c r="F34" s="1"/>
      <c r="G34" s="1"/>
      <c r="H34" s="1"/>
      <c r="I34" s="1"/>
      <c r="J34" s="1"/>
      <c r="K34" s="1"/>
    </row>
    <row r="35" spans="1:11" ht="10.5">
      <c r="A35" s="1"/>
      <c r="B35" s="1"/>
      <c r="C35" s="1"/>
      <c r="D35" s="1"/>
      <c r="E35" s="1"/>
      <c r="F35" s="1"/>
      <c r="G35" s="1"/>
      <c r="H35" s="1"/>
      <c r="I35" s="1"/>
      <c r="J35" s="1"/>
      <c r="K35" s="1"/>
    </row>
    <row r="36" spans="1:11" ht="10.5">
      <c r="A36" s="1" t="s">
        <v>593</v>
      </c>
      <c r="B36" s="1"/>
      <c r="C36" s="1"/>
      <c r="D36" s="1"/>
      <c r="E36" s="1"/>
      <c r="F36" s="1"/>
      <c r="G36" s="1"/>
      <c r="H36" s="1"/>
      <c r="I36" s="1"/>
      <c r="J36" s="1"/>
      <c r="K36" s="1"/>
    </row>
    <row r="37" spans="1:11" ht="12">
      <c r="A37" s="2" t="s">
        <v>500</v>
      </c>
      <c r="B37" s="2"/>
      <c r="C37" s="2"/>
      <c r="D37" s="2"/>
      <c r="E37" s="2"/>
      <c r="F37" s="2"/>
      <c r="G37" s="2"/>
      <c r="H37" s="2"/>
      <c r="I37" s="2"/>
      <c r="J37" s="2"/>
      <c r="K37" s="2"/>
    </row>
    <row r="38" spans="1:11" ht="12">
      <c r="A38" s="2"/>
      <c r="B38" s="2"/>
      <c r="C38" s="2"/>
      <c r="D38" s="2"/>
      <c r="E38" s="2"/>
      <c r="F38" s="2"/>
      <c r="G38" s="2"/>
      <c r="H38" s="2"/>
      <c r="I38" s="2"/>
      <c r="J38" s="2"/>
      <c r="K38" s="24" t="s">
        <v>631</v>
      </c>
    </row>
    <row r="39" spans="1:11" ht="12">
      <c r="A39" s="3" t="s">
        <v>501</v>
      </c>
      <c r="B39" s="4" t="s">
        <v>91</v>
      </c>
      <c r="C39" s="5"/>
      <c r="D39" s="6" t="s">
        <v>503</v>
      </c>
      <c r="E39" s="7" t="s">
        <v>502</v>
      </c>
      <c r="F39" s="5"/>
      <c r="G39" s="6" t="s">
        <v>595</v>
      </c>
      <c r="H39" s="8" t="s">
        <v>505</v>
      </c>
      <c r="I39" s="3"/>
      <c r="J39" s="25"/>
      <c r="K39" s="26" t="s">
        <v>25</v>
      </c>
    </row>
    <row r="40" spans="1:11" ht="24">
      <c r="A40" s="9" t="s">
        <v>420</v>
      </c>
      <c r="B40" s="9" t="s">
        <v>506</v>
      </c>
      <c r="C40" s="9" t="s">
        <v>507</v>
      </c>
      <c r="D40" s="9" t="s">
        <v>508</v>
      </c>
      <c r="E40" s="9" t="s">
        <v>509</v>
      </c>
      <c r="F40" s="9" t="s">
        <v>510</v>
      </c>
      <c r="G40" s="9" t="s">
        <v>511</v>
      </c>
      <c r="H40" s="9" t="s">
        <v>512</v>
      </c>
      <c r="I40" s="9" t="s">
        <v>513</v>
      </c>
      <c r="J40" s="9" t="s">
        <v>596</v>
      </c>
      <c r="K40" s="9" t="s">
        <v>515</v>
      </c>
    </row>
    <row r="41" spans="1:11" ht="12">
      <c r="A41" s="10" t="s">
        <v>516</v>
      </c>
      <c r="B41" s="10">
        <v>1</v>
      </c>
      <c r="C41" s="10">
        <v>2</v>
      </c>
      <c r="D41" s="10">
        <v>3</v>
      </c>
      <c r="E41" s="10">
        <v>4</v>
      </c>
      <c r="F41" s="10">
        <v>5</v>
      </c>
      <c r="G41" s="10">
        <v>6</v>
      </c>
      <c r="H41" s="10">
        <v>7</v>
      </c>
      <c r="I41" s="10">
        <v>8</v>
      </c>
      <c r="J41" s="10">
        <v>9</v>
      </c>
      <c r="K41" s="10"/>
    </row>
    <row r="42" spans="1:11" ht="12">
      <c r="A42" s="11" t="s">
        <v>438</v>
      </c>
      <c r="B42" s="12">
        <v>10</v>
      </c>
      <c r="C42" s="12">
        <v>10</v>
      </c>
      <c r="D42" s="12"/>
      <c r="E42" s="12"/>
      <c r="F42" s="12"/>
      <c r="G42" s="12"/>
      <c r="H42" s="12"/>
      <c r="I42" s="12"/>
      <c r="J42" s="12"/>
      <c r="K42" s="12"/>
    </row>
    <row r="43" spans="1:11" ht="12" customHeight="1">
      <c r="A43" s="9" t="s">
        <v>517</v>
      </c>
      <c r="B43" s="13" t="s">
        <v>439</v>
      </c>
      <c r="C43" s="14"/>
      <c r="D43" s="14"/>
      <c r="E43" s="14"/>
      <c r="F43" s="14"/>
      <c r="G43" s="14"/>
      <c r="H43" s="14"/>
      <c r="I43" s="14"/>
      <c r="J43" s="14"/>
      <c r="K43" s="15"/>
    </row>
    <row r="44" spans="1:11" ht="12">
      <c r="A44" s="9" t="s">
        <v>518</v>
      </c>
      <c r="B44" s="13" t="s">
        <v>632</v>
      </c>
      <c r="C44" s="14"/>
      <c r="D44" s="14"/>
      <c r="E44" s="14"/>
      <c r="F44" s="15"/>
      <c r="G44" s="12" t="s">
        <v>520</v>
      </c>
      <c r="H44" s="13" t="s">
        <v>439</v>
      </c>
      <c r="I44" s="14"/>
      <c r="J44" s="14"/>
      <c r="K44" s="15"/>
    </row>
    <row r="45" spans="1:11" ht="12">
      <c r="A45" s="9" t="s">
        <v>522</v>
      </c>
      <c r="B45" s="16">
        <v>1</v>
      </c>
      <c r="C45" s="17"/>
      <c r="D45" s="17"/>
      <c r="E45" s="17"/>
      <c r="F45" s="18"/>
      <c r="G45" s="12" t="s">
        <v>524</v>
      </c>
      <c r="H45" s="13" t="s">
        <v>633</v>
      </c>
      <c r="I45" s="14"/>
      <c r="J45" s="14"/>
      <c r="K45" s="15"/>
    </row>
    <row r="46" spans="1:11" ht="12">
      <c r="A46" s="19" t="s">
        <v>525</v>
      </c>
      <c r="B46" s="19" t="s">
        <v>526</v>
      </c>
      <c r="C46" s="12" t="s">
        <v>527</v>
      </c>
      <c r="D46" s="13" t="s">
        <v>634</v>
      </c>
      <c r="E46" s="14"/>
      <c r="F46" s="15"/>
      <c r="G46" s="19" t="s">
        <v>529</v>
      </c>
      <c r="H46" s="12" t="s">
        <v>530</v>
      </c>
      <c r="I46" s="21" t="s">
        <v>634</v>
      </c>
      <c r="J46" s="17"/>
      <c r="K46" s="18"/>
    </row>
    <row r="47" spans="1:11" ht="12">
      <c r="A47" s="20"/>
      <c r="B47" s="20"/>
      <c r="C47" s="12" t="s">
        <v>531</v>
      </c>
      <c r="D47" s="13"/>
      <c r="E47" s="14"/>
      <c r="F47" s="15"/>
      <c r="G47" s="20"/>
      <c r="H47" s="12" t="s">
        <v>533</v>
      </c>
      <c r="I47" s="21"/>
      <c r="J47" s="17"/>
      <c r="K47" s="18"/>
    </row>
    <row r="48" spans="1:11" ht="12">
      <c r="A48" s="20"/>
      <c r="B48" s="20"/>
      <c r="C48" s="12" t="s">
        <v>534</v>
      </c>
      <c r="D48" s="21"/>
      <c r="E48" s="17"/>
      <c r="F48" s="18"/>
      <c r="G48" s="20"/>
      <c r="H48" s="12" t="s">
        <v>536</v>
      </c>
      <c r="I48" s="21"/>
      <c r="J48" s="17"/>
      <c r="K48" s="18"/>
    </row>
    <row r="49" spans="1:11" ht="12">
      <c r="A49" s="20"/>
      <c r="B49" s="20"/>
      <c r="C49" s="12" t="s">
        <v>537</v>
      </c>
      <c r="D49" s="21"/>
      <c r="E49" s="17"/>
      <c r="F49" s="18"/>
      <c r="G49" s="20"/>
      <c r="H49" s="12" t="s">
        <v>538</v>
      </c>
      <c r="I49" s="21"/>
      <c r="J49" s="17"/>
      <c r="K49" s="18"/>
    </row>
    <row r="50" spans="1:11" ht="12">
      <c r="A50" s="20"/>
      <c r="B50" s="20"/>
      <c r="C50" s="12" t="s">
        <v>539</v>
      </c>
      <c r="D50" s="21"/>
      <c r="E50" s="17"/>
      <c r="F50" s="18"/>
      <c r="G50" s="20"/>
      <c r="H50" s="12" t="s">
        <v>540</v>
      </c>
      <c r="I50" s="21"/>
      <c r="J50" s="17"/>
      <c r="K50" s="18"/>
    </row>
    <row r="51" spans="1:11" ht="12">
      <c r="A51" s="22"/>
      <c r="B51" s="22"/>
      <c r="C51" s="12" t="s">
        <v>541</v>
      </c>
      <c r="D51" s="21"/>
      <c r="E51" s="17"/>
      <c r="F51" s="18"/>
      <c r="G51" s="22"/>
      <c r="H51" s="12" t="s">
        <v>542</v>
      </c>
      <c r="I51" s="21"/>
      <c r="J51" s="17"/>
      <c r="K51" s="18"/>
    </row>
  </sheetData>
  <sheetProtection/>
  <mergeCells count="46">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37:K37"/>
    <mergeCell ref="B39:C39"/>
    <mergeCell ref="E39:F39"/>
    <mergeCell ref="B43:K43"/>
    <mergeCell ref="B44:F44"/>
    <mergeCell ref="H44:K44"/>
    <mergeCell ref="B45:F45"/>
    <mergeCell ref="H45:K45"/>
    <mergeCell ref="D46:F46"/>
    <mergeCell ref="I46:K46"/>
    <mergeCell ref="D47:F47"/>
    <mergeCell ref="I47:K47"/>
    <mergeCell ref="D48:F48"/>
    <mergeCell ref="I48:K48"/>
    <mergeCell ref="D49:F49"/>
    <mergeCell ref="I49:K49"/>
    <mergeCell ref="D50:F50"/>
    <mergeCell ref="I50:K50"/>
    <mergeCell ref="D51:F51"/>
    <mergeCell ref="I51:K51"/>
    <mergeCell ref="A11:A16"/>
    <mergeCell ref="A46:A51"/>
    <mergeCell ref="B11:B16"/>
    <mergeCell ref="B46:B51"/>
    <mergeCell ref="G11:G16"/>
    <mergeCell ref="G46:G51"/>
  </mergeCells>
  <printOptions/>
  <pageMargins left="0.11805555555555555" right="0.1180555555555555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QM</dc:creator>
  <cp:keywords/>
  <dc:description/>
  <cp:lastModifiedBy>think</cp:lastModifiedBy>
  <cp:lastPrinted>2021-01-26T07:35:48Z</cp:lastPrinted>
  <dcterms:created xsi:type="dcterms:W3CDTF">2017-01-26T02:06:17Z</dcterms:created>
  <dcterms:modified xsi:type="dcterms:W3CDTF">2021-02-10T02:45:02Z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