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759" firstSheet="36" activeTab="37"/>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单位资金支出表" sheetId="37" r:id="rId37"/>
    <sheet name="15项目支出表" sheetId="38" r:id="rId38"/>
    <sheet name="16政府采购表" sheetId="39" r:id="rId39"/>
    <sheet name="17购买服务表" sheetId="40" r:id="rId40"/>
    <sheet name="18一般公共预算“三公”经费" sheetId="41" r:id="rId41"/>
    <sheet name="19机关运行经费" sheetId="42" r:id="rId42"/>
    <sheet name="20绩效预算情况表" sheetId="43" r:id="rId43"/>
    <sheet name="预算公开情况信息反馈表（不公开）" sheetId="44" r:id="rId44"/>
  </sheets>
  <definedNames>
    <definedName name="_xlnm.Print_Area" localSheetId="40">'18一般公共预算“三公”经费'!$A$1:$C$11</definedName>
    <definedName name="_xlnm.Print_Area" localSheetId="24">'2部门收支总表（分单位）'!$A$1:$R$13</definedName>
    <definedName name="_xlnm.Print_Area" localSheetId="21">'公开表皮'!$A$1:$P$16</definedName>
    <definedName name="_xlnm.Print_Area" localSheetId="22">'目录'!$A$1:$A$20</definedName>
    <definedName name="_xlnm.Print_Area" localSheetId="43">'预算公开情况信息反馈表（不公开）'!$A$1:$E$11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'14单位资金支出表'!$1:$5</definedName>
    <definedName name="_xlnm.Print_Titles" localSheetId="37">'15项目支出表'!$2:$6</definedName>
    <definedName name="_xlnm.Print_Titles" localSheetId="38">'16政府采购表'!$1:$5</definedName>
    <definedName name="_xlnm.Print_Titles" localSheetId="39">'17购买服务表'!$1:$1</definedName>
    <definedName name="_xlnm.Print_Titles" localSheetId="40">'18一般公共预算“三公”经费'!$1:$4</definedName>
    <definedName name="_xlnm.Print_Titles" localSheetId="41">'19机关运行经费'!$1:$6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<sst xmlns="http://schemas.openxmlformats.org/spreadsheetml/2006/main" count="1055" uniqueCount="370">
  <si>
    <t>2021年部门预算和“三公”经费预算公开表</t>
  </si>
  <si>
    <t>抚顺市民主党派机关管委会</t>
  </si>
  <si>
    <t xml:space="preserve"> </t>
  </si>
  <si>
    <t>目        录</t>
  </si>
  <si>
    <t xml:space="preserve">                    一、2021年部门收支总体情况表 </t>
  </si>
  <si>
    <t xml:space="preserve">                    二、2021年部门收支总体情况（分单位） </t>
  </si>
  <si>
    <t xml:space="preserve">                    三、2021年部门收入总体情况表 </t>
  </si>
  <si>
    <t xml:space="preserve">                    四、2021年部门支出总体情况表</t>
  </si>
  <si>
    <t xml:space="preserve">                    五、2021年部门支出总体情况表（按功能科目） </t>
  </si>
  <si>
    <t xml:space="preserve">                    六、2021年部门财政拨款收支总体情况表 </t>
  </si>
  <si>
    <t xml:space="preserve">                    七、2021年部门财政拨款支出总体情况表（按功能科目） </t>
  </si>
  <si>
    <t xml:space="preserve">                    八、2021年部门一般公共预算支出情况表 </t>
  </si>
  <si>
    <t xml:space="preserve">                    九、2021年部门一般公共预算基本支出情况表</t>
  </si>
  <si>
    <t xml:space="preserve">                    十、2021年一般公共预算基本支出按经济分类情况表</t>
  </si>
  <si>
    <t xml:space="preserve">                    十一、2021年纳入预算管理的行政事业性收费预算支出情况表 </t>
  </si>
  <si>
    <t xml:space="preserve">                    十二、2021年部门（政府性基金收入）政府性基金预算支出情况表 </t>
  </si>
  <si>
    <t xml:space="preserve">                    十三、2021年部门（国有资本经营收入）国有资本经营预算支出情况表</t>
  </si>
  <si>
    <t xml:space="preserve">                    十四、2021年部门项目支出预算表</t>
  </si>
  <si>
    <t xml:space="preserve">                    十五、2021年部门政府采购支出预算表</t>
  </si>
  <si>
    <t xml:space="preserve">                    十六、2021年部门政府购买服务支出预算表</t>
  </si>
  <si>
    <t xml:space="preserve">                    十七、2021年部门一般公共预算“三公”经费支出情况表 </t>
  </si>
  <si>
    <t xml:space="preserve">                    十八、2021年部门一般公共预算机关运行经费明细表</t>
  </si>
  <si>
    <t xml:space="preserve">                    十九、2021年部门项目支出预算绩效目标情况表</t>
  </si>
  <si>
    <t>2021年部门收支总体情况表</t>
  </si>
  <si>
    <t>公开表1</t>
  </si>
  <si>
    <t>部门名称： 抚顺市民主党派机关管委会</t>
  </si>
  <si>
    <t>单位：万元</t>
  </si>
  <si>
    <t>收                 入</t>
  </si>
  <si>
    <t>支           出</t>
  </si>
  <si>
    <t>项          目</t>
  </si>
  <si>
    <t>预算数</t>
  </si>
  <si>
    <t>一、财政拨款收入</t>
  </si>
  <si>
    <t>一般公共服务支出</t>
  </si>
  <si>
    <t>其中：上级提前告知转移支付资金</t>
  </si>
  <si>
    <t xml:space="preserve">  民主党派及工商联事务</t>
  </si>
  <si>
    <t>二、纳入预算管理的专项收入</t>
  </si>
  <si>
    <t xml:space="preserve">    行政运行（民主党派及工商联事务）</t>
  </si>
  <si>
    <t>三、纳入预算管理的行政事业性收费收入</t>
  </si>
  <si>
    <t xml:space="preserve">    一般行政管理事务（民主党派及工商联事务）</t>
  </si>
  <si>
    <t>四、国有资源（资产）有偿使用收入</t>
  </si>
  <si>
    <t xml:space="preserve">    参政议政（民主党派及工商联事务）</t>
  </si>
  <si>
    <t>五、政府住房基金收入</t>
  </si>
  <si>
    <t>社会保障和就业支出</t>
  </si>
  <si>
    <t>六、纳入预算管理的政府性基金收入</t>
  </si>
  <si>
    <t xml:space="preserve">  行政事业单位养老支出</t>
  </si>
  <si>
    <t xml:space="preserve">    行政单位离退休</t>
  </si>
  <si>
    <t>七、纳入专户管理的行政事业性收费收入</t>
  </si>
  <si>
    <t xml:space="preserve">    机关事业单位基本养老保险缴费支出</t>
  </si>
  <si>
    <t>八、国有资本经营预算拨款收入</t>
  </si>
  <si>
    <t xml:space="preserve">    机关事业单位职业年金缴费支出</t>
  </si>
  <si>
    <t>九、单位资金收入</t>
  </si>
  <si>
    <t>卫生健康支出</t>
  </si>
  <si>
    <t xml:space="preserve">  行政事业单位医疗</t>
  </si>
  <si>
    <t xml:space="preserve">    行政单位医疗</t>
  </si>
  <si>
    <t>住房保障支出</t>
  </si>
  <si>
    <t xml:space="preserve">  住房改革支出</t>
  </si>
  <si>
    <t xml:space="preserve">    住房公积金</t>
  </si>
  <si>
    <t>收    入    合    计</t>
  </si>
  <si>
    <r>
      <t xml:space="preserve">支 </t>
    </r>
    <r>
      <rPr>
        <b/>
        <sz val="10"/>
        <rFont val="宋体"/>
        <family val="0"/>
      </rPr>
      <t xml:space="preserve"> </t>
    </r>
    <r>
      <rPr>
        <b/>
        <sz val="10"/>
        <rFont val="宋体"/>
        <family val="0"/>
      </rPr>
      <t xml:space="preserve"> 出   合    计</t>
    </r>
  </si>
  <si>
    <t>填表说明：                                                                                                               1.本表取值自财政部门下达的预算批复表1《部门收支总表》，左侧收入栏中第一行“财政拨款收入”一项等于批复表中本级财政收入、省专项转移支付、省一般性转移支付的合计数，第二行“其中：上级提前告知转移支付资金”一项等于批复表中省专项转移支付、省一般性转移支付合计，第七行“纳入预算管理的政府性基金收入”等于批复表中对应项下“省转移支付收入”、“基金收入”合计数，第八栏“其中：上级提前告知转移支付资金”等于批复表中第十四行“纳入政府性基金预算管理收入——省转移支付收入”，右侧支出栏如不涉及涉密内容，直接复制粘贴批复表中数据即可，如有涉密内容，按照规定剔除涉密内容。                                  2.请注意表间平衡，总收入=总支出，总收入=财政拨款收入+纳入预算管理的专项收入+纳入预算管理的行政事业性收费收入+国有资源(资产）有偿使用收入+政府住房基金收入+纳入预算管理的政府性基金收入+纳入专户管理的行政事业性收费收入，总支出等于所有各“类”级科目合计数，各“类”级科目等于该类所有“款”级科目合计数，各“款”级科目等于该款所有“项”级科目合计数，有部分内容涉密的，因涉密事项相应的科目已经剔除了涉密内容相关支出，相关的合计数可以不等于分类加总，但在进行上一级科目汇总时，请在可公开内容前加注“其中：”字样。</t>
  </si>
  <si>
    <t>2021年部门收支总体情况表（分单位）</t>
  </si>
  <si>
    <t>公开表2</t>
  </si>
  <si>
    <t>单位名称</t>
  </si>
  <si>
    <t>收入预算</t>
  </si>
  <si>
    <t>支出预算</t>
  </si>
  <si>
    <t>合计</t>
  </si>
  <si>
    <t>基本支出</t>
  </si>
  <si>
    <t>项目支出</t>
  </si>
  <si>
    <t>小计</t>
  </si>
  <si>
    <t>工资福利支出</t>
  </si>
  <si>
    <t>商品和服务支出</t>
  </si>
  <si>
    <t>对个人和家庭的补助支出</t>
  </si>
  <si>
    <r>
      <t>2=3+5+6+7+8+9+11</t>
    </r>
    <r>
      <rPr>
        <b/>
        <sz val="10"/>
        <rFont val="宋体"/>
        <family val="0"/>
      </rPr>
      <t>+12+13</t>
    </r>
  </si>
  <si>
    <r>
      <t>14</t>
    </r>
    <r>
      <rPr>
        <b/>
        <sz val="10"/>
        <rFont val="宋体"/>
        <family val="0"/>
      </rPr>
      <t>=</t>
    </r>
    <r>
      <rPr>
        <b/>
        <sz val="10"/>
        <rFont val="宋体"/>
        <family val="0"/>
      </rPr>
      <t>15+16+17+18</t>
    </r>
  </si>
  <si>
    <t>部门合计</t>
  </si>
  <si>
    <t>636.65</t>
  </si>
  <si>
    <t>121.22</t>
  </si>
  <si>
    <t>17.19</t>
  </si>
  <si>
    <t>填表说明：                                                                                                                                             1.本表数据第1-11栏取值自财政综合预算管理信息系统￫报表系统￫预算编审￫2021年财政用表￫2021年人大汇报表￫《部门预算收支总表》，第12-16栏数据取自财政综合预算管理信息系统￫报表系统￫预算编审￫2021年财政用表￫《2021年经济科目对应功能科目支出预算汇总表（按功能科目）》。填列此表时，按本部门实有二级单位数填列，每个单位只填报一行单位小计数，首行填列本部门所有单位合计数。                                                                                      2.请注意表内平衡：第2栏=第3栏+第5栏+第6栏+第7栏+第8栏+第9栏+第11栏=第12栏=第13栏+第14栏+第15栏+第16档；第3档&gt;=第4栏，第9栏〉=第10栏。                 3.请注意表间平衡：本表中的部门收支相应栏次数值应与其他表中对应收入和支出项目栏次内填列数值相等。</t>
  </si>
  <si>
    <t>2021年部门收入预算总表</t>
  </si>
  <si>
    <t>公开表3</t>
  </si>
  <si>
    <t>科目编码</t>
  </si>
  <si>
    <t>科目名称</t>
  </si>
  <si>
    <t>类</t>
  </si>
  <si>
    <t>款</t>
  </si>
  <si>
    <t>项</t>
  </si>
  <si>
    <r>
      <t>6=7+9+10+11+12+13+15</t>
    </r>
    <r>
      <rPr>
        <b/>
        <sz val="10"/>
        <rFont val="宋体"/>
        <family val="0"/>
      </rPr>
      <t>+16+17</t>
    </r>
  </si>
  <si>
    <t>28</t>
  </si>
  <si>
    <t xml:space="preserve">  28</t>
  </si>
  <si>
    <t>01</t>
  </si>
  <si>
    <t>02</t>
  </si>
  <si>
    <t>04</t>
  </si>
  <si>
    <t>05</t>
  </si>
  <si>
    <t xml:space="preserve">  05</t>
  </si>
  <si>
    <t>06</t>
  </si>
  <si>
    <t>11</t>
  </si>
  <si>
    <t xml:space="preserve">  11</t>
  </si>
  <si>
    <t xml:space="preserve">  02</t>
  </si>
  <si>
    <t>填表说明：                                                                                                                                     1.本表首行数据取自财政部门下达的批复表《收入总表》，分单位数据取值自各预算单位财政综合管理信息系统中《收入项目主表》填列内容，本单位收入科目编码及名称取值自单位财政综合管理信息系统中《非税收入计划表》内容。                                                                        2.各部门要将本部门收入总数按单位分解，使用第9-16栏各项收入的单位，要按收入科目分项填列所有非财政拨款收入，最后在“单位小计"栏进行收入汇总。                                                                                                                                           3.请注意表内平衡和表间平衡。</t>
  </si>
  <si>
    <t>2021年部门支出总体情况表</t>
  </si>
  <si>
    <t>公开表4</t>
  </si>
  <si>
    <t>2</t>
  </si>
  <si>
    <t>3</t>
  </si>
  <si>
    <t>4</t>
  </si>
  <si>
    <t>6=7+8+9+10</t>
  </si>
  <si>
    <t xml:space="preserve">填表说明：    </t>
  </si>
  <si>
    <t>1.本表取值自取自财政综合预算管理信息系统￫报表系统￫预算编审￫2021年财政用表￫《2021年经济科目对应功能科目支出预算汇总表（按功能科目）》，只填列分单位数据即可，不需要进行部门汇总。</t>
  </si>
  <si>
    <t>2.请注意表间和表内平衡。</t>
  </si>
  <si>
    <t>2021年部门支出总体情况表（按功能科目）</t>
  </si>
  <si>
    <t>公开表5</t>
  </si>
  <si>
    <t>按资金来源划分</t>
  </si>
  <si>
    <t>填表说明：</t>
  </si>
  <si>
    <t xml:space="preserve">1.本表取值自财政部门下达批复表3《部门支出总表》，只填列部门总体情况，不需要分单位展开。                                     </t>
  </si>
  <si>
    <t>2.请注意表内和表间平衡。</t>
  </si>
  <si>
    <t>2021年部门财政拨款收支总体情况表</t>
  </si>
  <si>
    <t>公开表6</t>
  </si>
  <si>
    <t>部门名称：   抚顺市民主党派机关管委会</t>
  </si>
  <si>
    <t>财政拨款收入预算</t>
  </si>
  <si>
    <t>财政拨款支出预算</t>
  </si>
  <si>
    <t>七、国有资本经营预算拨款收入</t>
  </si>
  <si>
    <r>
      <t>2=3+5+6+7+8+9</t>
    </r>
    <r>
      <rPr>
        <b/>
        <sz val="10"/>
        <rFont val="宋体"/>
        <family val="0"/>
      </rPr>
      <t>+11+12</t>
    </r>
  </si>
  <si>
    <t>12=13+14+15+16</t>
  </si>
  <si>
    <t xml:space="preserve">1.本表反映部门各单位所有预算内资金收支情况，取值自本表数据第1-10栏取值自财政综合预算管理信息系统￫报表系统￫预算编审￫2021年财政用表￫2021年人大汇报表￫《部门预算收支总表》，第11-15栏数据取自财政综合预算管理信息系统￫报表系统￫预算编审￫2021年财政用表￫《2021年经济科目对应功能科目支出预算汇总表（按功能科目）》。填列此表时，按本部门实有二级单位数填列，每个单位只填报一行单位小计数，首行填列本部门所有单位合计数。    </t>
  </si>
  <si>
    <t>2.对于不使用纳入专户管理的行政事业性收费收入的单位来说，本表与部门收支总表数值相同。</t>
  </si>
  <si>
    <t>3.使用纳入专户管理的行政事业性收费收入的单位（主要是学校）在填报此表时，收入项不体现专户收入数；支出项目在提取表格时，筛选条件中的“数值列名称”一项应复选所有除“财政专户收入”外的选项。</t>
  </si>
  <si>
    <t>4.请注意表间和表内平衡。</t>
  </si>
  <si>
    <t>2021年部门财政拨款收支总体情况表（按功能科目）</t>
  </si>
  <si>
    <t>公开表7</t>
  </si>
  <si>
    <t>支出内容</t>
  </si>
  <si>
    <t>填表说明：                                                                                                                  1.本表数据取自财政综合预算管理信息系统￫报表系统￫预算编审￫2021年财政用表￫《2021年经济科目对应功能科目支出预算汇总表（按功能科目）》。在提取表格时，筛选条件中的“数值列名称”一项应复选所有除“财政专户收入”外的选项。只填列分单位数据即可，不需要进行部门汇总。</t>
  </si>
  <si>
    <t>2021年部门一般公共预算支出情况表</t>
  </si>
  <si>
    <t>公开表8</t>
  </si>
  <si>
    <t>301工资福利支出</t>
  </si>
  <si>
    <t>302商品和服务支出</t>
  </si>
  <si>
    <t>303对个人和家庭的补助</t>
  </si>
  <si>
    <t>……</t>
  </si>
  <si>
    <t xml:space="preserve">399其他支出 </t>
  </si>
  <si>
    <t>1.本表数据取自本表数据取自财政综合预算管理信息系统￫报表系统￫预算编审￫2021年财政用表￫《2021年经济科目对应功能科目支出预算汇总表（按功能科目）》。在提取表格时，筛选条件中的“数值列名称”一项复选“专项收入1”、“本级财政收入”、“行政事业性收费收入”、“省一般性转移支付”、“国有资源（资产）有偿使用收入”、“政府住房基金收入”、“省转移支付收入”选项。提取报表后，将基本支出和项目支出按同类经济科目合并后填列到本表中。本表分单位填列，首行汇总整个部门所有经济分类合计数，部门经济分类不用按功能科目展开。</t>
  </si>
  <si>
    <t>3.如部门无相应数据，请不要删除表格，在首行或表格正下方注明“我部门（单位）无此项支出，本表为空表。”</t>
  </si>
  <si>
    <t>2021年部门一般公共预算基本支出表</t>
  </si>
  <si>
    <t>公开表9</t>
  </si>
  <si>
    <t>部门名称：  抚顺市民主党派机关管委会</t>
  </si>
  <si>
    <t>资金来源</t>
  </si>
  <si>
    <t>1.本表数据取值自财政综合预算管理信息系统￫报表系统￫预算编审￫2021年财政用表￫2021年抚顺市财政局部门预算输出表￫表2《支出汇总（按功能科目）（基本支出）》，只使用提取表中第12栏以前反映一般公共预算收入安排支出的内容。</t>
  </si>
  <si>
    <t>2021年部门一般公共预算基本支出情况表（按经济分类）</t>
  </si>
  <si>
    <t>公开表10</t>
  </si>
  <si>
    <t>2021年预算数</t>
  </si>
  <si>
    <t>人员经费</t>
  </si>
  <si>
    <t>公用经费</t>
  </si>
  <si>
    <t>一般公共预算基本支出合计</t>
  </si>
  <si>
    <t>301</t>
  </si>
  <si>
    <t>30101</t>
  </si>
  <si>
    <t xml:space="preserve">  基本工资</t>
  </si>
  <si>
    <t xml:space="preserve">  </t>
  </si>
  <si>
    <t xml:space="preserve">  30101</t>
  </si>
  <si>
    <t xml:space="preserve">    基本工资（统发）</t>
  </si>
  <si>
    <t>30102</t>
  </si>
  <si>
    <t xml:space="preserve">  津贴补贴</t>
  </si>
  <si>
    <t xml:space="preserve">  30102</t>
  </si>
  <si>
    <t xml:space="preserve">    津贴补贴（统发）</t>
  </si>
  <si>
    <t xml:space="preserve">    津贴补贴（非统发）</t>
  </si>
  <si>
    <t>30103</t>
  </si>
  <si>
    <t xml:space="preserve">  奖金</t>
  </si>
  <si>
    <t xml:space="preserve">  30103</t>
  </si>
  <si>
    <t xml:space="preserve">    奖金（统发）</t>
  </si>
  <si>
    <t>30108</t>
  </si>
  <si>
    <t xml:space="preserve">  机关事业单位基本养老保险缴费</t>
  </si>
  <si>
    <t xml:space="preserve">  30108</t>
  </si>
  <si>
    <t xml:space="preserve">    机关事业单位基本养老保险缴费（非统发）</t>
  </si>
  <si>
    <t>30109</t>
  </si>
  <si>
    <t xml:space="preserve">  职业年金缴费</t>
  </si>
  <si>
    <t xml:space="preserve">  30109</t>
  </si>
  <si>
    <t xml:space="preserve">    职业年金缴费（非统发）</t>
  </si>
  <si>
    <t>30110</t>
  </si>
  <si>
    <t xml:space="preserve">  职工基本医疗保险缴费</t>
  </si>
  <si>
    <t xml:space="preserve">  30110</t>
  </si>
  <si>
    <t xml:space="preserve">    职工基本医疗保险缴费（非统发）</t>
  </si>
  <si>
    <t>30112</t>
  </si>
  <si>
    <t xml:space="preserve">  其他社会保障缴费</t>
  </si>
  <si>
    <t xml:space="preserve">  30112</t>
  </si>
  <si>
    <t xml:space="preserve">    医保大病统筹（含风险调剂金）（非统发）</t>
  </si>
  <si>
    <t xml:space="preserve">    残疾人保障金(非统发)</t>
  </si>
  <si>
    <t>30113</t>
  </si>
  <si>
    <t xml:space="preserve">  住房公积金</t>
  </si>
  <si>
    <t xml:space="preserve">  30113</t>
  </si>
  <si>
    <t xml:space="preserve">    住房公积金（统发）</t>
  </si>
  <si>
    <t>302</t>
  </si>
  <si>
    <t xml:space="preserve"> 30201</t>
  </si>
  <si>
    <t xml:space="preserve">    办公费</t>
  </si>
  <si>
    <t xml:space="preserve">  30201</t>
  </si>
  <si>
    <t>30207</t>
  </si>
  <si>
    <t>邮电费</t>
  </si>
  <si>
    <t xml:space="preserve"> 30207</t>
  </si>
  <si>
    <t xml:space="preserve">  邮电费</t>
  </si>
  <si>
    <t>30226</t>
  </si>
  <si>
    <t xml:space="preserve">  劳务费</t>
  </si>
  <si>
    <t xml:space="preserve">  30226</t>
  </si>
  <si>
    <t xml:space="preserve">    劳务费（临时用工、劳务派遣）</t>
  </si>
  <si>
    <t>30228</t>
  </si>
  <si>
    <t xml:space="preserve">  工会经费</t>
  </si>
  <si>
    <t xml:space="preserve">  30228</t>
  </si>
  <si>
    <t xml:space="preserve">    工会经费（上缴）</t>
  </si>
  <si>
    <t xml:space="preserve">    工会经费（留存）</t>
  </si>
  <si>
    <t>30231</t>
  </si>
  <si>
    <t xml:space="preserve">  公务用车运行维护费</t>
  </si>
  <si>
    <t xml:space="preserve">  30231</t>
  </si>
  <si>
    <t xml:space="preserve">    公务用车运行维护费（已车改）</t>
  </si>
  <si>
    <t>30239</t>
  </si>
  <si>
    <t xml:space="preserve">  其他交通费用</t>
  </si>
  <si>
    <t>30299</t>
  </si>
  <si>
    <t xml:space="preserve">  其他商品和服务支出</t>
  </si>
  <si>
    <t xml:space="preserve">  30299</t>
  </si>
  <si>
    <t xml:space="preserve">    离退休人员公用经费</t>
  </si>
  <si>
    <t>303</t>
  </si>
  <si>
    <t>对个人和家庭的补助</t>
  </si>
  <si>
    <t>30302</t>
  </si>
  <si>
    <t xml:space="preserve">  退休费</t>
  </si>
  <si>
    <t xml:space="preserve">  30302</t>
  </si>
  <si>
    <t xml:space="preserve">    退休费（非统发）</t>
  </si>
  <si>
    <t>30305</t>
  </si>
  <si>
    <t xml:space="preserve">  生活补助</t>
  </si>
  <si>
    <t xml:space="preserve">  30305</t>
  </si>
  <si>
    <t xml:space="preserve">    离退遗属补助</t>
  </si>
  <si>
    <t>30309</t>
  </si>
  <si>
    <t xml:space="preserve">  奖励金</t>
  </si>
  <si>
    <t xml:space="preserve">  30309</t>
  </si>
  <si>
    <t xml:space="preserve">    奖励金（统发）</t>
  </si>
  <si>
    <t>1.本表数据取值自财政综合预算管理信息系统￫报表系统￫预算编审￫2021年财政用表￫2021年抚顺市财政局部门预算输出表￫表5《支出汇总（按经济科目）（基本支出）》，只使用提取表中一般公共预算收入安排支出的合计数，并按人员经费和公用经费进行分类汇总。</t>
  </si>
  <si>
    <t>2021年纳入预算管理的行政事业性收费预算支出表</t>
  </si>
  <si>
    <t>公开表11</t>
  </si>
  <si>
    <t xml:space="preserve">部门名称： </t>
  </si>
  <si>
    <t>单位1</t>
  </si>
  <si>
    <t>201</t>
  </si>
  <si>
    <t xml:space="preserve">  人大事务</t>
  </si>
  <si>
    <t xml:space="preserve">    行政运行</t>
  </si>
  <si>
    <t>1.本表数据取自本表数据取自财政综合预算管理信息系统￫报表系统￫预算编审￫2021年财政用表￫《2021年经济科目对应功能科目支出预算汇总表（按功能科目）》。在提取表格时，筛选条件中的“数值列名称”一项选“行政事业性收费收入”选项。提取报表后，将基本支出和项目支出按同类经济科目合并后填列到本表中。本表分单位填列，首行合计数汇总部门总合计及各经济科目合计数，部门合计数不需要按功能科目展开。</t>
  </si>
  <si>
    <t>2.请注意表内和表间平衡，本表中各项支出总合计数应该与收支总表中纳入预算管理的行政事业性收费支出总数相等。</t>
  </si>
  <si>
    <t>2021年部门（政府性基金收入）政府性基金预算支出表</t>
  </si>
  <si>
    <r>
      <t>公开表1</t>
    </r>
    <r>
      <rPr>
        <b/>
        <sz val="10"/>
        <rFont val="宋体"/>
        <family val="0"/>
      </rPr>
      <t>2</t>
    </r>
  </si>
  <si>
    <t>1.本表数据取自本表数据取自财政综合预算管理信息系统￫报表系统￫预算编审￫2021年财政用表￫《2021年经济科目对应功能科目支出预算汇总表（按功能科目）》。在提取表格时，筛选条件中的“数值列名称”一项复选“省转移支付收入（基金）”、“基金收入”、“债务转移收入（基金）”选项。提取报表后，将基本支出和项目支出按同类经济科目合并后填列到本表中。本表分单位填列，首行合计数汇总部门总合计及各经济科目合计数，部门合计数不需要按功能科目展开。</t>
  </si>
  <si>
    <t>2.请注意表内和表间平衡，本表中各项支出总合计数应该与收支总表中纳入预算管理的政府性基金支出总数相等。</t>
  </si>
  <si>
    <t>2021年部门（国有资本经营收入）国有资本经营预算支出表</t>
  </si>
  <si>
    <t>公开表13</t>
  </si>
  <si>
    <t>部门名称：</t>
  </si>
  <si>
    <t>2.如部门无相应数据，请不要删除表格，在首行或表格正下方注明“我部门（单位）无此项支出，本表为空表。”</t>
  </si>
  <si>
    <t>2021年部门单位资金预算支出表</t>
  </si>
  <si>
    <t>公开表14</t>
  </si>
  <si>
    <t>部门名称：抚顺市民主党派机关管委会</t>
  </si>
  <si>
    <t>2021年部门项目支出预算表</t>
  </si>
  <si>
    <r>
      <t>公开表1</t>
    </r>
    <r>
      <rPr>
        <b/>
        <sz val="10"/>
        <rFont val="宋体"/>
        <family val="0"/>
      </rPr>
      <t>5</t>
    </r>
  </si>
  <si>
    <t xml:space="preserve">部门名称： 抚顺市民主党派机关管委会 </t>
  </si>
  <si>
    <t>项目名称</t>
  </si>
  <si>
    <t>项目内容</t>
  </si>
  <si>
    <t/>
  </si>
  <si>
    <t>调研及活动经费</t>
  </si>
  <si>
    <t>总计：15万元。一、参政议政调研费10万元，用于各民主党派组织参政议政、调研考察、成果论证、对外联络、推介项目、咨询服务等活动。二、办公费2万元，主要用于各党派公共管理、财务管理、公共办公运行和消耗等。三、其他商品服务支出3万元：基层组织活动经费3万元。</t>
  </si>
  <si>
    <t>换届经费</t>
  </si>
  <si>
    <t>总计:35.8万元。一般业务类-会议费35.8万元。2021年是我市民主党派和统战团体的换届年。根据各民主党派和统战团体章程的规定，我市的民革、民盟、民建、民进、农工党、致公党、九三学社7个民主党派市委和一个台盟支部、侨联、台联、工商联共计11年单位，将于2021年年底前分别召开各自的代表大会，完成换届任务。市委统战部经与各民主党派反复协商，遵循《抚顺市市直机关会议费管理办法》（抚委办发[2007]27号）文件精神，按照“各民主党派代表大会属于一类会议”相应会议费开支范围和标准，并根据参加会议人数，总参会人员2160人的会议规模，本着勤俭节约精神，尽量压缩会期（1天）。</t>
  </si>
  <si>
    <t>中央补助地方民主党派专项经费</t>
  </si>
  <si>
    <t>专项经费预算指标16万元（民革市委2万元、民盟市委2.5万元、民建市委1.5万元、民进市委2万元、农工党市委1.5万元、致公党市委2.5万元、九三学社市委2万元、台盟支部2万元），专项用于上述民主党派市委（支部）开展培训、参政议政调研、组织建设等工作。</t>
  </si>
  <si>
    <t>2021年部门政府采购支出预算表</t>
  </si>
  <si>
    <r>
      <t>公开表1</t>
    </r>
    <r>
      <rPr>
        <b/>
        <sz val="9"/>
        <rFont val="宋体"/>
        <family val="0"/>
      </rPr>
      <t>6</t>
    </r>
  </si>
  <si>
    <t>采购项目</t>
  </si>
  <si>
    <t>采购目录</t>
  </si>
  <si>
    <t>规格要求</t>
  </si>
  <si>
    <t>采购数量</t>
  </si>
  <si>
    <t>抚顺市市本级2021年政府购买服务项目预算公开表</t>
  </si>
  <si>
    <r>
      <t>公开表1</t>
    </r>
    <r>
      <rPr>
        <b/>
        <sz val="10"/>
        <rFont val="宋体"/>
        <family val="0"/>
      </rPr>
      <t>7</t>
    </r>
  </si>
  <si>
    <t>功能科目（类级）</t>
  </si>
  <si>
    <t>购买项目名称</t>
  </si>
  <si>
    <t>购买项目内容</t>
  </si>
  <si>
    <t>购买项目对应指导目录(类别)</t>
  </si>
  <si>
    <t>承接主体类别</t>
  </si>
  <si>
    <t>购买方式</t>
  </si>
  <si>
    <t>金额合计</t>
  </si>
  <si>
    <t>本级财政拨款收入</t>
  </si>
  <si>
    <t>纳入预算管理的专项收入</t>
  </si>
  <si>
    <t>纳入预算管理的行政事业性收费收入</t>
  </si>
  <si>
    <t>纳入预算管理的政府性基金收入</t>
  </si>
  <si>
    <t>2021年部门一般公共预算“三公”经费支出情况表</t>
  </si>
  <si>
    <r>
      <t>公开表1</t>
    </r>
    <r>
      <rPr>
        <b/>
        <sz val="10"/>
        <rFont val="宋体"/>
        <family val="0"/>
      </rPr>
      <t>8</t>
    </r>
  </si>
  <si>
    <t xml:space="preserve">部门名称： 抚顺市民主党派机关管委会                               </t>
  </si>
  <si>
    <t>项目</t>
  </si>
  <si>
    <t>金额</t>
  </si>
  <si>
    <t>2021年预算</t>
  </si>
  <si>
    <r>
      <t>20</t>
    </r>
    <r>
      <rPr>
        <b/>
        <sz val="10"/>
        <rFont val="宋体"/>
        <family val="0"/>
      </rPr>
      <t>20</t>
    </r>
    <r>
      <rPr>
        <b/>
        <sz val="10"/>
        <rFont val="宋体"/>
        <family val="0"/>
      </rPr>
      <t>年预算</t>
    </r>
  </si>
  <si>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</si>
  <si>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</si>
  <si>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</si>
  <si>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</si>
  <si>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</si>
  <si>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</si>
  <si>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2021年部门一般公共预算机关运行经费明细表</t>
  </si>
  <si>
    <r>
      <t>公开表1</t>
    </r>
    <r>
      <rPr>
        <b/>
        <sz val="10"/>
        <rFont val="宋体"/>
        <family val="0"/>
      </rPr>
      <t>9</t>
    </r>
  </si>
  <si>
    <t>科目代码</t>
  </si>
  <si>
    <t>表9：</t>
  </si>
  <si>
    <t>抚顺市2021年市本级部门预算项目支出绩效情况表</t>
  </si>
  <si>
    <r>
      <t>公开表2</t>
    </r>
    <r>
      <rPr>
        <b/>
        <sz val="9"/>
        <rFont val="宋体"/>
        <family val="0"/>
      </rPr>
      <t>0</t>
    </r>
  </si>
  <si>
    <t>项目单位：</t>
  </si>
  <si>
    <t>主管部门：</t>
  </si>
  <si>
    <t>资金管理科室：</t>
  </si>
  <si>
    <t>总计</t>
  </si>
  <si>
    <t>财政拨款</t>
  </si>
  <si>
    <t>行政事业性收费</t>
  </si>
  <si>
    <t>专项收入</t>
  </si>
  <si>
    <t>财政专户收入</t>
  </si>
  <si>
    <t>政府性基金收入</t>
  </si>
  <si>
    <t>国有资源（资产）有偿使用收入</t>
  </si>
  <si>
    <t>政府住房基金收入</t>
  </si>
  <si>
    <t>上年结转</t>
  </si>
  <si>
    <t>备注</t>
  </si>
  <si>
    <t>**</t>
  </si>
  <si>
    <t>项目详细内容</t>
  </si>
  <si>
    <t>项目立项依据</t>
  </si>
  <si>
    <t>市委、市政府确定项目</t>
  </si>
  <si>
    <t>项目概况及保证措施</t>
  </si>
  <si>
    <t>根据《中华人民共和国宪法》确定的我们国家的政党制度及中共中央关于多党合作的系列文件精神，各级民主党派组织的基本职能是参政议政。抚顺市现有民革、民盟、民建、民进、农工党、致公党、九三学社7个民主党派市委，成员4288人。为贯彻落实多党合作这一基本政治制度，发挥好参政党作用，每年党派市委都要组织各自成员围绕市委、政府的中心工作开展参政议政工作，针对社会关注的热点问题开展调查研究是党派的常态工作。通过调研掌握情况，向市委、政府反映问题，提出建议、意见，履行民主党派基本职能，为实现全市发展目标献计出力。</t>
  </si>
  <si>
    <t>项目年度绩效目标</t>
  </si>
  <si>
    <t>根据市委、市人大、市政府、市政协的工作安排和邀请情况，一般情况下，参加市委、市政府、市纪委情况通报会、征求意见会各一次；参加市人大、市政协全会各一次，常委会议各四次；参加省政协全会一次、常委会议四次；参加市政协专题调研活动六次；在市政协全会上进行大会发言5人次；民主党派等各界人士形成政协提案占全市提案总数的65%以上，优秀提案率占60%以上。在各类参政议政活动中，提出有价值的建议，得到市委、市政府的认可，解决百姓关注的热点问题，收到良好的政治、经济、社会效益。</t>
  </si>
  <si>
    <t>项目实施计划</t>
  </si>
  <si>
    <t>1月份至12月份全年实施。</t>
  </si>
  <si>
    <t>项目具体绩效指标</t>
  </si>
  <si>
    <t>产出指标包括（数量指标、质量指标、时效指标等）</t>
  </si>
  <si>
    <t>产出指标1</t>
  </si>
  <si>
    <t>组织8个党派、3个统战团体参政议政活动。形成政协提案占全市提案总数的65%以上，优秀提案占60%以上。向市委、市政府反映问题，提出有价值的建议和意见。组织开展调研考察工作，形成调研报告或大会发言10篇。</t>
  </si>
  <si>
    <t>效益指标（包括经济效益、社会效益、生态效益、服务对象满意度等）</t>
  </si>
  <si>
    <t>效益指标1</t>
  </si>
  <si>
    <t>解决了一些社会关注的热点及难点问题，受到社会各届的好评。为抚顺社会发展及经济建设建言献策，得到市委主要领导肯定。</t>
  </si>
  <si>
    <t>产出指标2</t>
  </si>
  <si>
    <t>根据统战工作的特点，组织海外和党外人士联谊活动。</t>
  </si>
  <si>
    <t>效益指标2</t>
  </si>
  <si>
    <t>增强了组织凝聚力，构建政治同心、思想同向、行动同步的统一战线格局。</t>
  </si>
  <si>
    <t>产出指标3</t>
  </si>
  <si>
    <t>开展自身建设工作，组织培训成员发展、组织建设等活动，提高队伍素质。</t>
  </si>
  <si>
    <t>效益指标3</t>
  </si>
  <si>
    <t>提高履行基本职能的能力水平，参政议政质量不断提升。</t>
  </si>
  <si>
    <t>产出指标4</t>
  </si>
  <si>
    <t>加强机关事务管理工作，为民主党派发挥作用提供保障。</t>
  </si>
  <si>
    <t>效益指标4</t>
  </si>
  <si>
    <t>强化民主党派机关的后勤服务和事务管理工作，营造了良好的办公环境。</t>
  </si>
  <si>
    <t>产出指标5</t>
  </si>
  <si>
    <t>效益指标5</t>
  </si>
  <si>
    <t>产出指标6</t>
  </si>
  <si>
    <t>效益指标6</t>
  </si>
  <si>
    <t>根据各民主党派和统战团体章程和规定。</t>
  </si>
  <si>
    <t>根据各民主党派和统战团体章程的规定，我市民革、民盟、民建、民进、农工党、致公党、九三学社等7个党派市委和一个台盟支部及侨联、台联、工商联等3个统战团体，将于2021年年底前分别召开各自的换届代表大会，顺利完成任务。</t>
  </si>
  <si>
    <t>选举出新一届单位领导班子负责人。</t>
  </si>
  <si>
    <t>1-12月份全年实施</t>
  </si>
  <si>
    <t>于2021年年底前分别召开各自的换届代表大会。</t>
  </si>
  <si>
    <t>选出新一届领导班子成员。</t>
  </si>
  <si>
    <t>根据《财政部关于下达2021年中央补助地方民主党派专项经费的通知》（财行【2021】    号）精神经省长办公会研究。</t>
  </si>
  <si>
    <t>专项用于支持民主党派开展培训、参政议政调研、组织建设等工作。</t>
  </si>
  <si>
    <t xml:space="preserve"> 根据市委、市政府、市人大、市政协的工作安排和邀请情况，在各类参政议政活动中，提出有价值建议，得到市委、市政府的认可，解决百姓关注的热点问题，收到良好的政治、经济、社会效益。
</t>
  </si>
  <si>
    <t>2021年1月至12月实施</t>
  </si>
  <si>
    <t xml:space="preserve"> 组织8个党派、3个统战团体参政议政活动。向市委、市政府反映问题，提出有价值的建议和意见。组织开展调研考察工作，形成调研报告或大会发言。</t>
  </si>
  <si>
    <t xml:space="preserve"> 解决了一些社会关注的热点及难点问题，受到社会各届的好评。为抚顺社会发展及经济建设建言献策，得到市委主要领导肯定。
</t>
  </si>
  <si>
    <t xml:space="preserve">开展自身建设工作，组织培训成员发展、组织建设等活动，提高队伍素质。
</t>
  </si>
  <si>
    <t>2021年度部门预算公开情况统计表</t>
  </si>
  <si>
    <t>部门名称（公章）：</t>
  </si>
  <si>
    <t>是否已公开</t>
  </si>
  <si>
    <t>公开时间</t>
  </si>
  <si>
    <t>公开方式</t>
  </si>
  <si>
    <t>涉密部门对不进行公开的简要说明并确认</t>
  </si>
  <si>
    <t>公开预算的网址及其他公开地点（详细地址）</t>
  </si>
  <si>
    <t>公众反映及答复情况</t>
  </si>
  <si>
    <t>公开机关及下属单位名单</t>
  </si>
  <si>
    <t>填表人：</t>
  </si>
  <si>
    <t>办公电话：</t>
  </si>
  <si>
    <t>手机：</t>
  </si>
  <si>
    <t>财务负责人：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</si>
</sst>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
    <numFmt numFmtId="178" formatCode="#,##0.00_ "/>
    <numFmt numFmtId="179" formatCode="0.00_ ;[Red]\-0.00\ "/>
    <numFmt numFmtId="180" formatCode="#,##0.0000"/>
    <numFmt numFmtId="181" formatCode="#,##0.0"/>
    <numFmt numFmtId="182" formatCode="#,##0_ "/>
    <numFmt numFmtId="183" formatCode="#,##0.00_);[Red]\(#,##0.00\)"/>
    <numFmt numFmtId="184" formatCode="0.00_);[Red]\(0.00\)"/>
  </numFmts>
  <fonts count="46">
    <font>
      <sz val="9"/>
      <name val="宋体"/>
      <family val="0"/>
    </font>
    <font>
      <sz val="12"/>
      <name val="宋体"/>
      <family val="0"/>
    </font>
    <font>
      <b/>
      <sz val="12"/>
      <name val="宋体"/>
      <family val="0"/>
    </font>
    <font>
      <b/>
      <sz val="22"/>
      <color indexed="8"/>
      <name val="宋体"/>
      <family val="0"/>
    </font>
    <font>
      <sz val="22"/>
      <name val="宋体"/>
      <family val="0"/>
    </font>
    <font>
      <b/>
      <sz val="24"/>
      <name val="宋体"/>
      <family val="0"/>
    </font>
    <font>
      <sz val="10"/>
      <name val="宋体"/>
      <family val="0"/>
    </font>
    <font>
      <b/>
      <sz val="9"/>
      <name val="宋体"/>
      <family val="0"/>
    </font>
    <font>
      <b/>
      <sz val="10"/>
      <name val="宋体"/>
      <family val="0"/>
    </font>
    <font>
      <b/>
      <sz val="18"/>
      <name val="宋体"/>
      <family val="0"/>
    </font>
    <font>
      <sz val="8"/>
      <name val="宋体"/>
      <family val="0"/>
    </font>
    <font>
      <b/>
      <sz val="22"/>
      <name val="宋体"/>
      <family val="0"/>
    </font>
    <font>
      <b/>
      <sz val="10"/>
      <color indexed="9"/>
      <name val="宋体"/>
      <family val="0"/>
    </font>
    <font>
      <sz val="11"/>
      <name val="宋体"/>
      <family val="0"/>
    </font>
    <font>
      <b/>
      <sz val="11"/>
      <color indexed="8"/>
      <name val="宋体"/>
      <family val="0"/>
    </font>
    <font>
      <sz val="12"/>
      <color indexed="36"/>
      <name val="宋体"/>
      <family val="0"/>
    </font>
    <font>
      <b/>
      <sz val="8"/>
      <name val="宋体"/>
      <family val="0"/>
    </font>
    <font>
      <sz val="9"/>
      <color indexed="8"/>
      <name val="宋体"/>
      <family val="0"/>
    </font>
    <font>
      <b/>
      <sz val="11"/>
      <name val="宋体"/>
      <family val="0"/>
    </font>
    <font>
      <sz val="11"/>
      <color indexed="36"/>
      <name val="宋体"/>
      <family val="0"/>
    </font>
    <font>
      <sz val="20"/>
      <name val="宋体"/>
      <family val="0"/>
    </font>
    <font>
      <b/>
      <sz val="14"/>
      <name val="宋体"/>
      <family val="0"/>
    </font>
    <font>
      <sz val="14"/>
      <name val="宋体"/>
      <family val="0"/>
    </font>
    <font>
      <b/>
      <sz val="20"/>
      <name val="宋体"/>
      <family val="0"/>
    </font>
    <font>
      <sz val="11"/>
      <color indexed="8"/>
      <name val="宋体"/>
      <family val="0"/>
    </font>
    <font>
      <sz val="11"/>
      <color indexed="20"/>
      <name val="宋体"/>
      <family val="0"/>
    </font>
    <font>
      <i/>
      <sz val="11"/>
      <color indexed="23"/>
      <name val="宋体"/>
      <family val="0"/>
    </font>
    <font>
      <b/>
      <sz val="11"/>
      <color indexed="56"/>
      <name val="宋体"/>
      <family val="0"/>
    </font>
    <font>
      <u val="single"/>
      <sz val="11"/>
      <color indexed="36"/>
      <name val="宋体"/>
      <family val="0"/>
    </font>
    <font>
      <b/>
      <sz val="11"/>
      <color indexed="63"/>
      <name val="宋体"/>
      <family val="0"/>
    </font>
    <font>
      <sz val="11"/>
      <color indexed="9"/>
      <name val="宋体"/>
      <family val="0"/>
    </font>
    <font>
      <b/>
      <sz val="15"/>
      <color indexed="56"/>
      <name val="宋体"/>
      <family val="0"/>
    </font>
    <font>
      <sz val="11"/>
      <color indexed="60"/>
      <name val="宋体"/>
      <family val="0"/>
    </font>
    <font>
      <sz val="11"/>
      <color indexed="62"/>
      <name val="宋体"/>
      <family val="0"/>
    </font>
    <font>
      <sz val="11"/>
      <color indexed="17"/>
      <name val="宋体"/>
      <family val="0"/>
    </font>
    <font>
      <b/>
      <sz val="11"/>
      <color indexed="52"/>
      <name val="宋体"/>
      <family val="0"/>
    </font>
    <font>
      <b/>
      <sz val="18"/>
      <color indexed="56"/>
      <name val="宋体"/>
      <family val="0"/>
    </font>
    <font>
      <u val="single"/>
      <sz val="11"/>
      <color indexed="12"/>
      <name val="宋体"/>
      <family val="0"/>
    </font>
    <font>
      <u val="single"/>
      <sz val="12"/>
      <color indexed="12"/>
      <name val="宋体"/>
      <family val="0"/>
    </font>
    <font>
      <sz val="11"/>
      <color indexed="10"/>
      <name val="宋体"/>
      <family val="0"/>
    </font>
    <font>
      <b/>
      <sz val="11"/>
      <color indexed="9"/>
      <name val="宋体"/>
      <family val="0"/>
    </font>
    <font>
      <b/>
      <sz val="13"/>
      <color indexed="56"/>
      <name val="宋体"/>
      <family val="0"/>
    </font>
    <font>
      <sz val="11"/>
      <color indexed="52"/>
      <name val="宋体"/>
      <family val="0"/>
    </font>
    <font>
      <b/>
      <sz val="10"/>
      <name val="Arial"/>
      <family val="2"/>
    </font>
    <font>
      <sz val="11"/>
      <color indexed="16"/>
      <name val="宋体"/>
      <family val="0"/>
    </font>
    <font>
      <sz val="10"/>
      <color indexed="8"/>
      <name val="Arial"/>
      <family val="2"/>
    </font>
  </fonts>
  <fills count="26">
    <fill>
      <patternFill/>
    </fill>
    <fill>
      <patternFill patternType="gray125"/>
    </fill>
    <fill>
      <patternFill patternType="solid">
        <fgColor indexed="2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13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1" fillId="0" borderId="0" applyFont="0" applyFill="0" applyBorder="0" applyAlignment="0" applyProtection="0"/>
    <xf numFmtId="0" fontId="38" fillId="0" borderId="0" applyNumberFormat="0" applyFill="0" applyBorder="0" applyAlignment="0" applyProtection="0"/>
    <xf numFmtId="0" fontId="30"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33" fillId="5" borderId="1" applyNumberFormat="0" applyAlignment="0" applyProtection="0"/>
    <xf numFmtId="0" fontId="0" fillId="0" borderId="0">
      <alignment/>
      <protection/>
    </xf>
    <xf numFmtId="0" fontId="24" fillId="6" borderId="0" applyNumberFormat="0" applyBorder="0" applyAlignment="0" applyProtection="0"/>
    <xf numFmtId="0" fontId="35" fillId="7" borderId="1" applyNumberFormat="0" applyAlignment="0" applyProtection="0"/>
    <xf numFmtId="0" fontId="25" fillId="8" borderId="0" applyNumberFormat="0" applyBorder="0" applyAlignment="0" applyProtection="0"/>
    <xf numFmtId="9" fontId="1" fillId="0" borderId="0" applyFont="0" applyFill="0" applyBorder="0" applyAlignment="0" applyProtection="0"/>
    <xf numFmtId="0" fontId="30" fillId="6" borderId="0" applyNumberFormat="0" applyBorder="0" applyAlignment="0" applyProtection="0"/>
    <xf numFmtId="0" fontId="37" fillId="0" borderId="0" applyNumberFormat="0" applyFill="0" applyBorder="0" applyAlignment="0" applyProtection="0"/>
    <xf numFmtId="42" fontId="1" fillId="0" borderId="0" applyFont="0" applyFill="0" applyBorder="0" applyAlignment="0" applyProtection="0"/>
    <xf numFmtId="0" fontId="28" fillId="0" borderId="0" applyNumberFormat="0" applyFill="0" applyBorder="0" applyAlignment="0" applyProtection="0"/>
    <xf numFmtId="0" fontId="34" fillId="4" borderId="0" applyNumberFormat="0" applyBorder="0" applyAlignment="0" applyProtection="0"/>
    <xf numFmtId="0" fontId="0" fillId="9" borderId="2" applyNumberFormat="0" applyFont="0" applyAlignment="0" applyProtection="0"/>
    <xf numFmtId="0" fontId="30" fillId="2" borderId="0" applyNumberFormat="0" applyBorder="0" applyAlignment="0" applyProtection="0"/>
    <xf numFmtId="0" fontId="27" fillId="0" borderId="0" applyNumberFormat="0" applyFill="0" applyBorder="0" applyAlignment="0" applyProtection="0"/>
    <xf numFmtId="0" fontId="39" fillId="0" borderId="0" applyNumberFormat="0" applyFill="0" applyBorder="0" applyAlignment="0" applyProtection="0"/>
    <xf numFmtId="0" fontId="36" fillId="0" borderId="0" applyNumberFormat="0" applyFill="0" applyBorder="0" applyAlignment="0" applyProtection="0"/>
    <xf numFmtId="0" fontId="30" fillId="10" borderId="0" applyNumberFormat="0" applyBorder="0" applyAlignment="0" applyProtection="0"/>
    <xf numFmtId="0" fontId="24" fillId="11" borderId="0" applyNumberFormat="0" applyBorder="0" applyAlignment="0" applyProtection="0"/>
    <xf numFmtId="0" fontId="26" fillId="0" borderId="0" applyNumberFormat="0" applyFill="0" applyBorder="0" applyAlignment="0" applyProtection="0"/>
    <xf numFmtId="0" fontId="31" fillId="0" borderId="3" applyNumberFormat="0" applyFill="0" applyAlignment="0" applyProtection="0"/>
    <xf numFmtId="0" fontId="41" fillId="0" borderId="4" applyNumberFormat="0" applyFill="0" applyAlignment="0" applyProtection="0"/>
    <xf numFmtId="0" fontId="30" fillId="12" borderId="0" applyNumberFormat="0" applyBorder="0" applyAlignment="0" applyProtection="0"/>
    <xf numFmtId="0" fontId="27" fillId="0" borderId="5" applyNumberFormat="0" applyFill="0" applyAlignment="0" applyProtection="0"/>
    <xf numFmtId="0" fontId="30" fillId="13" borderId="0" applyNumberFormat="0" applyBorder="0" applyAlignment="0" applyProtection="0"/>
    <xf numFmtId="0" fontId="29" fillId="7" borderId="6" applyNumberFormat="0" applyAlignment="0" applyProtection="0"/>
    <xf numFmtId="0" fontId="35" fillId="7" borderId="1" applyNumberFormat="0" applyAlignment="0" applyProtection="0"/>
    <xf numFmtId="0" fontId="40" fillId="14" borderId="7" applyNumberFormat="0" applyAlignment="0" applyProtection="0"/>
    <xf numFmtId="0" fontId="24" fillId="15" borderId="0" applyNumberFormat="0" applyBorder="0" applyAlignment="0" applyProtection="0"/>
    <xf numFmtId="0" fontId="24" fillId="5" borderId="0" applyNumberFormat="0" applyBorder="0" applyAlignment="0" applyProtection="0"/>
    <xf numFmtId="0" fontId="30" fillId="16" borderId="0" applyNumberFormat="0" applyBorder="0" applyAlignment="0" applyProtection="0"/>
    <xf numFmtId="0" fontId="42" fillId="0" borderId="8" applyNumberFormat="0" applyFill="0" applyAlignment="0" applyProtection="0"/>
    <xf numFmtId="0" fontId="24" fillId="17" borderId="0" applyNumberFormat="0" applyBorder="0" applyAlignment="0" applyProtection="0"/>
    <xf numFmtId="0" fontId="14" fillId="0" borderId="9" applyNumberFormat="0" applyFill="0" applyAlignment="0" applyProtection="0"/>
    <xf numFmtId="0" fontId="34" fillId="4" borderId="0" applyNumberFormat="0" applyBorder="0" applyAlignment="0" applyProtection="0"/>
    <xf numFmtId="0" fontId="32" fillId="18" borderId="0" applyNumberFormat="0" applyBorder="0" applyAlignment="0" applyProtection="0"/>
    <xf numFmtId="0" fontId="30" fillId="19" borderId="0" applyNumberFormat="0" applyBorder="0" applyAlignment="0" applyProtection="0"/>
    <xf numFmtId="0" fontId="24" fillId="2" borderId="0" applyNumberFormat="0" applyBorder="0" applyAlignment="0" applyProtection="0"/>
    <xf numFmtId="0" fontId="24" fillId="11" borderId="0" applyNumberFormat="0" applyBorder="0" applyAlignment="0" applyProtection="0"/>
    <xf numFmtId="0" fontId="30" fillId="10" borderId="0" applyNumberFormat="0" applyBorder="0" applyAlignment="0" applyProtection="0"/>
    <xf numFmtId="0" fontId="24" fillId="3" borderId="0" applyNumberFormat="0" applyBorder="0" applyAlignment="0" applyProtection="0"/>
    <xf numFmtId="0" fontId="24" fillId="17" borderId="0" applyNumberFormat="0" applyBorder="0" applyAlignment="0" applyProtection="0"/>
    <xf numFmtId="0" fontId="24" fillId="8" borderId="0" applyNumberFormat="0" applyBorder="0" applyAlignment="0" applyProtection="0"/>
    <xf numFmtId="0" fontId="29" fillId="7" borderId="6" applyNumberFormat="0" applyAlignment="0" applyProtection="0"/>
    <xf numFmtId="0" fontId="24" fillId="2" borderId="0" applyNumberFormat="0" applyBorder="0" applyAlignment="0" applyProtection="0"/>
    <xf numFmtId="0" fontId="30" fillId="20" borderId="0" applyNumberFormat="0" applyBorder="0" applyAlignment="0" applyProtection="0"/>
    <xf numFmtId="0" fontId="30" fillId="13"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3" borderId="0" applyNumberFormat="0" applyBorder="0" applyAlignment="0" applyProtection="0"/>
    <xf numFmtId="0" fontId="30" fillId="19" borderId="0" applyNumberFormat="0" applyBorder="0" applyAlignment="0" applyProtection="0"/>
    <xf numFmtId="0" fontId="24" fillId="17" borderId="0" applyNumberFormat="0" applyBorder="0" applyAlignment="0" applyProtection="0"/>
    <xf numFmtId="0" fontId="24" fillId="8" borderId="0" applyNumberFormat="0" applyBorder="0" applyAlignment="0" applyProtection="0"/>
    <xf numFmtId="0" fontId="30" fillId="19" borderId="0" applyNumberFormat="0" applyBorder="0" applyAlignment="0" applyProtection="0"/>
    <xf numFmtId="0" fontId="30" fillId="21" borderId="0" applyNumberFormat="0" applyBorder="0" applyAlignment="0" applyProtection="0"/>
    <xf numFmtId="0" fontId="24" fillId="22" borderId="0" applyNumberFormat="0" applyBorder="0" applyAlignment="0" applyProtection="0"/>
    <xf numFmtId="0" fontId="32" fillId="18" borderId="0" applyNumberFormat="0" applyBorder="0" applyAlignment="0" applyProtection="0"/>
    <xf numFmtId="0" fontId="24" fillId="4" borderId="0" applyNumberFormat="0" applyBorder="0" applyAlignment="0" applyProtection="0"/>
    <xf numFmtId="0" fontId="30" fillId="23" borderId="0" applyNumberFormat="0" applyBorder="0" applyAlignment="0" applyProtection="0"/>
    <xf numFmtId="0" fontId="24" fillId="8" borderId="0" applyNumberFormat="0" applyBorder="0" applyAlignment="0" applyProtection="0"/>
    <xf numFmtId="0" fontId="24" fillId="4" borderId="0" applyNumberFormat="0" applyBorder="0" applyAlignment="0" applyProtection="0"/>
    <xf numFmtId="0" fontId="30" fillId="13" borderId="0" applyNumberFormat="0" applyBorder="0" applyAlignment="0" applyProtection="0"/>
    <xf numFmtId="0" fontId="24" fillId="15" borderId="0" applyNumberFormat="0" applyBorder="0" applyAlignment="0" applyProtection="0"/>
    <xf numFmtId="0" fontId="1" fillId="0" borderId="0">
      <alignment vertical="center"/>
      <protection/>
    </xf>
    <xf numFmtId="0" fontId="24" fillId="11" borderId="0" applyNumberFormat="0" applyBorder="0" applyAlignment="0" applyProtection="0"/>
    <xf numFmtId="0" fontId="24" fillId="5" borderId="0" applyNumberFormat="0" applyBorder="0" applyAlignment="0" applyProtection="0"/>
    <xf numFmtId="0" fontId="24" fillId="15" borderId="0" applyNumberFormat="0" applyBorder="0" applyAlignment="0" applyProtection="0"/>
    <xf numFmtId="0" fontId="24" fillId="5" borderId="0" applyNumberFormat="0" applyBorder="0" applyAlignment="0" applyProtection="0"/>
    <xf numFmtId="0" fontId="30" fillId="16" borderId="0" applyNumberFormat="0" applyBorder="0" applyAlignment="0" applyProtection="0"/>
    <xf numFmtId="0" fontId="24" fillId="6" borderId="0" applyNumberFormat="0" applyBorder="0" applyAlignment="0" applyProtection="0"/>
    <xf numFmtId="0" fontId="24" fillId="17" borderId="0" applyNumberFormat="0" applyBorder="0" applyAlignment="0" applyProtection="0"/>
    <xf numFmtId="0" fontId="24" fillId="22" borderId="0" applyNumberFormat="0" applyBorder="0" applyAlignment="0" applyProtection="0"/>
    <xf numFmtId="0" fontId="24" fillId="17" borderId="0" applyNumberFormat="0" applyBorder="0" applyAlignment="0" applyProtection="0"/>
    <xf numFmtId="0" fontId="24" fillId="2" borderId="0" applyNumberFormat="0" applyBorder="0" applyAlignment="0" applyProtection="0"/>
    <xf numFmtId="0" fontId="24" fillId="6" borderId="0" applyNumberFormat="0" applyBorder="0" applyAlignment="0" applyProtection="0"/>
    <xf numFmtId="0" fontId="24" fillId="15" borderId="0" applyNumberFormat="0" applyBorder="0" applyAlignment="0" applyProtection="0"/>
    <xf numFmtId="0" fontId="24" fillId="17" borderId="0" applyNumberFormat="0" applyBorder="0" applyAlignment="0" applyProtection="0"/>
    <xf numFmtId="0" fontId="24" fillId="22" borderId="0" applyNumberFormat="0" applyBorder="0" applyAlignment="0" applyProtection="0"/>
    <xf numFmtId="0" fontId="30" fillId="12" borderId="0" applyNumberFormat="0" applyBorder="0" applyAlignment="0" applyProtection="0"/>
    <xf numFmtId="0" fontId="30" fillId="21" borderId="0" applyNumberFormat="0" applyBorder="0" applyAlignment="0" applyProtection="0"/>
    <xf numFmtId="0" fontId="30" fillId="2" borderId="0" applyNumberFormat="0" applyBorder="0" applyAlignment="0" applyProtection="0"/>
    <xf numFmtId="0" fontId="30" fillId="6" borderId="0" applyNumberFormat="0" applyBorder="0" applyAlignment="0" applyProtection="0"/>
    <xf numFmtId="0" fontId="30" fillId="13" borderId="0" applyNumberFormat="0" applyBorder="0" applyAlignment="0" applyProtection="0"/>
    <xf numFmtId="0" fontId="30" fillId="19" borderId="0" applyNumberFormat="0" applyBorder="0" applyAlignment="0" applyProtection="0"/>
    <xf numFmtId="0" fontId="30" fillId="23" borderId="0" applyNumberFormat="0" applyBorder="0" applyAlignment="0" applyProtection="0"/>
    <xf numFmtId="0" fontId="30" fillId="12" borderId="0" applyNumberFormat="0" applyBorder="0" applyAlignment="0" applyProtection="0"/>
    <xf numFmtId="0" fontId="30" fillId="6" borderId="0" applyNumberFormat="0" applyBorder="0" applyAlignment="0" applyProtection="0"/>
    <xf numFmtId="0" fontId="30" fillId="13" borderId="0" applyNumberFormat="0" applyBorder="0" applyAlignment="0" applyProtection="0"/>
    <xf numFmtId="0" fontId="30" fillId="19" borderId="0" applyNumberFormat="0" applyBorder="0" applyAlignment="0" applyProtection="0"/>
    <xf numFmtId="0" fontId="30" fillId="23" borderId="0" applyNumberFormat="0" applyBorder="0" applyAlignment="0" applyProtection="0"/>
    <xf numFmtId="0" fontId="45" fillId="0" borderId="0" applyNumberFormat="0" applyFill="0" applyBorder="0" applyAlignment="0" applyProtection="0"/>
    <xf numFmtId="0" fontId="1" fillId="0" borderId="0">
      <alignment/>
      <protection/>
    </xf>
    <xf numFmtId="0" fontId="43" fillId="0" borderId="0" applyNumberFormat="0" applyFill="0" applyBorder="0" applyAlignment="0" applyProtection="0"/>
    <xf numFmtId="0" fontId="30" fillId="10" borderId="0" applyNumberFormat="0" applyBorder="0" applyAlignment="0" applyProtection="0"/>
    <xf numFmtId="0" fontId="25" fillId="8" borderId="0" applyNumberFormat="0" applyBorder="0" applyAlignment="0" applyProtection="0"/>
    <xf numFmtId="0" fontId="44" fillId="5"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1" fillId="0" borderId="0">
      <alignment vertical="center"/>
      <protection/>
    </xf>
    <xf numFmtId="0" fontId="0" fillId="0" borderId="0">
      <alignment/>
      <protection/>
    </xf>
    <xf numFmtId="0" fontId="1" fillId="0" borderId="0">
      <alignment/>
      <protection/>
    </xf>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40" fillId="14" borderId="7" applyNumberFormat="0" applyAlignment="0" applyProtection="0"/>
    <xf numFmtId="0" fontId="30" fillId="16" borderId="0" applyNumberFormat="0" applyBorder="0" applyAlignment="0" applyProtection="0"/>
    <xf numFmtId="0" fontId="30" fillId="20" borderId="0" applyNumberFormat="0" applyBorder="0" applyAlignment="0" applyProtection="0"/>
    <xf numFmtId="0" fontId="30" fillId="13" borderId="0" applyNumberFormat="0" applyBorder="0" applyAlignment="0" applyProtection="0"/>
    <xf numFmtId="0" fontId="30" fillId="19" borderId="0" applyNumberFormat="0" applyBorder="0" applyAlignment="0" applyProtection="0"/>
    <xf numFmtId="0" fontId="30" fillId="21" borderId="0" applyNumberFormat="0" applyBorder="0" applyAlignment="0" applyProtection="0"/>
    <xf numFmtId="0" fontId="33" fillId="5" borderId="1" applyNumberFormat="0" applyAlignment="0" applyProtection="0"/>
    <xf numFmtId="0" fontId="30" fillId="20" borderId="0" applyNumberFormat="0" applyBorder="0" applyAlignment="0" applyProtection="0"/>
    <xf numFmtId="0" fontId="0" fillId="9" borderId="2" applyNumberFormat="0" applyFont="0" applyAlignment="0" applyProtection="0"/>
    <xf numFmtId="0" fontId="0" fillId="0" borderId="0">
      <alignment vertical="center"/>
      <protection/>
    </xf>
  </cellStyleXfs>
  <cellXfs count="322">
    <xf numFmtId="0" fontId="0" fillId="0" borderId="0" xfId="0" applyAlignment="1">
      <alignment vertical="center"/>
    </xf>
    <xf numFmtId="0" fontId="1" fillId="0" borderId="0" xfId="110" applyFont="1" applyAlignment="1">
      <alignment vertical="center"/>
      <protection/>
    </xf>
    <xf numFmtId="0" fontId="2" fillId="0" borderId="0" xfId="110" applyFont="1" applyAlignment="1">
      <alignment horizontal="center"/>
      <protection/>
    </xf>
    <xf numFmtId="0" fontId="2" fillId="0" borderId="0" xfId="110" applyFont="1">
      <alignment/>
      <protection/>
    </xf>
    <xf numFmtId="0" fontId="1" fillId="0" borderId="0" xfId="110" applyFont="1">
      <alignment/>
      <protection/>
    </xf>
    <xf numFmtId="0" fontId="1" fillId="0" borderId="0" xfId="110">
      <alignment/>
      <protection/>
    </xf>
    <xf numFmtId="0" fontId="3" fillId="0" borderId="0" xfId="110" applyFont="1" applyAlignment="1">
      <alignment horizontal="center" vertical="center"/>
      <protection/>
    </xf>
    <xf numFmtId="0" fontId="4" fillId="0" borderId="0" xfId="110" applyFont="1" applyAlignment="1">
      <alignment horizontal="center" vertical="center"/>
      <protection/>
    </xf>
    <xf numFmtId="0" fontId="1" fillId="0" borderId="0" xfId="110" applyFont="1" applyAlignment="1">
      <alignment horizontal="center" vertical="center"/>
      <protection/>
    </xf>
    <xf numFmtId="0" fontId="2" fillId="0" borderId="10" xfId="110" applyFont="1" applyBorder="1" applyAlignment="1">
      <alignment horizontal="center" vertical="center"/>
      <protection/>
    </xf>
    <xf numFmtId="0" fontId="2" fillId="0" borderId="11" xfId="110" applyFont="1" applyBorder="1" applyAlignment="1">
      <alignment horizontal="center" vertical="center"/>
      <protection/>
    </xf>
    <xf numFmtId="0" fontId="2" fillId="0" borderId="12" xfId="110" applyFont="1" applyBorder="1" applyAlignment="1">
      <alignment horizontal="center" vertical="center"/>
      <protection/>
    </xf>
    <xf numFmtId="0" fontId="2" fillId="0" borderId="13" xfId="110" applyFont="1" applyBorder="1" applyAlignment="1">
      <alignment horizontal="center" vertical="center"/>
      <protection/>
    </xf>
    <xf numFmtId="0" fontId="2" fillId="0" borderId="10" xfId="110" applyFont="1" applyBorder="1" applyAlignment="1">
      <alignment horizontal="center" vertical="center" wrapText="1"/>
      <protection/>
    </xf>
    <xf numFmtId="0" fontId="2" fillId="0" borderId="14" xfId="110" applyFont="1" applyBorder="1" applyAlignment="1">
      <alignment horizontal="center" vertical="center"/>
      <protection/>
    </xf>
    <xf numFmtId="0" fontId="1" fillId="0" borderId="11" xfId="110" applyFont="1" applyBorder="1" applyAlignment="1">
      <alignment horizontal="center" vertical="center" wrapText="1"/>
      <protection/>
    </xf>
    <xf numFmtId="0" fontId="1" fillId="0" borderId="14" xfId="110" applyFont="1" applyBorder="1" applyAlignment="1">
      <alignment horizontal="center" vertical="center" wrapText="1"/>
      <protection/>
    </xf>
    <xf numFmtId="0" fontId="1" fillId="0" borderId="12" xfId="110" applyFont="1" applyBorder="1" applyAlignment="1">
      <alignment horizontal="center" vertical="center" wrapText="1"/>
      <protection/>
    </xf>
    <xf numFmtId="0" fontId="0" fillId="0" borderId="0" xfId="0" applyAlignment="1">
      <alignment vertical="center"/>
    </xf>
    <xf numFmtId="0" fontId="5" fillId="0" borderId="0" xfId="0" applyFont="1" applyAlignment="1">
      <alignment horizontal="center" vertical="center" wrapText="1"/>
    </xf>
    <xf numFmtId="0" fontId="1" fillId="0" borderId="0" xfId="0" applyFont="1" applyAlignment="1">
      <alignment horizontal="center" vertical="center"/>
    </xf>
    <xf numFmtId="49" fontId="1" fillId="24" borderId="15" xfId="0" applyNumberFormat="1" applyFont="1" applyFill="1" applyBorder="1" applyAlignment="1">
      <alignment horizontal="left" vertical="center"/>
    </xf>
    <xf numFmtId="0" fontId="0" fillId="24" borderId="15" xfId="0" applyFill="1" applyBorder="1" applyAlignment="1">
      <alignment horizontal="left" vertical="center"/>
    </xf>
    <xf numFmtId="0" fontId="0" fillId="24" borderId="0" xfId="0" applyFill="1" applyAlignment="1">
      <alignment horizontal="center" vertical="center"/>
    </xf>
    <xf numFmtId="0" fontId="1" fillId="24" borderId="15" xfId="0" applyNumberFormat="1" applyFont="1" applyFill="1" applyBorder="1" applyAlignment="1">
      <alignment horizontal="left" vertical="center"/>
    </xf>
    <xf numFmtId="49" fontId="1" fillId="24" borderId="0" xfId="0" applyNumberFormat="1" applyFont="1" applyFill="1" applyAlignment="1">
      <alignment horizontal="left" vertical="center"/>
    </xf>
    <xf numFmtId="0" fontId="0" fillId="0" borderId="10" xfId="0" applyBorder="1" applyAlignment="1">
      <alignment horizontal="center" vertical="center" wrapText="1"/>
    </xf>
    <xf numFmtId="0" fontId="1" fillId="0" borderId="10" xfId="0" applyFont="1" applyBorder="1" applyAlignment="1">
      <alignment horizontal="center" vertical="center"/>
    </xf>
    <xf numFmtId="0" fontId="0" fillId="0" borderId="10" xfId="0" applyBorder="1" applyAlignment="1">
      <alignment horizontal="center" vertical="center"/>
    </xf>
    <xf numFmtId="0" fontId="1" fillId="0" borderId="10" xfId="0" applyFont="1" applyBorder="1" applyAlignment="1">
      <alignment vertical="center" wrapText="1"/>
    </xf>
    <xf numFmtId="0" fontId="0" fillId="0" borderId="10" xfId="0" applyBorder="1" applyAlignment="1">
      <alignment vertical="center"/>
    </xf>
    <xf numFmtId="0" fontId="1" fillId="0" borderId="11" xfId="0" applyFont="1"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1"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7" xfId="0" applyBorder="1" applyAlignment="1">
      <alignment horizontal="center" vertical="center" wrapText="1"/>
    </xf>
    <xf numFmtId="0" fontId="6" fillId="0" borderId="11"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1" fillId="0" borderId="11" xfId="0" applyFont="1" applyBorder="1" applyAlignment="1">
      <alignment horizontal="center" vertical="center"/>
    </xf>
    <xf numFmtId="0" fontId="7" fillId="24" borderId="0" xfId="0" applyNumberFormat="1" applyFont="1" applyFill="1" applyAlignment="1" applyProtection="1">
      <alignment horizontal="right" vertical="center"/>
      <protection/>
    </xf>
    <xf numFmtId="0" fontId="0" fillId="0" borderId="0" xfId="0" applyAlignment="1">
      <alignment horizontal="center" vertical="center"/>
    </xf>
    <xf numFmtId="0" fontId="7" fillId="24" borderId="0" xfId="0" applyFont="1" applyFill="1" applyAlignment="1">
      <alignment horizontal="right" vertical="center"/>
    </xf>
    <xf numFmtId="0" fontId="0" fillId="0" borderId="11" xfId="0" applyBorder="1" applyAlignment="1">
      <alignment horizontal="center" vertical="center" wrapText="1"/>
    </xf>
    <xf numFmtId="0" fontId="1" fillId="0" borderId="14" xfId="0" applyFont="1" applyBorder="1" applyAlignment="1">
      <alignment horizontal="center" vertical="center"/>
    </xf>
    <xf numFmtId="0" fontId="1" fillId="0" borderId="12" xfId="0" applyFont="1" applyBorder="1" applyAlignment="1">
      <alignment horizontal="center" vertical="center"/>
    </xf>
    <xf numFmtId="0" fontId="6" fillId="0" borderId="0" xfId="21" applyFont="1" applyAlignment="1">
      <alignment vertical="center"/>
      <protection/>
    </xf>
    <xf numFmtId="0" fontId="8" fillId="24" borderId="0" xfId="21" applyFont="1" applyFill="1" applyAlignment="1">
      <alignment vertical="center" wrapText="1"/>
      <protection/>
    </xf>
    <xf numFmtId="0" fontId="8" fillId="0" borderId="0" xfId="21" applyFont="1" applyAlignment="1">
      <alignment vertical="center"/>
      <protection/>
    </xf>
    <xf numFmtId="0" fontId="7" fillId="0" borderId="0" xfId="0" applyFont="1" applyAlignment="1">
      <alignment vertical="center"/>
    </xf>
    <xf numFmtId="49" fontId="6" fillId="0" borderId="0" xfId="21" applyNumberFormat="1" applyFont="1" applyFill="1" applyAlignment="1" applyProtection="1">
      <alignment vertical="center"/>
      <protection/>
    </xf>
    <xf numFmtId="176" fontId="6" fillId="0" borderId="0" xfId="21" applyNumberFormat="1" applyFont="1" applyAlignment="1">
      <alignment vertical="center"/>
      <protection/>
    </xf>
    <xf numFmtId="0" fontId="6" fillId="0" borderId="0" xfId="21" applyFont="1">
      <alignment/>
      <protection/>
    </xf>
    <xf numFmtId="2" fontId="9" fillId="0" borderId="0" xfId="21" applyNumberFormat="1" applyFont="1" applyFill="1" applyAlignment="1" applyProtection="1">
      <alignment horizontal="center" vertical="center"/>
      <protection/>
    </xf>
    <xf numFmtId="2" fontId="6" fillId="0" borderId="0" xfId="21" applyNumberFormat="1" applyFont="1" applyFill="1" applyAlignment="1" applyProtection="1">
      <alignment horizontal="center" vertical="center"/>
      <protection/>
    </xf>
    <xf numFmtId="2" fontId="8" fillId="0" borderId="0" xfId="21" applyNumberFormat="1" applyFont="1" applyFill="1" applyAlignment="1" applyProtection="1">
      <alignment horizontal="right" vertical="center"/>
      <protection/>
    </xf>
    <xf numFmtId="0" fontId="8" fillId="0" borderId="15" xfId="118" applyFont="1" applyFill="1" applyBorder="1" applyAlignment="1">
      <alignment horizontal="left" vertical="center"/>
      <protection/>
    </xf>
    <xf numFmtId="0" fontId="8" fillId="0" borderId="0" xfId="118" applyFont="1" applyFill="1" applyBorder="1" applyAlignment="1">
      <alignment horizontal="left" vertical="center"/>
      <protection/>
    </xf>
    <xf numFmtId="176" fontId="6" fillId="0" borderId="0" xfId="21" applyNumberFormat="1" applyFont="1" applyFill="1" applyAlignment="1">
      <alignment horizontal="center" vertical="center"/>
      <protection/>
    </xf>
    <xf numFmtId="176" fontId="8" fillId="0" borderId="15" xfId="21" applyNumberFormat="1" applyFont="1" applyFill="1" applyBorder="1" applyAlignment="1" applyProtection="1">
      <alignment horizontal="right" vertical="center"/>
      <protection/>
    </xf>
    <xf numFmtId="49" fontId="8" fillId="0" borderId="10" xfId="21" applyNumberFormat="1" applyFont="1" applyFill="1" applyBorder="1" applyAlignment="1" applyProtection="1">
      <alignment horizontal="center" vertical="center" wrapText="1"/>
      <protection/>
    </xf>
    <xf numFmtId="0" fontId="8" fillId="0" borderId="10" xfId="0" applyFont="1" applyBorder="1" applyAlignment="1">
      <alignment horizontal="center" vertical="center" wrapText="1"/>
    </xf>
    <xf numFmtId="176" fontId="8" fillId="0" borderId="10" xfId="21" applyNumberFormat="1" applyFont="1" applyFill="1" applyBorder="1" applyAlignment="1" applyProtection="1">
      <alignment horizontal="center" vertical="center" wrapText="1"/>
      <protection/>
    </xf>
    <xf numFmtId="0" fontId="8" fillId="0" borderId="10" xfId="0" applyFont="1" applyFill="1" applyBorder="1" applyAlignment="1">
      <alignment horizontal="center" vertical="center" wrapText="1"/>
    </xf>
    <xf numFmtId="49" fontId="8" fillId="0" borderId="10" xfId="0" applyNumberFormat="1" applyFont="1" applyFill="1" applyBorder="1" applyAlignment="1" applyProtection="1">
      <alignment vertical="center" wrapText="1"/>
      <protection/>
    </xf>
    <xf numFmtId="49" fontId="8" fillId="0" borderId="10" xfId="0" applyNumberFormat="1" applyFont="1" applyFill="1" applyBorder="1" applyAlignment="1" applyProtection="1">
      <alignment horizontal="center" vertical="center"/>
      <protection/>
    </xf>
    <xf numFmtId="177" fontId="8" fillId="0" borderId="10" xfId="0" applyNumberFormat="1" applyFont="1" applyFill="1" applyBorder="1" applyAlignment="1" applyProtection="1">
      <alignment horizontal="center" vertical="center" wrapText="1"/>
      <protection/>
    </xf>
    <xf numFmtId="178" fontId="8" fillId="0" borderId="10" xfId="21" applyNumberFormat="1" applyFont="1" applyFill="1" applyBorder="1" applyAlignment="1" applyProtection="1">
      <alignment horizontal="right" vertical="center" wrapText="1"/>
      <protection/>
    </xf>
    <xf numFmtId="0" fontId="8" fillId="0" borderId="0" xfId="21" applyFont="1">
      <alignment/>
      <protection/>
    </xf>
    <xf numFmtId="49" fontId="7" fillId="0" borderId="10"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178" fontId="7" fillId="0" borderId="10" xfId="0" applyNumberFormat="1" applyFont="1" applyFill="1" applyBorder="1" applyAlignment="1">
      <alignment horizontal="right" vertical="center"/>
    </xf>
    <xf numFmtId="0" fontId="6" fillId="0" borderId="0" xfId="0" applyFont="1" applyAlignment="1">
      <alignment vertical="center"/>
    </xf>
    <xf numFmtId="0" fontId="6" fillId="0" borderId="10" xfId="132" applyNumberFormat="1" applyFont="1" applyFill="1" applyBorder="1" applyAlignment="1" applyProtection="1">
      <alignment horizontal="left" wrapText="1"/>
      <protection/>
    </xf>
    <xf numFmtId="49" fontId="6" fillId="0" borderId="10" xfId="132" applyNumberFormat="1" applyFont="1" applyFill="1" applyBorder="1" applyAlignment="1" applyProtection="1">
      <alignment horizontal="left" wrapText="1"/>
      <protection/>
    </xf>
    <xf numFmtId="0" fontId="10" fillId="0" borderId="10" xfId="132" applyNumberFormat="1" applyFont="1" applyFill="1" applyBorder="1" applyAlignment="1" applyProtection="1">
      <alignment horizontal="left" wrapText="1"/>
      <protection/>
    </xf>
    <xf numFmtId="179" fontId="6" fillId="0" borderId="10" xfId="0" applyNumberFormat="1" applyFont="1" applyFill="1" applyBorder="1" applyAlignment="1">
      <alignment horizontal="right" vertical="center" wrapText="1"/>
    </xf>
    <xf numFmtId="49" fontId="6" fillId="0" borderId="10" xfId="0" applyNumberFormat="1" applyFont="1" applyFill="1" applyBorder="1" applyAlignment="1" applyProtection="1">
      <alignment vertical="center" wrapText="1"/>
      <protection/>
    </xf>
    <xf numFmtId="0" fontId="8"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centerContinuous" vertical="center"/>
    </xf>
    <xf numFmtId="0" fontId="8" fillId="0" borderId="0" xfId="0" applyNumberFormat="1" applyFont="1" applyFill="1" applyAlignment="1" applyProtection="1">
      <alignment horizontal="right" vertical="center"/>
      <protection/>
    </xf>
    <xf numFmtId="0" fontId="8" fillId="0" borderId="15" xfId="118" applyFont="1" applyFill="1" applyBorder="1" applyAlignment="1">
      <alignment vertical="center"/>
      <protection/>
    </xf>
    <xf numFmtId="0" fontId="8" fillId="0" borderId="15" xfId="118" applyFont="1" applyFill="1" applyBorder="1" applyAlignment="1">
      <alignment horizontal="right" vertical="center"/>
      <protection/>
    </xf>
    <xf numFmtId="0" fontId="8" fillId="0" borderId="10" xfId="0" applyNumberFormat="1" applyFont="1" applyFill="1" applyBorder="1" applyAlignment="1" applyProtection="1">
      <alignment horizontal="center" vertical="center"/>
      <protection/>
    </xf>
    <xf numFmtId="0" fontId="8" fillId="0" borderId="12" xfId="0" applyFont="1" applyBorder="1" applyAlignment="1">
      <alignment horizontal="centerContinuous" vertical="center"/>
    </xf>
    <xf numFmtId="0" fontId="8" fillId="0" borderId="10" xfId="0" applyFont="1" applyBorder="1" applyAlignment="1">
      <alignment horizontal="centerContinuous" vertical="center"/>
    </xf>
    <xf numFmtId="0" fontId="8" fillId="0" borderId="0" xfId="0" applyFont="1" applyFill="1" applyAlignment="1">
      <alignment vertical="center"/>
    </xf>
    <xf numFmtId="0" fontId="8" fillId="0" borderId="10" xfId="0" applyFont="1" applyBorder="1" applyAlignment="1">
      <alignment horizontal="center" vertical="center"/>
    </xf>
    <xf numFmtId="0" fontId="8" fillId="0" borderId="10" xfId="0" applyFont="1" applyFill="1" applyBorder="1" applyAlignment="1">
      <alignment horizontal="center" vertical="center"/>
    </xf>
    <xf numFmtId="180" fontId="12" fillId="0" borderId="0" xfId="0" applyNumberFormat="1" applyFont="1" applyFill="1" applyAlignment="1" applyProtection="1">
      <alignment vertical="center" wrapText="1"/>
      <protection/>
    </xf>
    <xf numFmtId="181" fontId="12" fillId="0" borderId="0" xfId="0" applyNumberFormat="1" applyFont="1" applyFill="1" applyAlignment="1" applyProtection="1">
      <alignment vertical="center" wrapText="1"/>
      <protection/>
    </xf>
    <xf numFmtId="0" fontId="8" fillId="0" borderId="18" xfId="0" applyFont="1" applyFill="1" applyBorder="1" applyAlignment="1">
      <alignment vertical="center"/>
    </xf>
    <xf numFmtId="178"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6" fillId="0" borderId="11" xfId="0" applyFont="1" applyFill="1" applyBorder="1" applyAlignment="1">
      <alignment vertical="center"/>
    </xf>
    <xf numFmtId="0" fontId="6" fillId="0" borderId="0" xfId="0" applyFont="1" applyFill="1" applyAlignment="1">
      <alignment vertical="center"/>
    </xf>
    <xf numFmtId="0" fontId="6" fillId="0" borderId="11" xfId="0" applyFont="1" applyBorder="1" applyAlignment="1">
      <alignment vertical="center"/>
    </xf>
    <xf numFmtId="0" fontId="9" fillId="0" borderId="0" xfId="0" applyFont="1" applyAlignment="1">
      <alignment horizontal="center" vertical="center"/>
    </xf>
    <xf numFmtId="0" fontId="14" fillId="0" borderId="16" xfId="0" applyFont="1" applyBorder="1" applyAlignment="1">
      <alignment horizontal="center" vertical="center" wrapText="1"/>
    </xf>
    <xf numFmtId="0" fontId="2" fillId="0" borderId="16" xfId="0" applyFont="1" applyBorder="1" applyAlignment="1">
      <alignment horizontal="center" vertical="center" wrapText="1"/>
    </xf>
    <xf numFmtId="0" fontId="14" fillId="0" borderId="16" xfId="0" applyFont="1" applyBorder="1" applyAlignment="1">
      <alignment horizontal="center" vertical="center"/>
    </xf>
    <xf numFmtId="0" fontId="14" fillId="0" borderId="13" xfId="0" applyFont="1" applyBorder="1" applyAlignment="1">
      <alignment horizontal="center" vertical="center" wrapText="1"/>
    </xf>
    <xf numFmtId="0" fontId="2" fillId="0" borderId="13" xfId="0" applyFont="1" applyBorder="1" applyAlignment="1">
      <alignment horizontal="center" vertical="center" wrapText="1"/>
    </xf>
    <xf numFmtId="0" fontId="14" fillId="0" borderId="13"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wrapText="1"/>
    </xf>
    <xf numFmtId="0" fontId="9" fillId="0" borderId="0" xfId="0" applyFont="1" applyAlignment="1">
      <alignment horizontal="centerContinuous" vertical="center"/>
    </xf>
    <xf numFmtId="0" fontId="7" fillId="0" borderId="19"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7" fillId="0" borderId="16" xfId="0" applyNumberFormat="1" applyFont="1" applyFill="1" applyBorder="1" applyAlignment="1" applyProtection="1">
      <alignment horizontal="center" vertical="center"/>
      <protection/>
    </xf>
    <xf numFmtId="0" fontId="7" fillId="0" borderId="21"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protection/>
    </xf>
    <xf numFmtId="177" fontId="6" fillId="0" borderId="11" xfId="0" applyNumberFormat="1" applyFont="1" applyFill="1" applyBorder="1" applyAlignment="1" applyProtection="1">
      <alignment vertical="center" wrapText="1"/>
      <protection/>
    </xf>
    <xf numFmtId="49" fontId="6" fillId="0" borderId="11" xfId="0" applyNumberFormat="1" applyFont="1" applyFill="1" applyBorder="1" applyAlignment="1" applyProtection="1">
      <alignment vertical="center" wrapText="1"/>
      <protection/>
    </xf>
    <xf numFmtId="182" fontId="6" fillId="0" borderId="10" xfId="0" applyNumberFormat="1" applyFont="1" applyFill="1" applyBorder="1" applyAlignment="1" applyProtection="1">
      <alignment horizontal="right" vertical="center"/>
      <protection/>
    </xf>
    <xf numFmtId="181" fontId="6" fillId="0" borderId="10" xfId="0" applyNumberFormat="1" applyFont="1" applyFill="1" applyBorder="1" applyAlignment="1" applyProtection="1">
      <alignment horizontal="right" vertical="center"/>
      <protection/>
    </xf>
    <xf numFmtId="181" fontId="6" fillId="0" borderId="10" xfId="21" applyNumberFormat="1" applyFont="1" applyFill="1" applyBorder="1" applyAlignment="1" applyProtection="1">
      <alignment horizontal="right" vertical="center" wrapText="1"/>
      <protection/>
    </xf>
    <xf numFmtId="0" fontId="7" fillId="0" borderId="10" xfId="0" applyNumberFormat="1" applyFont="1" applyFill="1" applyBorder="1" applyAlignment="1" applyProtection="1">
      <alignment horizontal="center" vertical="center" wrapText="1"/>
      <protection/>
    </xf>
    <xf numFmtId="177" fontId="6" fillId="0" borderId="10" xfId="0" applyNumberFormat="1" applyFont="1" applyFill="1" applyBorder="1" applyAlignment="1" applyProtection="1">
      <alignment vertical="center" wrapText="1"/>
      <protection/>
    </xf>
    <xf numFmtId="0" fontId="0" fillId="0" borderId="10" xfId="0" applyBorder="1" applyAlignment="1">
      <alignment vertical="center"/>
    </xf>
    <xf numFmtId="0" fontId="7" fillId="0" borderId="10" xfId="0" applyFont="1" applyBorder="1" applyAlignment="1">
      <alignment vertical="center"/>
    </xf>
    <xf numFmtId="0" fontId="8" fillId="0" borderId="10" xfId="0" applyFont="1" applyBorder="1" applyAlignment="1">
      <alignment vertical="center" wrapText="1"/>
    </xf>
    <xf numFmtId="0" fontId="7" fillId="0" borderId="0" xfId="0" applyNumberFormat="1" applyFont="1" applyFill="1" applyAlignment="1" applyProtection="1">
      <alignment horizontal="right" vertical="center"/>
      <protection/>
    </xf>
    <xf numFmtId="0" fontId="7" fillId="0" borderId="0" xfId="0" applyFont="1" applyAlignment="1">
      <alignment horizontal="right" vertical="center"/>
    </xf>
    <xf numFmtId="0" fontId="0" fillId="0" borderId="0" xfId="0" applyFill="1" applyAlignment="1">
      <alignment vertical="center"/>
    </xf>
    <xf numFmtId="0" fontId="11" fillId="0" borderId="0" xfId="21" applyNumberFormat="1" applyFont="1" applyFill="1" applyAlignment="1" applyProtection="1">
      <alignment horizontal="center" vertical="center"/>
      <protection/>
    </xf>
    <xf numFmtId="0" fontId="8" fillId="0" borderId="16" xfId="0" applyFont="1" applyFill="1" applyBorder="1" applyAlignment="1">
      <alignment horizontal="center" vertical="center" wrapText="1"/>
    </xf>
    <xf numFmtId="0" fontId="8" fillId="0" borderId="1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7" xfId="0" applyFont="1" applyFill="1" applyBorder="1" applyAlignment="1">
      <alignment horizontal="center" vertical="center" wrapText="1"/>
    </xf>
    <xf numFmtId="0" fontId="8" fillId="0" borderId="17"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177" fontId="8" fillId="0" borderId="11"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49" fontId="6" fillId="24" borderId="11" xfId="0" applyNumberFormat="1" applyFont="1" applyFill="1" applyBorder="1" applyAlignment="1">
      <alignment horizontal="left" vertical="center" wrapText="1"/>
    </xf>
    <xf numFmtId="0" fontId="6" fillId="24" borderId="11" xfId="0" applyNumberFormat="1" applyFont="1" applyFill="1" applyBorder="1" applyAlignment="1">
      <alignment horizontal="left" vertical="center" wrapText="1"/>
    </xf>
    <xf numFmtId="0" fontId="6" fillId="0" borderId="10" xfId="0" applyFont="1" applyFill="1" applyBorder="1" applyAlignment="1">
      <alignment vertical="center"/>
    </xf>
    <xf numFmtId="182" fontId="6" fillId="0" borderId="10" xfId="0" applyNumberFormat="1" applyFont="1" applyBorder="1" applyAlignment="1">
      <alignment vertical="center"/>
    </xf>
    <xf numFmtId="182" fontId="6" fillId="0" borderId="10" xfId="0" applyNumberFormat="1" applyFont="1" applyBorder="1" applyAlignment="1">
      <alignment wrapText="1"/>
    </xf>
    <xf numFmtId="0" fontId="6" fillId="0" borderId="10" xfId="0" applyFont="1" applyBorder="1" applyAlignment="1">
      <alignment vertical="center"/>
    </xf>
    <xf numFmtId="0" fontId="2" fillId="0" borderId="0" xfId="0" applyFont="1" applyAlignment="1">
      <alignment horizontal="left" vertical="center"/>
    </xf>
    <xf numFmtId="0" fontId="8" fillId="0" borderId="0" xfId="0" applyNumberFormat="1" applyFont="1" applyFill="1" applyBorder="1" applyAlignment="1" applyProtection="1">
      <alignment horizontal="right" vertical="center"/>
      <protection/>
    </xf>
    <xf numFmtId="0" fontId="8" fillId="0" borderId="12" xfId="0" applyFont="1" applyBorder="1" applyAlignment="1">
      <alignment horizontal="center" vertical="center" wrapText="1"/>
    </xf>
    <xf numFmtId="0" fontId="0" fillId="0" borderId="10" xfId="0" applyFill="1" applyBorder="1" applyAlignment="1">
      <alignment vertical="center"/>
    </xf>
    <xf numFmtId="0" fontId="6" fillId="0" borderId="15" xfId="0" applyFont="1" applyBorder="1" applyAlignment="1">
      <alignment vertical="center"/>
    </xf>
    <xf numFmtId="183" fontId="7" fillId="0" borderId="10" xfId="0" applyNumberFormat="1" applyFont="1" applyFill="1" applyBorder="1" applyAlignment="1">
      <alignment vertical="center"/>
    </xf>
    <xf numFmtId="183" fontId="8" fillId="0" borderId="10" xfId="0" applyNumberFormat="1" applyFont="1" applyFill="1" applyBorder="1" applyAlignment="1" applyProtection="1">
      <alignment vertical="center"/>
      <protection/>
    </xf>
    <xf numFmtId="178" fontId="0" fillId="0" borderId="10" xfId="0" applyNumberFormat="1" applyFill="1" applyBorder="1" applyAlignment="1">
      <alignment horizontal="right" vertical="center"/>
    </xf>
    <xf numFmtId="178" fontId="0" fillId="0" borderId="10" xfId="0" applyNumberFormat="1" applyFont="1" applyFill="1" applyBorder="1" applyAlignment="1">
      <alignment horizontal="right" vertical="center"/>
    </xf>
    <xf numFmtId="0" fontId="2" fillId="0" borderId="0" xfId="0" applyFont="1" applyAlignment="1">
      <alignment horizontal="left" vertical="center" wrapText="1"/>
    </xf>
    <xf numFmtId="0" fontId="15" fillId="11" borderId="0" xfId="0" applyFont="1" applyFill="1" applyAlignment="1">
      <alignment vertical="center"/>
    </xf>
    <xf numFmtId="0" fontId="6" fillId="11" borderId="0" xfId="0" applyFont="1" applyFill="1" applyAlignment="1">
      <alignment vertical="center"/>
    </xf>
    <xf numFmtId="0" fontId="15" fillId="11" borderId="0" xfId="0" applyFont="1" applyFill="1" applyAlignment="1">
      <alignment horizontal="left" vertical="center"/>
    </xf>
    <xf numFmtId="181" fontId="8" fillId="0" borderId="10" xfId="0" applyNumberFormat="1" applyFont="1" applyFill="1" applyBorder="1" applyAlignment="1" applyProtection="1">
      <alignment horizontal="right" vertical="center"/>
      <protection/>
    </xf>
    <xf numFmtId="0" fontId="8" fillId="0" borderId="10" xfId="0" applyFont="1" applyBorder="1" applyAlignment="1">
      <alignment vertical="center"/>
    </xf>
    <xf numFmtId="49" fontId="6" fillId="0" borderId="10" xfId="0" applyNumberFormat="1" applyFont="1" applyFill="1" applyBorder="1" applyAlignment="1" applyProtection="1">
      <alignment horizontal="center" vertical="center"/>
      <protection/>
    </xf>
    <xf numFmtId="49" fontId="6" fillId="0" borderId="10" xfId="118" applyNumberFormat="1" applyFont="1" applyFill="1" applyBorder="1" applyAlignment="1" applyProtection="1">
      <alignment vertical="center"/>
      <protection/>
    </xf>
    <xf numFmtId="49" fontId="15" fillId="11" borderId="0" xfId="0" applyNumberFormat="1" applyFont="1" applyFill="1" applyAlignment="1">
      <alignment vertical="center"/>
    </xf>
    <xf numFmtId="0" fontId="15" fillId="11" borderId="0" xfId="0" applyFont="1" applyFill="1" applyAlignment="1">
      <alignment horizontal="left" vertical="center" wrapText="1"/>
    </xf>
    <xf numFmtId="0" fontId="8" fillId="0" borderId="0" xfId="21" applyNumberFormat="1" applyFont="1" applyFill="1" applyAlignment="1" applyProtection="1">
      <alignment horizontal="right" vertical="center"/>
      <protection/>
    </xf>
    <xf numFmtId="0" fontId="8" fillId="0" borderId="15" xfId="0" applyFont="1" applyBorder="1" applyAlignment="1">
      <alignment horizontal="right" vertical="center"/>
    </xf>
    <xf numFmtId="0" fontId="4" fillId="0" borderId="0" xfId="0" applyFont="1" applyAlignment="1">
      <alignment vertical="center"/>
    </xf>
    <xf numFmtId="0" fontId="8" fillId="0" borderId="0" xfId="21" applyNumberFormat="1" applyFont="1" applyFill="1" applyAlignment="1" applyProtection="1">
      <alignment horizontal="centerContinuous" vertical="center"/>
      <protection/>
    </xf>
    <xf numFmtId="0" fontId="6" fillId="0" borderId="0" xfId="21" applyNumberFormat="1" applyFont="1" applyFill="1" applyAlignment="1" applyProtection="1">
      <alignment horizontal="centerContinuous" vertical="center"/>
      <protection/>
    </xf>
    <xf numFmtId="0" fontId="8" fillId="0" borderId="10" xfId="0" applyFont="1" applyFill="1" applyBorder="1" applyAlignment="1">
      <alignment vertical="center"/>
    </xf>
    <xf numFmtId="49" fontId="8" fillId="0" borderId="10" xfId="82" applyNumberFormat="1" applyFont="1" applyFill="1" applyBorder="1">
      <alignment vertical="center"/>
      <protection/>
    </xf>
    <xf numFmtId="0" fontId="8" fillId="0" borderId="10" xfId="82" applyNumberFormat="1" applyFont="1" applyFill="1" applyBorder="1" applyAlignment="1">
      <alignment horizontal="center" vertical="center"/>
      <protection/>
    </xf>
    <xf numFmtId="183" fontId="8" fillId="0" borderId="10" xfId="82" applyNumberFormat="1" applyFont="1" applyFill="1" applyBorder="1" applyAlignment="1">
      <alignment horizontal="right" vertical="center"/>
      <protection/>
    </xf>
    <xf numFmtId="49" fontId="0" fillId="0" borderId="10" xfId="0" applyNumberFormat="1" applyFill="1" applyBorder="1" applyAlignment="1">
      <alignment vertical="center"/>
    </xf>
    <xf numFmtId="0" fontId="0" fillId="0" borderId="10" xfId="0" applyNumberFormat="1" applyFill="1" applyBorder="1" applyAlignment="1">
      <alignment vertical="center"/>
    </xf>
    <xf numFmtId="184" fontId="6" fillId="0" borderId="10" xfId="82" applyNumberFormat="1" applyFont="1" applyFill="1" applyBorder="1" applyAlignment="1">
      <alignment horizontal="right" vertical="center"/>
      <protection/>
    </xf>
    <xf numFmtId="184" fontId="0" fillId="0" borderId="10" xfId="0" applyNumberFormat="1" applyFill="1" applyBorder="1" applyAlignment="1">
      <alignment vertical="center"/>
    </xf>
    <xf numFmtId="49" fontId="6" fillId="0" borderId="0" xfId="0" applyNumberFormat="1" applyFont="1" applyAlignment="1">
      <alignment horizontal="center" vertical="center"/>
    </xf>
    <xf numFmtId="49" fontId="0" fillId="0" borderId="0" xfId="0" applyNumberFormat="1" applyFill="1" applyAlignment="1">
      <alignment horizontal="center" vertical="center"/>
    </xf>
    <xf numFmtId="0" fontId="8" fillId="0" borderId="0" xfId="0" applyFont="1" applyAlignment="1">
      <alignment horizontal="center" vertical="center"/>
    </xf>
    <xf numFmtId="0" fontId="9" fillId="0" borderId="0" xfId="0" applyFont="1" applyFill="1" applyAlignment="1">
      <alignment horizontal="center" vertical="center"/>
    </xf>
    <xf numFmtId="0" fontId="8" fillId="0" borderId="0" xfId="0" applyFont="1" applyAlignment="1">
      <alignment horizontal="right" vertical="center"/>
    </xf>
    <xf numFmtId="49" fontId="8" fillId="0" borderId="10" xfId="0" applyNumberFormat="1" applyFont="1" applyBorder="1" applyAlignment="1">
      <alignment horizontal="center" vertical="center"/>
    </xf>
    <xf numFmtId="49" fontId="8" fillId="0" borderId="10" xfId="0" applyNumberFormat="1" applyFont="1" applyFill="1" applyBorder="1" applyAlignment="1">
      <alignment horizontal="center" vertical="center"/>
    </xf>
    <xf numFmtId="183" fontId="8" fillId="0" borderId="10" xfId="117" applyNumberFormat="1" applyFont="1" applyFill="1" applyBorder="1" applyAlignment="1">
      <alignment horizontal="right" vertical="center"/>
      <protection/>
    </xf>
    <xf numFmtId="183" fontId="8" fillId="0" borderId="10" xfId="0" applyNumberFormat="1" applyFont="1" applyFill="1" applyBorder="1" applyAlignment="1">
      <alignment horizontal="right" vertical="center"/>
    </xf>
    <xf numFmtId="49" fontId="7" fillId="0" borderId="10" xfId="0" applyNumberFormat="1" applyFont="1" applyFill="1" applyBorder="1" applyAlignment="1">
      <alignment vertical="center"/>
    </xf>
    <xf numFmtId="49" fontId="8" fillId="0" borderId="10" xfId="0" applyNumberFormat="1" applyFont="1" applyFill="1" applyBorder="1" applyAlignment="1">
      <alignment horizontal="center" vertical="center" wrapText="1"/>
    </xf>
    <xf numFmtId="0" fontId="8" fillId="0" borderId="10" xfId="0" applyFont="1" applyFill="1" applyBorder="1" applyAlignment="1">
      <alignment horizontal="right" vertical="center"/>
    </xf>
    <xf numFmtId="49" fontId="6" fillId="0" borderId="10" xfId="0" applyNumberFormat="1" applyFont="1" applyFill="1" applyBorder="1" applyAlignment="1">
      <alignment horizontal="center" vertical="center" wrapText="1"/>
    </xf>
    <xf numFmtId="183" fontId="6" fillId="0" borderId="10" xfId="117" applyNumberFormat="1" applyFont="1" applyFill="1" applyBorder="1" applyAlignment="1">
      <alignment horizontal="right" vertical="center"/>
      <protection/>
    </xf>
    <xf numFmtId="49" fontId="8" fillId="25" borderId="10" xfId="0" applyNumberFormat="1" applyFont="1" applyFill="1" applyBorder="1" applyAlignment="1">
      <alignment horizontal="center" vertical="center" wrapText="1"/>
    </xf>
    <xf numFmtId="183" fontId="8" fillId="0" borderId="10" xfId="0" applyNumberFormat="1" applyFont="1" applyFill="1" applyBorder="1" applyAlignment="1">
      <alignment horizontal="right" vertical="center"/>
    </xf>
    <xf numFmtId="49" fontId="6" fillId="0" borderId="10" xfId="0" applyNumberFormat="1" applyFont="1" applyFill="1" applyBorder="1" applyAlignment="1">
      <alignment vertical="center" wrapText="1"/>
    </xf>
    <xf numFmtId="183" fontId="6" fillId="0" borderId="10" xfId="0" applyNumberFormat="1" applyFont="1" applyFill="1" applyBorder="1" applyAlignment="1">
      <alignment horizontal="right" vertical="center"/>
    </xf>
    <xf numFmtId="0" fontId="6" fillId="0" borderId="10" xfId="0" applyFont="1" applyBorder="1" applyAlignment="1">
      <alignment vertical="center"/>
    </xf>
    <xf numFmtId="49" fontId="6" fillId="0" borderId="10" xfId="117" applyNumberFormat="1" applyFont="1" applyFill="1" applyBorder="1">
      <alignment vertical="center"/>
      <protection/>
    </xf>
    <xf numFmtId="0" fontId="6" fillId="0" borderId="10" xfId="117" applyNumberFormat="1" applyFont="1" applyFill="1" applyBorder="1">
      <alignment vertical="center"/>
      <protection/>
    </xf>
    <xf numFmtId="0" fontId="15" fillId="0" borderId="0" xfId="0" applyFont="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8" fillId="0" borderId="16" xfId="0" applyFont="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Border="1" applyAlignment="1">
      <alignment horizontal="center" vertical="center"/>
    </xf>
    <xf numFmtId="0" fontId="8" fillId="0" borderId="13" xfId="0" applyFont="1" applyFill="1" applyBorder="1" applyAlignment="1">
      <alignment horizontal="center" vertical="center"/>
    </xf>
    <xf numFmtId="0" fontId="8" fillId="0" borderId="13" xfId="0" applyFont="1" applyBorder="1" applyAlignment="1">
      <alignment horizontal="center" vertical="center"/>
    </xf>
    <xf numFmtId="0" fontId="0" fillId="0" borderId="10" xfId="0" applyNumberFormat="1" applyFill="1" applyBorder="1" applyAlignment="1">
      <alignment horizontal="center" vertical="center"/>
    </xf>
    <xf numFmtId="178" fontId="8" fillId="0" borderId="10" xfId="0" applyNumberFormat="1" applyFont="1" applyFill="1" applyBorder="1" applyAlignment="1" applyProtection="1">
      <alignment horizontal="right" vertical="center"/>
      <protection/>
    </xf>
    <xf numFmtId="178" fontId="6" fillId="0" borderId="10" xfId="0" applyNumberFormat="1" applyFont="1" applyFill="1" applyBorder="1" applyAlignment="1">
      <alignment vertical="center"/>
    </xf>
    <xf numFmtId="183" fontId="0" fillId="0" borderId="10" xfId="0" applyNumberFormat="1" applyFill="1" applyBorder="1" applyAlignment="1">
      <alignment horizontal="right" vertical="center"/>
    </xf>
    <xf numFmtId="0" fontId="8" fillId="0" borderId="0" xfId="0" applyFont="1" applyBorder="1" applyAlignment="1">
      <alignment horizontal="right" vertical="center"/>
    </xf>
    <xf numFmtId="49" fontId="6" fillId="0" borderId="0" xfId="0" applyNumberFormat="1" applyFont="1" applyAlignment="1">
      <alignment vertical="center"/>
    </xf>
    <xf numFmtId="49" fontId="6" fillId="0" borderId="0" xfId="0" applyNumberFormat="1" applyFont="1" applyBorder="1" applyAlignment="1">
      <alignment vertical="center"/>
    </xf>
    <xf numFmtId="49" fontId="16" fillId="0" borderId="10" xfId="0" applyNumberFormat="1" applyFont="1" applyFill="1" applyBorder="1" applyAlignment="1" applyProtection="1">
      <alignment vertical="center" wrapText="1"/>
      <protection/>
    </xf>
    <xf numFmtId="0" fontId="15" fillId="11" borderId="0" xfId="0" applyFont="1" applyFill="1" applyAlignment="1">
      <alignment vertical="center"/>
    </xf>
    <xf numFmtId="183" fontId="8" fillId="0" borderId="10" xfId="0" applyNumberFormat="1" applyFont="1" applyFill="1" applyBorder="1" applyAlignment="1">
      <alignment vertical="center"/>
    </xf>
    <xf numFmtId="184" fontId="6" fillId="0" borderId="10" xfId="0" applyNumberFormat="1" applyFont="1" applyFill="1" applyBorder="1" applyAlignment="1" applyProtection="1">
      <alignment horizontal="right" vertical="center"/>
      <protection/>
    </xf>
    <xf numFmtId="184" fontId="6" fillId="0" borderId="10" xfId="0" applyNumberFormat="1" applyFont="1" applyFill="1" applyBorder="1" applyAlignment="1">
      <alignment horizontal="right" vertical="center"/>
    </xf>
    <xf numFmtId="184" fontId="6" fillId="0" borderId="10" xfId="0" applyNumberFormat="1" applyFont="1" applyBorder="1" applyAlignment="1">
      <alignment horizontal="right" vertical="center"/>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8" fillId="0" borderId="17" xfId="0" applyFont="1" applyFill="1" applyBorder="1" applyAlignment="1">
      <alignment horizontal="center" vertical="center"/>
    </xf>
    <xf numFmtId="0" fontId="8" fillId="0" borderId="11" xfId="0" applyNumberFormat="1" applyFont="1" applyFill="1" applyBorder="1" applyAlignment="1" applyProtection="1">
      <alignment horizontal="center" vertical="center"/>
      <protection/>
    </xf>
    <xf numFmtId="0" fontId="8" fillId="0" borderId="14" xfId="0" applyNumberFormat="1" applyFont="1" applyFill="1" applyBorder="1" applyAlignment="1" applyProtection="1">
      <alignment horizontal="center" vertical="center"/>
      <protection/>
    </xf>
    <xf numFmtId="49" fontId="0" fillId="0" borderId="10" xfId="0" applyNumberFormat="1" applyFill="1" applyBorder="1" applyAlignment="1">
      <alignment horizontal="center" vertical="center"/>
    </xf>
    <xf numFmtId="0" fontId="8" fillId="0" borderId="12" xfId="0" applyFont="1" applyBorder="1" applyAlignment="1">
      <alignment horizontal="center" vertical="center"/>
    </xf>
    <xf numFmtId="0" fontId="8" fillId="0" borderId="12" xfId="0" applyNumberFormat="1" applyFont="1" applyFill="1" applyBorder="1" applyAlignment="1" applyProtection="1">
      <alignment horizontal="center" vertical="center"/>
      <protection/>
    </xf>
    <xf numFmtId="0" fontId="8" fillId="0" borderId="0" xfId="0" applyFont="1" applyAlignment="1">
      <alignment vertical="center" wrapText="1"/>
    </xf>
    <xf numFmtId="0" fontId="8" fillId="0" borderId="0" xfId="0" applyFont="1" applyAlignment="1">
      <alignment horizontal="center" vertical="center" wrapText="1"/>
    </xf>
    <xf numFmtId="0" fontId="6" fillId="0" borderId="0" xfId="0" applyFont="1" applyAlignment="1">
      <alignment vertical="center" wrapText="1"/>
    </xf>
    <xf numFmtId="0" fontId="8" fillId="0" borderId="11" xfId="0" applyNumberFormat="1" applyFont="1" applyFill="1" applyBorder="1" applyAlignment="1" applyProtection="1">
      <alignment horizontal="centerContinuous" vertical="center"/>
      <protection/>
    </xf>
    <xf numFmtId="0" fontId="8" fillId="0" borderId="14" xfId="0" applyNumberFormat="1" applyFont="1" applyFill="1" applyBorder="1" applyAlignment="1" applyProtection="1">
      <alignment horizontal="centerContinuous" vertical="center"/>
      <protection/>
    </xf>
    <xf numFmtId="178" fontId="8" fillId="0" borderId="13" xfId="0" applyNumberFormat="1" applyFont="1" applyFill="1" applyBorder="1" applyAlignment="1">
      <alignment horizontal="right" vertical="center" wrapText="1"/>
    </xf>
    <xf numFmtId="49" fontId="0" fillId="0" borderId="10" xfId="0" applyNumberFormat="1" applyFill="1" applyBorder="1" applyAlignment="1">
      <alignment horizontal="left" vertical="center" wrapText="1"/>
    </xf>
    <xf numFmtId="183" fontId="0" fillId="0" borderId="10" xfId="0" applyNumberFormat="1" applyFont="1" applyFill="1" applyBorder="1" applyAlignment="1">
      <alignment horizontal="right" vertical="center"/>
    </xf>
    <xf numFmtId="178" fontId="6" fillId="0" borderId="10" xfId="0" applyNumberFormat="1" applyFont="1" applyFill="1" applyBorder="1" applyAlignment="1" applyProtection="1">
      <alignment horizontal="right" vertical="center"/>
      <protection/>
    </xf>
    <xf numFmtId="178" fontId="6" fillId="0" borderId="10" xfId="0" applyNumberFormat="1" applyFont="1" applyFill="1" applyBorder="1" applyAlignment="1">
      <alignment horizontal="right" vertical="center"/>
    </xf>
    <xf numFmtId="49" fontId="0" fillId="0" borderId="10" xfId="0" applyNumberFormat="1" applyFont="1" applyFill="1" applyBorder="1" applyAlignment="1">
      <alignment horizontal="left" vertical="center" wrapText="1"/>
    </xf>
    <xf numFmtId="178" fontId="6" fillId="0" borderId="10" xfId="0" applyNumberFormat="1" applyFont="1" applyBorder="1" applyAlignment="1">
      <alignment vertical="center"/>
    </xf>
    <xf numFmtId="0" fontId="2" fillId="0" borderId="0" xfId="119" applyFont="1" applyAlignment="1">
      <alignment/>
      <protection/>
    </xf>
    <xf numFmtId="0" fontId="8" fillId="0" borderId="14" xfId="0" applyFont="1" applyBorder="1" applyAlignment="1">
      <alignment horizontal="centerContinuous" vertical="center"/>
    </xf>
    <xf numFmtId="0" fontId="8" fillId="0" borderId="12" xfId="0" applyNumberFormat="1" applyFont="1" applyFill="1" applyBorder="1" applyAlignment="1" applyProtection="1">
      <alignment horizontal="centerContinuous" vertical="center"/>
      <protection/>
    </xf>
    <xf numFmtId="49" fontId="17" fillId="0" borderId="10" xfId="0" applyNumberFormat="1" applyFont="1" applyFill="1" applyBorder="1" applyAlignment="1">
      <alignment horizontal="right" vertical="center"/>
    </xf>
    <xf numFmtId="178" fontId="0" fillId="0" borderId="10" xfId="0" applyNumberFormat="1" applyFont="1" applyFill="1" applyBorder="1" applyAlignment="1" applyProtection="1">
      <alignment horizontal="right" vertical="center"/>
      <protection/>
    </xf>
    <xf numFmtId="0" fontId="6" fillId="0" borderId="0" xfId="0" applyFont="1" applyAlignment="1">
      <alignment vertical="center"/>
    </xf>
    <xf numFmtId="0" fontId="7" fillId="0" borderId="0" xfId="0" applyFont="1" applyAlignment="1">
      <alignment horizontal="center" vertical="center"/>
    </xf>
    <xf numFmtId="49" fontId="17" fillId="0" borderId="0" xfId="0" applyNumberFormat="1" applyFont="1" applyFill="1" applyBorder="1" applyAlignment="1">
      <alignment horizontal="right" vertical="center"/>
    </xf>
    <xf numFmtId="183" fontId="0" fillId="0" borderId="0" xfId="0" applyNumberFormat="1" applyFont="1" applyFill="1" applyBorder="1" applyAlignment="1">
      <alignment horizontal="right" vertical="center"/>
    </xf>
    <xf numFmtId="0" fontId="11" fillId="0" borderId="0" xfId="21" applyNumberFormat="1" applyFont="1" applyFill="1" applyAlignment="1" applyProtection="1">
      <alignment vertical="center"/>
      <protection/>
    </xf>
    <xf numFmtId="0" fontId="8" fillId="0" borderId="0" xfId="0" applyFont="1" applyBorder="1" applyAlignment="1">
      <alignment vertical="center"/>
    </xf>
    <xf numFmtId="0" fontId="0" fillId="0" borderId="0" xfId="0" applyAlignment="1">
      <alignment vertical="center" wrapText="1"/>
    </xf>
    <xf numFmtId="0" fontId="11" fillId="0" borderId="0" xfId="21" applyNumberFormat="1" applyFont="1" applyFill="1" applyAlignment="1" applyProtection="1">
      <alignment horizontal="centerContinuous" vertical="center"/>
      <protection/>
    </xf>
    <xf numFmtId="49" fontId="11" fillId="0" borderId="0" xfId="21" applyNumberFormat="1" applyFont="1" applyFill="1" applyAlignment="1" applyProtection="1">
      <alignment horizontal="centerContinuous" vertical="center"/>
      <protection/>
    </xf>
    <xf numFmtId="49" fontId="6" fillId="0" borderId="15" xfId="0" applyNumberFormat="1" applyFont="1" applyBorder="1" applyAlignment="1">
      <alignment vertical="center"/>
    </xf>
    <xf numFmtId="49" fontId="8" fillId="0" borderId="16" xfId="0" applyNumberFormat="1" applyFont="1" applyFill="1" applyBorder="1" applyAlignment="1">
      <alignment horizontal="center" vertical="center"/>
    </xf>
    <xf numFmtId="49" fontId="8" fillId="0" borderId="13" xfId="0" applyNumberFormat="1" applyFont="1" applyFill="1" applyBorder="1" applyAlignment="1">
      <alignment horizontal="center" vertical="center"/>
    </xf>
    <xf numFmtId="0" fontId="6" fillId="0" borderId="0" xfId="0" applyFont="1" applyAlignment="1">
      <alignment horizontal="centerContinuous" vertical="center"/>
    </xf>
    <xf numFmtId="0" fontId="8" fillId="24" borderId="10" xfId="0" applyFont="1" applyFill="1" applyBorder="1" applyAlignment="1">
      <alignment horizontal="center" vertical="center"/>
    </xf>
    <xf numFmtId="0" fontId="15" fillId="4" borderId="0" xfId="0" applyFont="1" applyFill="1" applyAlignment="1">
      <alignment horizontal="left" vertical="top" wrapText="1"/>
    </xf>
    <xf numFmtId="0" fontId="6" fillId="0" borderId="0" xfId="0" applyFont="1" applyAlignment="1">
      <alignment horizontal="left" vertical="center"/>
    </xf>
    <xf numFmtId="178" fontId="7" fillId="0" borderId="10" xfId="0" applyNumberFormat="1" applyFont="1" applyFill="1" applyBorder="1" applyAlignment="1" applyProtection="1">
      <alignment vertical="center"/>
      <protection/>
    </xf>
    <xf numFmtId="178" fontId="0" fillId="0" borderId="10" xfId="0" applyNumberFormat="1" applyFill="1" applyBorder="1" applyAlignment="1">
      <alignment vertical="center"/>
    </xf>
    <xf numFmtId="0" fontId="7" fillId="0" borderId="0" xfId="0" applyFont="1" applyAlignment="1">
      <alignment horizontal="left" vertical="center"/>
    </xf>
    <xf numFmtId="0" fontId="8" fillId="0" borderId="10" xfId="0" applyNumberFormat="1" applyFont="1" applyFill="1" applyBorder="1" applyAlignment="1" applyProtection="1">
      <alignment horizontal="centerContinuous" vertical="center"/>
      <protection/>
    </xf>
    <xf numFmtId="178" fontId="8" fillId="0" borderId="10" xfId="0" applyNumberFormat="1" applyFont="1" applyFill="1" applyBorder="1" applyAlignment="1">
      <alignment horizontal="right" vertical="center" wrapText="1"/>
    </xf>
    <xf numFmtId="0" fontId="15" fillId="11" borderId="0" xfId="0" applyFont="1" applyFill="1" applyAlignment="1">
      <alignment horizontal="left" vertical="top" wrapText="1"/>
    </xf>
    <xf numFmtId="0" fontId="0" fillId="0" borderId="0" xfId="0" applyAlignment="1">
      <alignment horizontal="centerContinuous" vertical="center"/>
    </xf>
    <xf numFmtId="0" fontId="2" fillId="0" borderId="0" xfId="119" applyFont="1">
      <alignment/>
      <protection/>
    </xf>
    <xf numFmtId="0" fontId="1" fillId="0" borderId="0" xfId="119">
      <alignment/>
      <protection/>
    </xf>
    <xf numFmtId="0" fontId="11" fillId="0" borderId="0" xfId="118" applyNumberFormat="1" applyFont="1" applyFill="1" applyAlignment="1" applyProtection="1">
      <alignment horizontal="center" vertical="center"/>
      <protection/>
    </xf>
    <xf numFmtId="0" fontId="6" fillId="0" borderId="0" xfId="118" applyFont="1" applyFill="1" applyAlignment="1">
      <alignment vertical="center"/>
      <protection/>
    </xf>
    <xf numFmtId="0" fontId="6" fillId="0" borderId="0" xfId="118" applyFont="1" applyFill="1" applyAlignment="1">
      <alignment horizontal="center" vertical="center"/>
      <protection/>
    </xf>
    <xf numFmtId="176" fontId="8" fillId="0" borderId="0" xfId="118" applyNumberFormat="1" applyFont="1" applyFill="1" applyAlignment="1" applyProtection="1">
      <alignment horizontal="right" vertical="center"/>
      <protection/>
    </xf>
    <xf numFmtId="0" fontId="13" fillId="0" borderId="0" xfId="118" applyFont="1" applyFill="1" applyAlignment="1">
      <alignment vertical="center"/>
      <protection/>
    </xf>
    <xf numFmtId="176" fontId="6" fillId="0" borderId="15" xfId="118" applyNumberFormat="1" applyFont="1" applyFill="1" applyBorder="1" applyAlignment="1">
      <alignment horizontal="center" vertical="center"/>
      <protection/>
    </xf>
    <xf numFmtId="0" fontId="6" fillId="0" borderId="15" xfId="118" applyFont="1" applyFill="1" applyBorder="1" applyAlignment="1">
      <alignment horizontal="center" vertical="center"/>
      <protection/>
    </xf>
    <xf numFmtId="0" fontId="13" fillId="0" borderId="0" xfId="118" applyFont="1" applyFill="1" applyBorder="1" applyAlignment="1">
      <alignment vertical="center"/>
      <protection/>
    </xf>
    <xf numFmtId="0" fontId="8" fillId="0" borderId="10" xfId="118" applyNumberFormat="1" applyFont="1" applyFill="1" applyBorder="1" applyAlignment="1" applyProtection="1">
      <alignment horizontal="centerContinuous" vertical="center"/>
      <protection/>
    </xf>
    <xf numFmtId="0" fontId="8" fillId="0" borderId="10" xfId="118" applyNumberFormat="1" applyFont="1" applyFill="1" applyBorder="1" applyAlignment="1" applyProtection="1">
      <alignment horizontal="center" vertical="center"/>
      <protection/>
    </xf>
    <xf numFmtId="176" fontId="8" fillId="0" borderId="16" xfId="118" applyNumberFormat="1" applyFont="1" applyFill="1" applyBorder="1" applyAlignment="1" applyProtection="1">
      <alignment horizontal="center" vertical="center"/>
      <protection/>
    </xf>
    <xf numFmtId="176" fontId="8" fillId="0" borderId="10" xfId="118" applyNumberFormat="1" applyFont="1" applyFill="1" applyBorder="1" applyAlignment="1" applyProtection="1">
      <alignment horizontal="center" vertical="center"/>
      <protection/>
    </xf>
    <xf numFmtId="49" fontId="6" fillId="0" borderId="11" xfId="118" applyNumberFormat="1" applyFont="1" applyFill="1" applyBorder="1" applyAlignment="1" applyProtection="1">
      <alignment vertical="center"/>
      <protection/>
    </xf>
    <xf numFmtId="49" fontId="6" fillId="0" borderId="11" xfId="118" applyNumberFormat="1" applyFont="1" applyFill="1" applyBorder="1" applyAlignment="1" applyProtection="1">
      <alignment horizontal="left" vertical="center" indent="1"/>
      <protection/>
    </xf>
    <xf numFmtId="178" fontId="6" fillId="0" borderId="13" xfId="118" applyNumberFormat="1" applyFont="1" applyFill="1" applyBorder="1" applyAlignment="1" applyProtection="1">
      <alignment horizontal="right" vertical="center" wrapText="1"/>
      <protection/>
    </xf>
    <xf numFmtId="0" fontId="6" fillId="0" borderId="10" xfId="118" applyNumberFormat="1" applyFont="1" applyFill="1" applyBorder="1" applyAlignment="1" applyProtection="1">
      <alignment vertical="center"/>
      <protection/>
    </xf>
    <xf numFmtId="178" fontId="6" fillId="0" borderId="10" xfId="118" applyNumberFormat="1" applyFont="1" applyFill="1" applyBorder="1" applyAlignment="1" applyProtection="1">
      <alignment horizontal="right" vertical="center" wrapText="1"/>
      <protection/>
    </xf>
    <xf numFmtId="0" fontId="1" fillId="0" borderId="10" xfId="119" applyBorder="1">
      <alignment/>
      <protection/>
    </xf>
    <xf numFmtId="0" fontId="2" fillId="0" borderId="10" xfId="119" applyFont="1" applyBorder="1">
      <alignment/>
      <protection/>
    </xf>
    <xf numFmtId="0" fontId="18" fillId="0" borderId="0" xfId="118" applyFont="1" applyFill="1" applyAlignment="1">
      <alignment vertical="center"/>
      <protection/>
    </xf>
    <xf numFmtId="0" fontId="2" fillId="0" borderId="10" xfId="119" applyFont="1" applyBorder="1" applyAlignment="1">
      <alignment horizontal="left"/>
      <protection/>
    </xf>
    <xf numFmtId="49" fontId="8" fillId="0" borderId="11" xfId="118" applyNumberFormat="1" applyFont="1" applyFill="1" applyBorder="1" applyAlignment="1" applyProtection="1">
      <alignment horizontal="center" vertical="center"/>
      <protection/>
    </xf>
    <xf numFmtId="0" fontId="19" fillId="4" borderId="0" xfId="120" applyFont="1" applyAlignment="1">
      <alignment horizontal="left" vertical="top" wrapText="1"/>
    </xf>
    <xf numFmtId="0" fontId="13" fillId="0" borderId="0" xfId="118" applyFont="1" applyFill="1" applyAlignment="1">
      <alignment vertical="center" wrapText="1"/>
      <protection/>
    </xf>
    <xf numFmtId="0" fontId="1" fillId="0" borderId="0" xfId="0" applyFont="1" applyAlignment="1">
      <alignment vertical="center"/>
    </xf>
    <xf numFmtId="0" fontId="1" fillId="0" borderId="0" xfId="0" applyFont="1" applyAlignment="1">
      <alignment horizontal="left" vertical="center"/>
    </xf>
    <xf numFmtId="0" fontId="0" fillId="0" borderId="0" xfId="0" applyFont="1" applyFill="1" applyAlignment="1">
      <alignment/>
    </xf>
    <xf numFmtId="0" fontId="5" fillId="0" borderId="0" xfId="0" applyFont="1" applyAlignment="1">
      <alignment/>
    </xf>
    <xf numFmtId="0" fontId="20" fillId="0" borderId="0" xfId="0" applyFont="1" applyAlignment="1">
      <alignment/>
    </xf>
    <xf numFmtId="0" fontId="0" fillId="0" borderId="0" xfId="0" applyFont="1" applyAlignment="1">
      <alignment/>
    </xf>
    <xf numFmtId="0" fontId="1" fillId="0" borderId="0" xfId="0" applyFont="1" applyAlignment="1">
      <alignment/>
    </xf>
    <xf numFmtId="0" fontId="21" fillId="0" borderId="0" xfId="0" applyFont="1" applyFill="1" applyAlignment="1">
      <alignment horizontal="left" vertical="center"/>
    </xf>
    <xf numFmtId="0" fontId="5" fillId="0" borderId="0" xfId="0" applyNumberFormat="1" applyFont="1" applyFill="1" applyAlignment="1" applyProtection="1">
      <alignment horizontal="center"/>
      <protection/>
    </xf>
    <xf numFmtId="0" fontId="22" fillId="0" borderId="0" xfId="0" applyFont="1" applyFill="1" applyAlignment="1">
      <alignment horizontal="center"/>
    </xf>
    <xf numFmtId="0" fontId="23" fillId="0" borderId="0" xfId="0" applyFont="1" applyAlignment="1">
      <alignment horizontal="center" vertical="center"/>
    </xf>
    <xf numFmtId="57" fontId="5" fillId="0" borderId="0" xfId="0" applyNumberFormat="1" applyFont="1" applyFill="1" applyAlignment="1" applyProtection="1">
      <alignment horizontal="center"/>
      <protection/>
    </xf>
    <xf numFmtId="0" fontId="9" fillId="0" borderId="0" xfId="0" applyFont="1" applyFill="1" applyAlignment="1">
      <alignment horizontal="center"/>
    </xf>
    <xf numFmtId="31" fontId="9" fillId="0" borderId="0" xfId="0" applyNumberFormat="1" applyFont="1" applyFill="1" applyAlignment="1">
      <alignment horizontal="center"/>
    </xf>
    <xf numFmtId="180" fontId="0" fillId="0" borderId="0" xfId="0" applyNumberFormat="1" applyFont="1" applyFill="1" applyAlignment="1" applyProtection="1">
      <alignment/>
      <protection/>
    </xf>
    <xf numFmtId="0" fontId="5" fillId="0" borderId="0" xfId="0" applyFont="1" applyFill="1" applyAlignment="1">
      <alignment/>
    </xf>
    <xf numFmtId="49" fontId="5"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20" fillId="0" borderId="0" xfId="0" applyFont="1" applyFill="1" applyAlignment="1">
      <alignment/>
    </xf>
  </cellXfs>
  <cellStyles count="119">
    <cellStyle name="Normal" xfId="0"/>
    <cellStyle name="Currency [0]" xfId="15"/>
    <cellStyle name="Currency" xfId="16"/>
    <cellStyle name="60% - 着色 2" xfId="17"/>
    <cellStyle name="20% - 强调文字颜色 1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好_StartUp" xfId="30"/>
    <cellStyle name="注释" xfId="31"/>
    <cellStyle name="60% - 强调文字颜色 2" xfId="32"/>
    <cellStyle name="标题 4" xfId="33"/>
    <cellStyle name="警告文本" xfId="34"/>
    <cellStyle name="标题" xfId="35"/>
    <cellStyle name="着色 1" xfId="36"/>
    <cellStyle name="20% - 着色 5"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40% - 强调文字颜色 4 2" xfId="47"/>
    <cellStyle name="20% - 强调文字颜色 6" xfId="48"/>
    <cellStyle name="强调文字颜色 2" xfId="49"/>
    <cellStyle name="链接单元格" xfId="50"/>
    <cellStyle name="40% - 强调文字颜色 1 2" xfId="51"/>
    <cellStyle name="汇总" xfId="52"/>
    <cellStyle name="好" xfId="53"/>
    <cellStyle name="适中" xfId="54"/>
    <cellStyle name="着色 5" xfId="55"/>
    <cellStyle name="40% - 强调文字颜色 2 2" xfId="56"/>
    <cellStyle name="20% - 强调文字颜色 5" xfId="57"/>
    <cellStyle name="强调文字颜色 1"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强调文字颜色 6" xfId="73"/>
    <cellStyle name="40% - 强调文字颜色 6" xfId="74"/>
    <cellStyle name="适中 2" xfId="75"/>
    <cellStyle name="20% - 着色 3" xfId="76"/>
    <cellStyle name="60% - 强调文字颜色 6" xfId="77"/>
    <cellStyle name="20% - 强调文字颜色 2 2" xfId="78"/>
    <cellStyle name="20% - 强调文字颜色 3 2" xfId="79"/>
    <cellStyle name="着色 4" xfId="80"/>
    <cellStyle name="20% - 强调文字颜色 4 2" xfId="81"/>
    <cellStyle name="常规 3" xfId="82"/>
    <cellStyle name="20% - 强调文字颜色 5 2" xfId="83"/>
    <cellStyle name="20% - 强调文字颜色 6 2" xfId="84"/>
    <cellStyle name="20% - 着色 4" xfId="85"/>
    <cellStyle name="20% - 着色 6" xfId="86"/>
    <cellStyle name="着色 2" xfId="87"/>
    <cellStyle name="40% - 强调文字颜色 3 2" xfId="88"/>
    <cellStyle name="40% - 强调文字颜色 5 2" xfId="89"/>
    <cellStyle name="40% - 强调文字颜色 6 2" xfId="90"/>
    <cellStyle name="40% - 着色 1" xfId="91"/>
    <cellStyle name="40% - 着色 2" xfId="92"/>
    <cellStyle name="40% - 着色 3" xfId="93"/>
    <cellStyle name="40% - 着色 4" xfId="94"/>
    <cellStyle name="40% - 着色 5" xfId="95"/>
    <cellStyle name="40% - 着色 6" xfId="96"/>
    <cellStyle name="60% - 强调文字颜色 1 2" xfId="97"/>
    <cellStyle name="着色 6" xfId="98"/>
    <cellStyle name="60% - 强调文字颜色 2 2" xfId="99"/>
    <cellStyle name="60% - 强调文字颜色 3 2" xfId="100"/>
    <cellStyle name="60% - 强调文字颜色 4 2" xfId="101"/>
    <cellStyle name="60% - 强调文字颜色 5 2" xfId="102"/>
    <cellStyle name="60% - 强调文字颜色 6 2" xfId="103"/>
    <cellStyle name="60% - 着色 1" xfId="104"/>
    <cellStyle name="60% - 着色 3" xfId="105"/>
    <cellStyle name="60% - 着色 4" xfId="106"/>
    <cellStyle name="60% - 着色 5" xfId="107"/>
    <cellStyle name="60% - 着色 6" xfId="108"/>
    <cellStyle name="ColLevel_1" xfId="109"/>
    <cellStyle name="常规 2" xfId="110"/>
    <cellStyle name="RowLevel_1" xfId="111"/>
    <cellStyle name="强调文字颜色 1 2" xfId="112"/>
    <cellStyle name="差 2" xfId="113"/>
    <cellStyle name="差_（新增预算公开表20160201）2016年鞍山市市本级一般公共预算经济分类预算表" xfId="114"/>
    <cellStyle name="差_StartUp" xfId="115"/>
    <cellStyle name="差_填报模板 " xfId="116"/>
    <cellStyle name="常规 4" xfId="117"/>
    <cellStyle name="常规_Sheet1" xfId="118"/>
    <cellStyle name="常规_附件1：2016年部门预算和“三公”经费预算公开表样" xfId="119"/>
    <cellStyle name="好 2" xfId="120"/>
    <cellStyle name="好_（新增预算公开表20160201）2016年鞍山市市本级一般公共预算经济分类预算表" xfId="121"/>
    <cellStyle name="好_填报模板 " xfId="122"/>
    <cellStyle name="检查单元格 2" xfId="123"/>
    <cellStyle name="强调文字颜色 2 2" xfId="124"/>
    <cellStyle name="强调文字颜色 3 2" xfId="125"/>
    <cellStyle name="强调文字颜色 4 2" xfId="126"/>
    <cellStyle name="强调文字颜色 5 2" xfId="127"/>
    <cellStyle name="强调文字颜色 6 2" xfId="128"/>
    <cellStyle name="输入 2" xfId="129"/>
    <cellStyle name="着色 3" xfId="130"/>
    <cellStyle name="注释 2" xfId="131"/>
    <cellStyle name="常规_2014年附表"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Z22"/>
  <sheetViews>
    <sheetView showGridLines="0" showZeros="0" workbookViewId="0" topLeftCell="A1">
      <selection activeCell="T11" sqref="T11"/>
    </sheetView>
  </sheetViews>
  <sheetFormatPr defaultColWidth="7" defaultRowHeight="11.25"/>
  <cols>
    <col min="1" max="5" width="8.83203125" style="308" customWidth="1"/>
    <col min="6" max="6" width="8.83203125" style="305" customWidth="1"/>
    <col min="7" max="16" width="8.83203125" style="308" customWidth="1"/>
    <col min="17" max="19" width="7" style="308" customWidth="1"/>
    <col min="20" max="20" width="50.83203125" style="308" customWidth="1"/>
    <col min="21" max="16384" width="7" style="308" customWidth="1"/>
  </cols>
  <sheetData>
    <row r="1" spans="1:26" ht="15" customHeight="1">
      <c r="A1" s="309"/>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305"/>
      <c r="Y4"/>
      <c r="Z4"/>
    </row>
    <row r="5" spans="1:26" s="305" customFormat="1" ht="36" customHeight="1">
      <c r="A5" s="310"/>
      <c r="W5" s="317"/>
      <c r="X5" s="137"/>
      <c r="Y5" s="137"/>
      <c r="Z5" s="137"/>
    </row>
    <row r="6" spans="4:26" ht="26.25" customHeight="1">
      <c r="D6" s="305"/>
      <c r="U6" s="305"/>
      <c r="V6" s="305"/>
      <c r="W6" s="305"/>
      <c r="X6" s="305"/>
      <c r="Y6"/>
      <c r="Z6"/>
    </row>
    <row r="7" spans="4:26" ht="25.5" customHeight="1">
      <c r="D7" s="305"/>
      <c r="N7" s="305"/>
      <c r="O7" s="305"/>
      <c r="U7" s="305"/>
      <c r="V7" s="305"/>
      <c r="W7" s="305"/>
      <c r="X7" s="305"/>
      <c r="Y7"/>
      <c r="Z7"/>
    </row>
    <row r="8" spans="1:26" s="306" customFormat="1" ht="30" customHeight="1">
      <c r="A8" s="311" t="s">
        <v>0</v>
      </c>
      <c r="B8" s="311"/>
      <c r="C8" s="311"/>
      <c r="D8" s="311"/>
      <c r="E8" s="311"/>
      <c r="F8" s="311"/>
      <c r="G8" s="311"/>
      <c r="H8" s="311"/>
      <c r="I8" s="311"/>
      <c r="J8" s="311"/>
      <c r="K8" s="311"/>
      <c r="L8" s="311"/>
      <c r="M8" s="311"/>
      <c r="N8" s="311"/>
      <c r="O8" s="311"/>
      <c r="P8" s="311"/>
      <c r="Q8" s="318"/>
      <c r="R8" s="318"/>
      <c r="S8" s="318"/>
      <c r="T8" s="319"/>
      <c r="U8" s="318"/>
      <c r="V8" s="318"/>
      <c r="W8" s="318"/>
      <c r="X8" s="318"/>
      <c r="Y8"/>
      <c r="Z8"/>
    </row>
    <row r="9" spans="1:26" ht="19.5" customHeight="1">
      <c r="A9" s="312"/>
      <c r="B9" s="312"/>
      <c r="C9" s="312"/>
      <c r="D9" s="312"/>
      <c r="E9" s="312"/>
      <c r="F9" s="312"/>
      <c r="G9" s="312"/>
      <c r="H9" s="312"/>
      <c r="I9" s="312"/>
      <c r="J9" s="312"/>
      <c r="K9" s="312"/>
      <c r="L9" s="312"/>
      <c r="M9" s="312"/>
      <c r="N9" s="312"/>
      <c r="O9" s="312"/>
      <c r="P9" s="305"/>
      <c r="T9" s="320"/>
      <c r="U9" s="305"/>
      <c r="V9" s="305"/>
      <c r="W9" s="305"/>
      <c r="X9" s="305"/>
      <c r="Y9"/>
      <c r="Z9"/>
    </row>
    <row r="10" spans="1:26" ht="10.5" customHeight="1">
      <c r="A10" s="305"/>
      <c r="B10" s="305"/>
      <c r="D10" s="305"/>
      <c r="E10" s="305"/>
      <c r="H10" s="305"/>
      <c r="N10" s="305"/>
      <c r="O10" s="305"/>
      <c r="U10" s="305"/>
      <c r="V10" s="305"/>
      <c r="X10" s="305"/>
      <c r="Y10"/>
      <c r="Z10"/>
    </row>
    <row r="11" spans="1:26" ht="77.25" customHeight="1">
      <c r="A11" s="313" t="s">
        <v>1</v>
      </c>
      <c r="B11" s="313"/>
      <c r="C11" s="313"/>
      <c r="D11" s="313"/>
      <c r="E11" s="313"/>
      <c r="F11" s="313"/>
      <c r="G11" s="313"/>
      <c r="H11" s="313"/>
      <c r="I11" s="313"/>
      <c r="J11" s="313"/>
      <c r="K11" s="313"/>
      <c r="L11" s="313"/>
      <c r="M11" s="313"/>
      <c r="N11" s="313"/>
      <c r="O11" s="313"/>
      <c r="P11" s="313"/>
      <c r="U11" s="305"/>
      <c r="V11" s="305"/>
      <c r="X11" s="305"/>
      <c r="Y11"/>
      <c r="Z11"/>
    </row>
    <row r="12" spans="1:26" ht="56.25" customHeight="1">
      <c r="A12" s="314"/>
      <c r="B12" s="311"/>
      <c r="C12" s="311"/>
      <c r="D12" s="311"/>
      <c r="E12" s="311"/>
      <c r="F12" s="311"/>
      <c r="G12" s="311"/>
      <c r="H12" s="311"/>
      <c r="I12" s="311"/>
      <c r="J12" s="311"/>
      <c r="K12" s="311"/>
      <c r="L12" s="311"/>
      <c r="M12" s="311"/>
      <c r="N12" s="311"/>
      <c r="O12" s="311"/>
      <c r="P12" s="311"/>
      <c r="S12" s="305"/>
      <c r="T12" s="305"/>
      <c r="U12" s="305"/>
      <c r="V12" s="305"/>
      <c r="W12" s="305"/>
      <c r="X12" s="305"/>
      <c r="Y12"/>
      <c r="Z12"/>
    </row>
    <row r="13" spans="8:26" ht="10.5" customHeight="1">
      <c r="H13" s="305"/>
      <c r="R13" s="305"/>
      <c r="S13" s="305"/>
      <c r="U13" s="305"/>
      <c r="V13" s="305"/>
      <c r="W13" s="305"/>
      <c r="X13" s="305"/>
      <c r="Y13"/>
      <c r="Z13"/>
    </row>
    <row r="14" spans="1:26" s="307" customFormat="1" ht="25.5" customHeight="1">
      <c r="A14" s="315"/>
      <c r="B14" s="315"/>
      <c r="C14" s="315"/>
      <c r="D14" s="315"/>
      <c r="E14" s="315"/>
      <c r="F14" s="315"/>
      <c r="G14" s="315"/>
      <c r="H14" s="315"/>
      <c r="I14" s="315"/>
      <c r="J14" s="315"/>
      <c r="K14" s="315"/>
      <c r="L14" s="315"/>
      <c r="M14" s="315"/>
      <c r="N14" s="315"/>
      <c r="O14" s="315"/>
      <c r="P14" s="315"/>
      <c r="R14" s="321"/>
      <c r="S14" s="321"/>
      <c r="U14" s="321"/>
      <c r="V14" s="321"/>
      <c r="W14" s="321"/>
      <c r="X14" s="321"/>
      <c r="Y14" s="321"/>
      <c r="Z14" s="321"/>
    </row>
    <row r="15" spans="1:26" s="307" customFormat="1" ht="25.5" customHeight="1">
      <c r="A15" s="316"/>
      <c r="B15" s="316"/>
      <c r="C15" s="316"/>
      <c r="D15" s="316"/>
      <c r="E15" s="316"/>
      <c r="F15" s="316"/>
      <c r="G15" s="316"/>
      <c r="H15" s="316"/>
      <c r="I15" s="316"/>
      <c r="J15" s="316"/>
      <c r="K15" s="316"/>
      <c r="L15" s="316"/>
      <c r="M15" s="316"/>
      <c r="N15" s="316"/>
      <c r="O15" s="316"/>
      <c r="P15" s="316"/>
      <c r="S15" s="321"/>
      <c r="T15" s="321"/>
      <c r="U15" s="321"/>
      <c r="V15" s="321"/>
      <c r="W15" s="321"/>
      <c r="X15"/>
      <c r="Y15"/>
      <c r="Z15" s="321"/>
    </row>
    <row r="16" spans="15:26" ht="11.25">
      <c r="O16" s="305"/>
      <c r="V16"/>
      <c r="W16"/>
      <c r="X16"/>
      <c r="Y16"/>
      <c r="Z16" s="305"/>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305"/>
    </row>
    <row r="21" ht="11.25">
      <c r="M21" s="305"/>
    </row>
    <row r="22" ht="11.25">
      <c r="B22" s="308" t="s">
        <v>2</v>
      </c>
    </row>
  </sheetData>
  <sheetProtection formatCells="0" formatColumns="0" formatRows="0"/>
  <mergeCells count="6">
    <mergeCell ref="A8:P8"/>
    <mergeCell ref="A9:O9"/>
    <mergeCell ref="A11:P11"/>
    <mergeCell ref="A12:P12"/>
    <mergeCell ref="A14:P14"/>
    <mergeCell ref="A15:P15"/>
  </mergeCells>
  <printOptions horizontalCentered="1"/>
  <pageMargins left="0.63" right="0.63" top="0.7900000000000001" bottom="0.7900000000000001"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0"/>
  <sheetViews>
    <sheetView workbookViewId="0" topLeftCell="A1">
      <selection activeCell="E21" sqref="E21"/>
    </sheetView>
  </sheetViews>
  <sheetFormatPr defaultColWidth="9.33203125" defaultRowHeight="11.25"/>
  <cols>
    <col min="1" max="1" width="128.83203125" style="0" customWidth="1"/>
  </cols>
  <sheetData>
    <row r="1" ht="33" customHeight="1">
      <c r="A1" s="107" t="s">
        <v>3</v>
      </c>
    </row>
    <row r="2" s="303" customFormat="1" ht="21.75" customHeight="1">
      <c r="A2" s="304" t="s">
        <v>4</v>
      </c>
    </row>
    <row r="3" s="303" customFormat="1" ht="21.75" customHeight="1">
      <c r="A3" s="304" t="s">
        <v>5</v>
      </c>
    </row>
    <row r="4" s="303" customFormat="1" ht="21.75" customHeight="1">
      <c r="A4" s="304" t="s">
        <v>6</v>
      </c>
    </row>
    <row r="5" s="303" customFormat="1" ht="21.75" customHeight="1">
      <c r="A5" s="304" t="s">
        <v>7</v>
      </c>
    </row>
    <row r="6" s="303" customFormat="1" ht="21.75" customHeight="1">
      <c r="A6" s="304" t="s">
        <v>8</v>
      </c>
    </row>
    <row r="7" s="303" customFormat="1" ht="21.75" customHeight="1">
      <c r="A7" s="304" t="s">
        <v>9</v>
      </c>
    </row>
    <row r="8" s="303" customFormat="1" ht="21.75" customHeight="1">
      <c r="A8" s="304" t="s">
        <v>10</v>
      </c>
    </row>
    <row r="9" s="303" customFormat="1" ht="21.75" customHeight="1">
      <c r="A9" s="304" t="s">
        <v>11</v>
      </c>
    </row>
    <row r="10" s="303" customFormat="1" ht="21.75" customHeight="1">
      <c r="A10" s="304" t="s">
        <v>12</v>
      </c>
    </row>
    <row r="11" s="303" customFormat="1" ht="21.75" customHeight="1">
      <c r="A11" s="304" t="s">
        <v>13</v>
      </c>
    </row>
    <row r="12" s="303" customFormat="1" ht="21.75" customHeight="1">
      <c r="A12" s="304" t="s">
        <v>14</v>
      </c>
    </row>
    <row r="13" s="303" customFormat="1" ht="21.75" customHeight="1">
      <c r="A13" s="304" t="s">
        <v>15</v>
      </c>
    </row>
    <row r="14" s="303" customFormat="1" ht="21.75" customHeight="1">
      <c r="A14" s="304" t="s">
        <v>16</v>
      </c>
    </row>
    <row r="15" s="303" customFormat="1" ht="21.75" customHeight="1">
      <c r="A15" s="304" t="s">
        <v>17</v>
      </c>
    </row>
    <row r="16" s="303" customFormat="1" ht="21.75" customHeight="1">
      <c r="A16" s="304" t="s">
        <v>18</v>
      </c>
    </row>
    <row r="17" s="303" customFormat="1" ht="21.75" customHeight="1">
      <c r="A17" s="304" t="s">
        <v>19</v>
      </c>
    </row>
    <row r="18" s="303" customFormat="1" ht="21.75" customHeight="1">
      <c r="A18" s="304" t="s">
        <v>20</v>
      </c>
    </row>
    <row r="19" s="303" customFormat="1" ht="21.75" customHeight="1">
      <c r="A19" s="304" t="s">
        <v>21</v>
      </c>
    </row>
    <row r="20" s="303" customFormat="1" ht="21.75" customHeight="1">
      <c r="A20" s="304" t="s">
        <v>22</v>
      </c>
    </row>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V33"/>
  <sheetViews>
    <sheetView workbookViewId="0" topLeftCell="A1">
      <selection activeCell="F25" sqref="F25"/>
    </sheetView>
  </sheetViews>
  <sheetFormatPr defaultColWidth="12" defaultRowHeight="11.25"/>
  <cols>
    <col min="1" max="1" width="52.66015625" style="278" customWidth="1"/>
    <col min="2" max="2" width="21.5" style="278" customWidth="1"/>
    <col min="3" max="3" width="48.66015625" style="278" customWidth="1"/>
    <col min="4" max="4" width="22.16015625" style="278" customWidth="1"/>
    <col min="5" max="16384" width="12" style="278" customWidth="1"/>
  </cols>
  <sheetData>
    <row r="1" spans="1:22" ht="27">
      <c r="A1" s="279" t="s">
        <v>23</v>
      </c>
      <c r="B1" s="279"/>
      <c r="C1" s="279"/>
      <c r="D1" s="279"/>
      <c r="E1" s="280"/>
      <c r="F1" s="280"/>
      <c r="G1" s="280"/>
      <c r="H1" s="280"/>
      <c r="I1" s="280"/>
      <c r="J1" s="280"/>
      <c r="K1" s="280"/>
      <c r="L1" s="280"/>
      <c r="M1" s="280"/>
      <c r="N1" s="280"/>
      <c r="O1" s="280"/>
      <c r="P1" s="280"/>
      <c r="Q1" s="280"/>
      <c r="R1" s="280"/>
      <c r="S1" s="280"/>
      <c r="T1" s="280"/>
      <c r="U1" s="280"/>
      <c r="V1" s="280"/>
    </row>
    <row r="2" spans="1:22" ht="13.5">
      <c r="A2" s="281"/>
      <c r="B2" s="281"/>
      <c r="C2" s="281"/>
      <c r="D2" s="282" t="s">
        <v>24</v>
      </c>
      <c r="E2" s="283"/>
      <c r="F2" s="283"/>
      <c r="G2" s="283"/>
      <c r="H2" s="283"/>
      <c r="I2" s="283"/>
      <c r="J2" s="283"/>
      <c r="K2" s="283"/>
      <c r="L2" s="283"/>
      <c r="M2" s="283"/>
      <c r="N2" s="283"/>
      <c r="O2" s="283"/>
      <c r="P2" s="283"/>
      <c r="Q2" s="283"/>
      <c r="R2" s="283"/>
      <c r="S2" s="283"/>
      <c r="T2" s="283"/>
      <c r="U2" s="283"/>
      <c r="V2" s="283"/>
    </row>
    <row r="3" spans="1:22" ht="17.25" customHeight="1">
      <c r="A3" s="65" t="s">
        <v>25</v>
      </c>
      <c r="B3" s="284"/>
      <c r="C3" s="285"/>
      <c r="D3" s="282" t="s">
        <v>26</v>
      </c>
      <c r="E3" s="286"/>
      <c r="F3" s="286"/>
      <c r="G3" s="286"/>
      <c r="H3" s="286"/>
      <c r="I3" s="286"/>
      <c r="J3" s="286"/>
      <c r="K3" s="286"/>
      <c r="L3" s="286"/>
      <c r="M3" s="286"/>
      <c r="N3" s="286"/>
      <c r="O3" s="286"/>
      <c r="P3" s="286"/>
      <c r="Q3" s="286"/>
      <c r="R3" s="286"/>
      <c r="S3" s="286"/>
      <c r="T3" s="286"/>
      <c r="U3" s="286"/>
      <c r="V3" s="286"/>
    </row>
    <row r="4" spans="1:22" ht="19.5" customHeight="1">
      <c r="A4" s="287" t="s">
        <v>27</v>
      </c>
      <c r="B4" s="287"/>
      <c r="C4" s="287" t="s">
        <v>28</v>
      </c>
      <c r="D4" s="287"/>
      <c r="E4" s="283"/>
      <c r="F4" s="283"/>
      <c r="G4" s="283"/>
      <c r="H4" s="283"/>
      <c r="I4" s="283"/>
      <c r="J4" s="283"/>
      <c r="K4" s="283"/>
      <c r="L4" s="283"/>
      <c r="M4" s="283"/>
      <c r="N4" s="283"/>
      <c r="O4" s="283"/>
      <c r="P4" s="283"/>
      <c r="Q4" s="283"/>
      <c r="R4" s="283"/>
      <c r="S4" s="283"/>
      <c r="T4" s="283"/>
      <c r="U4" s="283"/>
      <c r="V4" s="283"/>
    </row>
    <row r="5" spans="1:22" ht="18" customHeight="1">
      <c r="A5" s="288" t="s">
        <v>29</v>
      </c>
      <c r="B5" s="289" t="s">
        <v>30</v>
      </c>
      <c r="C5" s="288" t="s">
        <v>29</v>
      </c>
      <c r="D5" s="290" t="s">
        <v>30</v>
      </c>
      <c r="E5" s="283"/>
      <c r="F5" s="283"/>
      <c r="G5" s="283"/>
      <c r="H5" s="283"/>
      <c r="I5" s="283"/>
      <c r="J5" s="283"/>
      <c r="K5" s="283"/>
      <c r="L5" s="283"/>
      <c r="M5" s="283"/>
      <c r="N5" s="283"/>
      <c r="O5" s="283"/>
      <c r="P5" s="283"/>
      <c r="Q5" s="283"/>
      <c r="R5" s="283"/>
      <c r="S5" s="283"/>
      <c r="T5" s="283"/>
      <c r="U5" s="283"/>
      <c r="V5" s="283"/>
    </row>
    <row r="6" spans="1:22" ht="15" customHeight="1">
      <c r="A6" s="291" t="s">
        <v>31</v>
      </c>
      <c r="B6" s="245">
        <v>841.86</v>
      </c>
      <c r="C6" s="184" t="s">
        <v>32</v>
      </c>
      <c r="D6" s="219">
        <v>637.6</v>
      </c>
      <c r="E6" s="283"/>
      <c r="F6" s="283"/>
      <c r="G6" s="283"/>
      <c r="H6" s="283"/>
      <c r="I6" s="283"/>
      <c r="J6" s="283"/>
      <c r="K6" s="283"/>
      <c r="L6" s="283"/>
      <c r="M6" s="283"/>
      <c r="N6" s="283"/>
      <c r="O6" s="283"/>
      <c r="P6" s="283"/>
      <c r="Q6" s="283"/>
      <c r="R6" s="283"/>
      <c r="S6" s="283"/>
      <c r="T6" s="283"/>
      <c r="U6" s="283"/>
      <c r="V6" s="283"/>
    </row>
    <row r="7" spans="1:22" ht="15" customHeight="1">
      <c r="A7" s="292" t="s">
        <v>33</v>
      </c>
      <c r="B7" s="293">
        <v>16</v>
      </c>
      <c r="C7" s="294" t="s">
        <v>34</v>
      </c>
      <c r="D7" s="219">
        <v>637.6</v>
      </c>
      <c r="E7" s="283"/>
      <c r="F7" s="283"/>
      <c r="G7" s="283"/>
      <c r="H7" s="283"/>
      <c r="I7" s="283"/>
      <c r="J7" s="283"/>
      <c r="K7" s="283"/>
      <c r="L7" s="283"/>
      <c r="M7" s="283"/>
      <c r="N7" s="283"/>
      <c r="O7" s="283"/>
      <c r="P7" s="283"/>
      <c r="Q7" s="283"/>
      <c r="R7" s="283"/>
      <c r="S7" s="283"/>
      <c r="T7" s="283"/>
      <c r="U7" s="283"/>
      <c r="V7" s="283"/>
    </row>
    <row r="8" spans="1:22" ht="15" customHeight="1">
      <c r="A8" s="291" t="s">
        <v>35</v>
      </c>
      <c r="B8" s="293"/>
      <c r="C8" s="294" t="s">
        <v>36</v>
      </c>
      <c r="D8" s="219">
        <v>570.8</v>
      </c>
      <c r="E8" s="283"/>
      <c r="F8" s="283"/>
      <c r="G8" s="283"/>
      <c r="H8" s="283"/>
      <c r="I8" s="283"/>
      <c r="J8" s="283"/>
      <c r="K8" s="283"/>
      <c r="L8" s="283"/>
      <c r="M8" s="283"/>
      <c r="N8" s="283"/>
      <c r="O8" s="283"/>
      <c r="P8" s="283"/>
      <c r="Q8" s="283"/>
      <c r="R8" s="283"/>
      <c r="S8" s="283"/>
      <c r="T8" s="283"/>
      <c r="U8" s="283"/>
      <c r="V8" s="283"/>
    </row>
    <row r="9" spans="1:22" ht="15" customHeight="1">
      <c r="A9" s="291" t="s">
        <v>37</v>
      </c>
      <c r="B9" s="293"/>
      <c r="C9" s="294" t="s">
        <v>38</v>
      </c>
      <c r="D9" s="219">
        <v>16</v>
      </c>
      <c r="E9" s="283"/>
      <c r="F9" s="283"/>
      <c r="G9" s="283"/>
      <c r="H9" s="283"/>
      <c r="I9" s="283"/>
      <c r="J9" s="283"/>
      <c r="K9" s="283"/>
      <c r="L9" s="283"/>
      <c r="M9" s="283"/>
      <c r="N9" s="283"/>
      <c r="O9" s="283"/>
      <c r="P9" s="283"/>
      <c r="Q9" s="283"/>
      <c r="R9" s="283"/>
      <c r="S9" s="283"/>
      <c r="T9" s="283"/>
      <c r="U9" s="283"/>
      <c r="V9" s="283"/>
    </row>
    <row r="10" spans="1:22" ht="15" customHeight="1">
      <c r="A10" s="291" t="s">
        <v>39</v>
      </c>
      <c r="B10" s="293"/>
      <c r="C10" s="294" t="s">
        <v>40</v>
      </c>
      <c r="D10" s="219">
        <v>50.8</v>
      </c>
      <c r="E10" s="283"/>
      <c r="F10" s="283"/>
      <c r="G10" s="283"/>
      <c r="H10" s="283"/>
      <c r="I10" s="283"/>
      <c r="J10" s="283"/>
      <c r="K10" s="283"/>
      <c r="L10" s="283"/>
      <c r="M10" s="283"/>
      <c r="N10" s="283"/>
      <c r="O10" s="283"/>
      <c r="P10" s="283"/>
      <c r="Q10" s="283"/>
      <c r="R10" s="283"/>
      <c r="S10" s="283"/>
      <c r="T10" s="283"/>
      <c r="U10" s="283"/>
      <c r="V10" s="283"/>
    </row>
    <row r="11" spans="1:22" ht="15" customHeight="1">
      <c r="A11" s="291" t="s">
        <v>41</v>
      </c>
      <c r="B11" s="293"/>
      <c r="C11" s="294" t="s">
        <v>42</v>
      </c>
      <c r="D11" s="219">
        <v>102.38</v>
      </c>
      <c r="E11" s="283"/>
      <c r="F11" s="283"/>
      <c r="G11" s="283"/>
      <c r="H11" s="283"/>
      <c r="I11" s="283"/>
      <c r="J11" s="283"/>
      <c r="K11" s="283"/>
      <c r="L11" s="283"/>
      <c r="M11" s="283"/>
      <c r="N11" s="283"/>
      <c r="O11" s="283"/>
      <c r="P11" s="283"/>
      <c r="Q11" s="283"/>
      <c r="R11" s="283"/>
      <c r="S11" s="283"/>
      <c r="T11" s="283"/>
      <c r="U11" s="283"/>
      <c r="V11" s="283"/>
    </row>
    <row r="12" spans="1:22" ht="15" customHeight="1">
      <c r="A12" s="291" t="s">
        <v>43</v>
      </c>
      <c r="B12" s="293"/>
      <c r="C12" s="294" t="s">
        <v>44</v>
      </c>
      <c r="D12" s="219">
        <v>102.38</v>
      </c>
      <c r="E12" s="283"/>
      <c r="F12" s="283"/>
      <c r="G12" s="283"/>
      <c r="H12" s="283"/>
      <c r="I12" s="283"/>
      <c r="J12" s="283"/>
      <c r="K12" s="283"/>
      <c r="L12" s="283"/>
      <c r="M12" s="283"/>
      <c r="N12" s="283"/>
      <c r="O12" s="283"/>
      <c r="P12" s="283"/>
      <c r="Q12" s="283"/>
      <c r="R12" s="283"/>
      <c r="S12" s="283"/>
      <c r="T12" s="283"/>
      <c r="U12" s="283"/>
      <c r="V12" s="283"/>
    </row>
    <row r="13" spans="1:22" ht="15" customHeight="1">
      <c r="A13" s="292" t="s">
        <v>33</v>
      </c>
      <c r="B13" s="295"/>
      <c r="C13" s="294" t="s">
        <v>45</v>
      </c>
      <c r="D13" s="219">
        <v>8.08</v>
      </c>
      <c r="E13" s="283"/>
      <c r="F13" s="283"/>
      <c r="G13" s="283"/>
      <c r="H13" s="283"/>
      <c r="I13" s="283"/>
      <c r="J13" s="283"/>
      <c r="K13" s="283"/>
      <c r="L13" s="283"/>
      <c r="M13" s="283"/>
      <c r="N13" s="283"/>
      <c r="O13" s="283"/>
      <c r="P13" s="283"/>
      <c r="Q13" s="283"/>
      <c r="R13" s="283"/>
      <c r="S13" s="283"/>
      <c r="T13" s="283"/>
      <c r="U13" s="283"/>
      <c r="V13" s="283"/>
    </row>
    <row r="14" spans="1:22" ht="15" customHeight="1">
      <c r="A14" s="291" t="s">
        <v>46</v>
      </c>
      <c r="B14" s="295"/>
      <c r="C14" s="294" t="s">
        <v>47</v>
      </c>
      <c r="D14" s="219">
        <v>64.3</v>
      </c>
      <c r="E14" s="283"/>
      <c r="F14" s="283"/>
      <c r="G14" s="283"/>
      <c r="H14" s="283"/>
      <c r="I14" s="283"/>
      <c r="J14" s="283"/>
      <c r="K14" s="283"/>
      <c r="L14" s="283"/>
      <c r="M14" s="283"/>
      <c r="N14" s="283"/>
      <c r="O14" s="283"/>
      <c r="P14" s="283"/>
      <c r="Q14" s="283"/>
      <c r="R14" s="283"/>
      <c r="S14" s="283"/>
      <c r="T14" s="283"/>
      <c r="U14" s="283"/>
      <c r="V14" s="283"/>
    </row>
    <row r="15" spans="1:22" ht="15" customHeight="1">
      <c r="A15" s="291" t="s">
        <v>48</v>
      </c>
      <c r="B15" s="295"/>
      <c r="C15" s="294" t="s">
        <v>49</v>
      </c>
      <c r="D15" s="219">
        <v>30</v>
      </c>
      <c r="E15" s="283"/>
      <c r="F15" s="283"/>
      <c r="G15" s="283"/>
      <c r="H15" s="283"/>
      <c r="I15" s="283"/>
      <c r="J15" s="283"/>
      <c r="K15" s="283"/>
      <c r="L15" s="283"/>
      <c r="M15" s="283"/>
      <c r="N15" s="283"/>
      <c r="O15" s="283"/>
      <c r="P15" s="283"/>
      <c r="Q15" s="283"/>
      <c r="R15" s="283"/>
      <c r="S15" s="283"/>
      <c r="T15" s="283"/>
      <c r="U15" s="283"/>
      <c r="V15" s="283"/>
    </row>
    <row r="16" spans="1:22" ht="15" customHeight="1">
      <c r="A16" s="291" t="s">
        <v>50</v>
      </c>
      <c r="B16" s="295"/>
      <c r="C16" s="294" t="s">
        <v>51</v>
      </c>
      <c r="D16" s="219">
        <v>53.46</v>
      </c>
      <c r="E16" s="283"/>
      <c r="F16" s="283"/>
      <c r="G16" s="283"/>
      <c r="H16" s="283"/>
      <c r="I16" s="283"/>
      <c r="J16" s="283"/>
      <c r="K16" s="283"/>
      <c r="L16" s="283"/>
      <c r="M16" s="283"/>
      <c r="N16" s="283"/>
      <c r="O16" s="283"/>
      <c r="P16" s="283"/>
      <c r="Q16" s="283"/>
      <c r="R16" s="283"/>
      <c r="S16" s="283"/>
      <c r="T16" s="283"/>
      <c r="U16" s="283"/>
      <c r="V16" s="283"/>
    </row>
    <row r="17" spans="1:22" ht="15" customHeight="1">
      <c r="A17" s="171"/>
      <c r="B17" s="295"/>
      <c r="C17" s="294" t="s">
        <v>52</v>
      </c>
      <c r="D17" s="219">
        <v>53.46</v>
      </c>
      <c r="E17" s="283"/>
      <c r="F17" s="283"/>
      <c r="G17" s="283"/>
      <c r="H17" s="283"/>
      <c r="I17" s="283"/>
      <c r="J17" s="283"/>
      <c r="K17" s="283"/>
      <c r="L17" s="283"/>
      <c r="M17" s="283"/>
      <c r="N17" s="283"/>
      <c r="O17" s="283"/>
      <c r="P17" s="283"/>
      <c r="Q17" s="283"/>
      <c r="R17" s="283"/>
      <c r="S17" s="283"/>
      <c r="T17" s="283"/>
      <c r="U17" s="283"/>
      <c r="V17" s="283"/>
    </row>
    <row r="18" spans="1:22" ht="15" customHeight="1">
      <c r="A18" s="171"/>
      <c r="B18" s="295"/>
      <c r="C18" s="294" t="s">
        <v>53</v>
      </c>
      <c r="D18" s="219">
        <v>53.46</v>
      </c>
      <c r="E18" s="283"/>
      <c r="F18" s="283"/>
      <c r="G18" s="283"/>
      <c r="H18" s="283"/>
      <c r="I18" s="283"/>
      <c r="J18" s="283"/>
      <c r="K18" s="283"/>
      <c r="L18" s="283"/>
      <c r="M18" s="283"/>
      <c r="N18" s="283"/>
      <c r="O18" s="283"/>
      <c r="P18" s="283"/>
      <c r="Q18" s="283"/>
      <c r="R18" s="283"/>
      <c r="S18" s="283"/>
      <c r="T18" s="283"/>
      <c r="U18" s="283"/>
      <c r="V18" s="283"/>
    </row>
    <row r="19" spans="1:22" ht="15" customHeight="1">
      <c r="A19" s="171"/>
      <c r="B19" s="295"/>
      <c r="C19" s="294" t="s">
        <v>54</v>
      </c>
      <c r="D19" s="219">
        <v>48.42</v>
      </c>
      <c r="E19" s="283"/>
      <c r="F19" s="283"/>
      <c r="G19" s="283"/>
      <c r="H19" s="283"/>
      <c r="I19" s="283"/>
      <c r="J19" s="283"/>
      <c r="K19" s="283"/>
      <c r="L19" s="283"/>
      <c r="M19" s="283"/>
      <c r="N19" s="283"/>
      <c r="O19" s="283"/>
      <c r="P19" s="283"/>
      <c r="Q19" s="283"/>
      <c r="R19" s="283"/>
      <c r="S19" s="283"/>
      <c r="T19" s="283"/>
      <c r="U19" s="283"/>
      <c r="V19" s="283"/>
    </row>
    <row r="20" spans="1:22" ht="15" customHeight="1">
      <c r="A20" s="171"/>
      <c r="B20" s="295"/>
      <c r="C20" s="294" t="s">
        <v>55</v>
      </c>
      <c r="D20" s="219">
        <v>48.42</v>
      </c>
      <c r="E20" s="283"/>
      <c r="F20" s="283"/>
      <c r="G20" s="283"/>
      <c r="H20" s="283"/>
      <c r="I20" s="283"/>
      <c r="J20" s="283"/>
      <c r="K20" s="283"/>
      <c r="L20" s="283"/>
      <c r="M20" s="283"/>
      <c r="N20" s="283"/>
      <c r="O20" s="283"/>
      <c r="P20" s="283"/>
      <c r="Q20" s="283"/>
      <c r="R20" s="283"/>
      <c r="S20" s="283"/>
      <c r="T20" s="283"/>
      <c r="U20" s="283"/>
      <c r="V20" s="283"/>
    </row>
    <row r="21" spans="1:22" ht="15" customHeight="1">
      <c r="A21" s="171"/>
      <c r="B21" s="295"/>
      <c r="C21" s="294" t="s">
        <v>56</v>
      </c>
      <c r="D21" s="219">
        <v>48.42</v>
      </c>
      <c r="E21" s="283"/>
      <c r="F21" s="283"/>
      <c r="G21" s="283"/>
      <c r="H21" s="283"/>
      <c r="I21" s="283"/>
      <c r="J21" s="283"/>
      <c r="K21" s="283"/>
      <c r="L21" s="283"/>
      <c r="M21" s="283"/>
      <c r="N21" s="283"/>
      <c r="O21" s="283"/>
      <c r="P21" s="283"/>
      <c r="Q21" s="283"/>
      <c r="R21" s="283"/>
      <c r="S21" s="283"/>
      <c r="T21" s="283"/>
      <c r="U21" s="283"/>
      <c r="V21" s="283"/>
    </row>
    <row r="22" spans="1:22" ht="15" customHeight="1">
      <c r="A22" s="171"/>
      <c r="B22" s="295"/>
      <c r="C22" s="158"/>
      <c r="D22" s="219"/>
      <c r="E22" s="283"/>
      <c r="F22" s="283"/>
      <c r="G22" s="283"/>
      <c r="H22" s="283"/>
      <c r="I22" s="283"/>
      <c r="J22" s="283"/>
      <c r="K22" s="283"/>
      <c r="L22" s="283"/>
      <c r="M22" s="283"/>
      <c r="N22" s="283"/>
      <c r="O22" s="283"/>
      <c r="P22" s="283"/>
      <c r="Q22" s="283"/>
      <c r="R22" s="283"/>
      <c r="S22" s="283"/>
      <c r="T22" s="283"/>
      <c r="U22" s="283"/>
      <c r="V22" s="283"/>
    </row>
    <row r="23" spans="1:22" ht="15" customHeight="1">
      <c r="A23" s="171"/>
      <c r="B23" s="295"/>
      <c r="C23" s="158"/>
      <c r="D23" s="219"/>
      <c r="E23" s="283"/>
      <c r="F23" s="283"/>
      <c r="G23" s="283"/>
      <c r="H23" s="283"/>
      <c r="I23" s="283"/>
      <c r="J23" s="283"/>
      <c r="K23" s="283"/>
      <c r="L23" s="283"/>
      <c r="M23" s="283"/>
      <c r="N23" s="283"/>
      <c r="O23" s="283"/>
      <c r="P23" s="283"/>
      <c r="Q23" s="283"/>
      <c r="R23" s="283"/>
      <c r="S23" s="283"/>
      <c r="T23" s="283"/>
      <c r="U23" s="283"/>
      <c r="V23" s="283"/>
    </row>
    <row r="24" spans="1:22" ht="15" customHeight="1">
      <c r="A24" s="291"/>
      <c r="B24" s="295"/>
      <c r="C24" s="296"/>
      <c r="D24" s="219"/>
      <c r="E24" s="283"/>
      <c r="F24" s="283"/>
      <c r="G24" s="283"/>
      <c r="H24" s="283"/>
      <c r="I24" s="283"/>
      <c r="J24" s="283"/>
      <c r="K24" s="283"/>
      <c r="L24" s="283"/>
      <c r="M24" s="283"/>
      <c r="N24" s="283"/>
      <c r="O24" s="283"/>
      <c r="P24" s="283"/>
      <c r="Q24" s="283"/>
      <c r="R24" s="283"/>
      <c r="S24" s="283"/>
      <c r="T24" s="283"/>
      <c r="U24" s="283"/>
      <c r="V24" s="302"/>
    </row>
    <row r="25" spans="1:22" s="277" customFormat="1" ht="15" customHeight="1">
      <c r="A25" s="297"/>
      <c r="B25" s="297"/>
      <c r="C25" s="297"/>
      <c r="D25" s="219"/>
      <c r="E25" s="298"/>
      <c r="F25" s="298"/>
      <c r="G25" s="298"/>
      <c r="H25" s="298"/>
      <c r="I25" s="298"/>
      <c r="J25" s="298"/>
      <c r="K25" s="298"/>
      <c r="L25" s="298"/>
      <c r="M25" s="298"/>
      <c r="N25" s="298"/>
      <c r="O25" s="298"/>
      <c r="P25" s="298"/>
      <c r="Q25" s="298"/>
      <c r="R25" s="298"/>
      <c r="S25" s="298"/>
      <c r="T25" s="298"/>
      <c r="U25" s="298"/>
      <c r="V25" s="298"/>
    </row>
    <row r="26" spans="1:4" ht="15" customHeight="1">
      <c r="A26" s="299"/>
      <c r="B26" s="299"/>
      <c r="C26" s="296"/>
      <c r="D26" s="219"/>
    </row>
    <row r="27" spans="1:4" ht="15" customHeight="1">
      <c r="A27" s="296"/>
      <c r="B27" s="296"/>
      <c r="C27" s="296"/>
      <c r="D27" s="219"/>
    </row>
    <row r="28" spans="1:4" ht="15" customHeight="1">
      <c r="A28" s="296"/>
      <c r="B28" s="296"/>
      <c r="C28" s="184"/>
      <c r="D28" s="219"/>
    </row>
    <row r="29" spans="1:4" ht="15" customHeight="1">
      <c r="A29" s="296"/>
      <c r="B29" s="296"/>
      <c r="C29" s="184"/>
      <c r="D29" s="219"/>
    </row>
    <row r="30" spans="1:4" ht="12">
      <c r="A30" s="300" t="s">
        <v>57</v>
      </c>
      <c r="B30" s="217">
        <f>SUM(B6,B8,B9,B10,B11,B12,B14)</f>
        <v>841.86</v>
      </c>
      <c r="C30" s="300" t="s">
        <v>58</v>
      </c>
      <c r="D30" s="217">
        <v>841.86</v>
      </c>
    </row>
    <row r="31" ht="18.75" customHeight="1"/>
    <row r="32" spans="1:4" ht="23.25" customHeight="1">
      <c r="A32" s="301" t="s">
        <v>59</v>
      </c>
      <c r="B32" s="301"/>
      <c r="C32" s="301"/>
      <c r="D32" s="301"/>
    </row>
    <row r="33" spans="1:4" ht="139.5" customHeight="1">
      <c r="A33" s="301"/>
      <c r="B33" s="301"/>
      <c r="C33" s="301"/>
      <c r="D33" s="301"/>
    </row>
    <row r="34" ht="15.75" customHeight="1"/>
    <row r="35" ht="17.25" customHeight="1"/>
    <row r="36" ht="17.25" customHeight="1"/>
  </sheetData>
  <sheetProtection/>
  <mergeCells count="2">
    <mergeCell ref="A1:D1"/>
    <mergeCell ref="A32:D33"/>
  </mergeCells>
  <printOptions horizontalCentered="1" verticalCentered="1"/>
  <pageMargins left="0.7480314960629921" right="0.7480314960629921" top="0" bottom="0" header="0" footer="0"/>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1:T16"/>
  <sheetViews>
    <sheetView showGridLines="0" showZeros="0" workbookViewId="0" topLeftCell="A1">
      <selection activeCell="A9" sqref="A9:R9"/>
    </sheetView>
  </sheetViews>
  <sheetFormatPr defaultColWidth="9.16015625" defaultRowHeight="11.25"/>
  <cols>
    <col min="1" max="1" width="19.16015625" style="81" customWidth="1"/>
    <col min="2" max="2" width="13.5" style="81" customWidth="1"/>
    <col min="3" max="3" width="10.66015625" style="81" customWidth="1"/>
    <col min="4" max="4" width="11.5" style="81" customWidth="1"/>
    <col min="5" max="5" width="11.16015625" style="81" customWidth="1"/>
    <col min="6" max="6" width="10.33203125" style="81" customWidth="1"/>
    <col min="7" max="7" width="11.16015625" style="81" customWidth="1"/>
    <col min="8" max="8" width="10.33203125" style="81" customWidth="1"/>
    <col min="9" max="9" width="6.66015625" style="81" customWidth="1"/>
    <col min="10" max="10" width="10.16015625" style="81" customWidth="1"/>
    <col min="11" max="12" width="10.16015625" style="0" customWidth="1"/>
    <col min="13" max="13" width="9.33203125" style="0" customWidth="1"/>
    <col min="14" max="14" width="10.66015625" style="81" customWidth="1"/>
    <col min="15" max="15" width="9.16015625" style="81" customWidth="1"/>
    <col min="16" max="16" width="10.33203125" style="81" customWidth="1"/>
    <col min="17" max="17" width="11.83203125" style="81" customWidth="1"/>
    <col min="18" max="18" width="10.66015625" style="81" customWidth="1"/>
    <col min="19" max="16384" width="9.16015625" style="81" customWidth="1"/>
  </cols>
  <sheetData>
    <row r="1" spans="1:19" ht="27">
      <c r="A1" s="261" t="s">
        <v>60</v>
      </c>
      <c r="B1" s="261"/>
      <c r="C1" s="261"/>
      <c r="D1" s="261"/>
      <c r="E1" s="261"/>
      <c r="F1" s="261"/>
      <c r="G1" s="261"/>
      <c r="H1" s="261"/>
      <c r="I1" s="261"/>
      <c r="J1" s="261"/>
      <c r="K1" s="276"/>
      <c r="L1" s="276"/>
      <c r="M1" s="276"/>
      <c r="N1" s="261"/>
      <c r="O1" s="261"/>
      <c r="P1" s="261"/>
      <c r="Q1" s="261"/>
      <c r="R1" s="261"/>
      <c r="S1" s="266"/>
    </row>
    <row r="2" spans="17:20" ht="12">
      <c r="Q2" s="191" t="s">
        <v>61</v>
      </c>
      <c r="R2" s="191"/>
      <c r="S2"/>
      <c r="T2"/>
    </row>
    <row r="3" spans="1:20" ht="12">
      <c r="A3" s="66" t="s">
        <v>25</v>
      </c>
      <c r="Q3" s="191" t="s">
        <v>26</v>
      </c>
      <c r="R3" s="220"/>
      <c r="S3"/>
      <c r="T3"/>
    </row>
    <row r="4" spans="1:19" s="237" customFormat="1" ht="20.25" customHeight="1">
      <c r="A4" s="72" t="s">
        <v>62</v>
      </c>
      <c r="B4" s="273" t="s">
        <v>63</v>
      </c>
      <c r="C4" s="273"/>
      <c r="D4" s="273"/>
      <c r="E4" s="273"/>
      <c r="F4" s="273"/>
      <c r="G4" s="273"/>
      <c r="H4" s="273"/>
      <c r="I4" s="273"/>
      <c r="J4" s="273"/>
      <c r="K4" s="95"/>
      <c r="L4" s="95"/>
      <c r="M4" s="95"/>
      <c r="N4" s="273" t="s">
        <v>64</v>
      </c>
      <c r="O4" s="273"/>
      <c r="P4" s="273"/>
      <c r="Q4" s="273"/>
      <c r="R4" s="273"/>
      <c r="S4" s="58"/>
    </row>
    <row r="5" spans="1:19" s="237" customFormat="1" ht="42.75" customHeight="1">
      <c r="A5" s="72"/>
      <c r="B5" s="72" t="s">
        <v>65</v>
      </c>
      <c r="C5" s="70" t="s">
        <v>31</v>
      </c>
      <c r="D5" s="70"/>
      <c r="E5" s="70" t="s">
        <v>35</v>
      </c>
      <c r="F5" s="70" t="s">
        <v>37</v>
      </c>
      <c r="G5" s="70" t="s">
        <v>39</v>
      </c>
      <c r="H5" s="70" t="s">
        <v>41</v>
      </c>
      <c r="I5" s="70" t="s">
        <v>43</v>
      </c>
      <c r="J5" s="70"/>
      <c r="K5" s="70" t="s">
        <v>46</v>
      </c>
      <c r="L5" s="70" t="s">
        <v>48</v>
      </c>
      <c r="M5" s="70" t="s">
        <v>50</v>
      </c>
      <c r="N5" s="70" t="s">
        <v>65</v>
      </c>
      <c r="O5" s="93" t="s">
        <v>66</v>
      </c>
      <c r="P5" s="93"/>
      <c r="Q5" s="93"/>
      <c r="R5" s="70" t="s">
        <v>67</v>
      </c>
      <c r="S5" s="58"/>
    </row>
    <row r="6" spans="1:19" s="237" customFormat="1" ht="64.5" customHeight="1">
      <c r="A6" s="72"/>
      <c r="B6" s="72"/>
      <c r="C6" s="70" t="s">
        <v>68</v>
      </c>
      <c r="D6" s="70" t="s">
        <v>33</v>
      </c>
      <c r="E6" s="70"/>
      <c r="F6" s="70"/>
      <c r="G6" s="70"/>
      <c r="H6" s="70"/>
      <c r="I6" s="134" t="s">
        <v>68</v>
      </c>
      <c r="J6" s="134" t="s">
        <v>33</v>
      </c>
      <c r="K6" s="70"/>
      <c r="L6" s="70"/>
      <c r="M6" s="70"/>
      <c r="N6" s="70"/>
      <c r="O6" s="70" t="s">
        <v>69</v>
      </c>
      <c r="P6" s="70" t="s">
        <v>70</v>
      </c>
      <c r="Q6" s="70" t="s">
        <v>71</v>
      </c>
      <c r="R6" s="70"/>
      <c r="S6" s="58"/>
    </row>
    <row r="7" spans="1:19" s="238" customFormat="1" ht="40.5" customHeight="1">
      <c r="A7" s="72">
        <v>1</v>
      </c>
      <c r="B7" s="72" t="s">
        <v>72</v>
      </c>
      <c r="C7" s="70">
        <v>3</v>
      </c>
      <c r="D7" s="70">
        <v>4</v>
      </c>
      <c r="E7" s="70">
        <v>5</v>
      </c>
      <c r="F7" s="70">
        <v>6</v>
      </c>
      <c r="G7" s="70">
        <v>7</v>
      </c>
      <c r="H7" s="70">
        <v>8</v>
      </c>
      <c r="I7" s="70">
        <v>9</v>
      </c>
      <c r="J7" s="70">
        <v>10</v>
      </c>
      <c r="K7" s="70">
        <v>11</v>
      </c>
      <c r="L7" s="70">
        <v>12</v>
      </c>
      <c r="M7" s="70">
        <v>13</v>
      </c>
      <c r="N7" s="70" t="s">
        <v>73</v>
      </c>
      <c r="O7" s="70">
        <v>15</v>
      </c>
      <c r="P7" s="70">
        <v>16</v>
      </c>
      <c r="Q7" s="70">
        <v>17</v>
      </c>
      <c r="R7" s="70">
        <v>18</v>
      </c>
      <c r="S7" s="255"/>
    </row>
    <row r="8" spans="1:19" s="239" customFormat="1" ht="14.25" customHeight="1">
      <c r="A8" s="72" t="s">
        <v>74</v>
      </c>
      <c r="B8" s="244">
        <v>841.86</v>
      </c>
      <c r="C8" s="274">
        <f>SUM(C9:C13)</f>
        <v>841.86</v>
      </c>
      <c r="D8" s="274">
        <f>SUM(D9:D13)</f>
        <v>16</v>
      </c>
      <c r="E8" s="274">
        <f>SUM(E9:E13)</f>
        <v>0</v>
      </c>
      <c r="F8" s="274">
        <f>SUM(F9:F13)</f>
        <v>0</v>
      </c>
      <c r="G8" s="274"/>
      <c r="H8" s="274"/>
      <c r="I8" s="274"/>
      <c r="J8" s="274"/>
      <c r="K8" s="274">
        <f>SUM(K9:K13)</f>
        <v>0</v>
      </c>
      <c r="L8" s="274"/>
      <c r="M8" s="274"/>
      <c r="N8" s="274">
        <f>SUM(N9:N13)</f>
        <v>841.86</v>
      </c>
      <c r="O8" s="252" t="s">
        <v>75</v>
      </c>
      <c r="P8" s="252" t="s">
        <v>76</v>
      </c>
      <c r="Q8" s="252" t="s">
        <v>77</v>
      </c>
      <c r="R8" s="274">
        <f>SUM(R9:R13)</f>
        <v>66.8</v>
      </c>
      <c r="S8"/>
    </row>
    <row r="9" spans="1:18" ht="22.5">
      <c r="A9" s="243" t="s">
        <v>1</v>
      </c>
      <c r="B9" s="244">
        <v>841.86</v>
      </c>
      <c r="C9" s="244">
        <v>841.86</v>
      </c>
      <c r="D9" s="245">
        <v>16</v>
      </c>
      <c r="E9" s="245"/>
      <c r="F9" s="245"/>
      <c r="G9" s="245"/>
      <c r="H9" s="245"/>
      <c r="I9" s="245"/>
      <c r="J9" s="245"/>
      <c r="K9" s="253"/>
      <c r="L9" s="253"/>
      <c r="M9" s="253"/>
      <c r="N9" s="244">
        <v>841.86</v>
      </c>
      <c r="O9" s="252" t="s">
        <v>75</v>
      </c>
      <c r="P9" s="252" t="s">
        <v>76</v>
      </c>
      <c r="Q9" s="252" t="s">
        <v>77</v>
      </c>
      <c r="R9" s="244">
        <v>66.8</v>
      </c>
    </row>
    <row r="10" spans="1:18" ht="12">
      <c r="A10" s="243"/>
      <c r="B10" s="244"/>
      <c r="C10" s="244"/>
      <c r="D10" s="246"/>
      <c r="E10" s="246"/>
      <c r="F10" s="246"/>
      <c r="G10" s="246"/>
      <c r="H10" s="246"/>
      <c r="I10" s="246"/>
      <c r="J10" s="246"/>
      <c r="K10" s="162"/>
      <c r="L10" s="162"/>
      <c r="M10" s="162"/>
      <c r="N10" s="244"/>
      <c r="O10" s="252"/>
      <c r="P10" s="252"/>
      <c r="Q10" s="252"/>
      <c r="R10" s="244"/>
    </row>
    <row r="11" spans="1:18" ht="12">
      <c r="A11" s="243"/>
      <c r="B11" s="244"/>
      <c r="C11" s="244"/>
      <c r="D11" s="218"/>
      <c r="E11" s="218"/>
      <c r="F11" s="218"/>
      <c r="G11" s="218"/>
      <c r="H11" s="218"/>
      <c r="I11" s="218"/>
      <c r="J11" s="218"/>
      <c r="K11" s="271"/>
      <c r="L11" s="271"/>
      <c r="M11" s="271"/>
      <c r="N11" s="244"/>
      <c r="O11" s="252"/>
      <c r="P11" s="252"/>
      <c r="Q11" s="252"/>
      <c r="R11" s="244"/>
    </row>
    <row r="12" spans="1:18" ht="12">
      <c r="A12" s="247"/>
      <c r="B12" s="244"/>
      <c r="C12" s="244"/>
      <c r="D12" s="218"/>
      <c r="E12" s="218"/>
      <c r="F12" s="248"/>
      <c r="G12" s="248"/>
      <c r="H12" s="248"/>
      <c r="I12" s="248"/>
      <c r="J12" s="248"/>
      <c r="K12" s="271"/>
      <c r="L12" s="271"/>
      <c r="M12" s="271"/>
      <c r="N12" s="244"/>
      <c r="O12" s="252"/>
      <c r="P12" s="252"/>
      <c r="Q12" s="252"/>
      <c r="R12" s="244"/>
    </row>
    <row r="13" spans="1:18" ht="12">
      <c r="A13" s="247"/>
      <c r="B13" s="244"/>
      <c r="C13" s="244"/>
      <c r="D13" s="218"/>
      <c r="E13" s="218"/>
      <c r="F13" s="248"/>
      <c r="G13" s="248"/>
      <c r="H13" s="248"/>
      <c r="I13" s="248"/>
      <c r="J13" s="248"/>
      <c r="K13" s="271"/>
      <c r="L13" s="271"/>
      <c r="M13" s="271"/>
      <c r="N13" s="244"/>
      <c r="O13" s="252"/>
      <c r="P13" s="252"/>
      <c r="Q13" s="252"/>
      <c r="R13" s="244"/>
    </row>
    <row r="14" spans="1:18" ht="14.25">
      <c r="A14" s="155"/>
      <c r="B14" s="155"/>
      <c r="C14" s="155"/>
      <c r="D14" s="155"/>
      <c r="E14" s="155"/>
      <c r="F14" s="155"/>
      <c r="G14" s="155"/>
      <c r="H14" s="155"/>
      <c r="I14" s="155"/>
      <c r="J14" s="155"/>
      <c r="K14" s="155"/>
      <c r="L14" s="155"/>
      <c r="M14" s="155"/>
      <c r="N14" s="155"/>
      <c r="O14" s="155"/>
      <c r="P14" s="155"/>
      <c r="Q14" s="155"/>
      <c r="R14" s="155"/>
    </row>
    <row r="15" spans="1:18" ht="35.25" customHeight="1">
      <c r="A15" s="275" t="s">
        <v>78</v>
      </c>
      <c r="B15" s="275"/>
      <c r="C15" s="275"/>
      <c r="D15" s="275"/>
      <c r="E15" s="275"/>
      <c r="F15" s="275"/>
      <c r="G15" s="275"/>
      <c r="H15" s="275"/>
      <c r="I15" s="275"/>
      <c r="J15" s="275"/>
      <c r="K15" s="275"/>
      <c r="L15" s="275"/>
      <c r="M15" s="275"/>
      <c r="N15" s="275"/>
      <c r="O15" s="275"/>
      <c r="P15" s="275"/>
      <c r="Q15" s="275"/>
      <c r="R15" s="275"/>
    </row>
    <row r="16" spans="1:18" ht="75.75" customHeight="1">
      <c r="A16" s="275"/>
      <c r="B16" s="275"/>
      <c r="C16" s="275"/>
      <c r="D16" s="275"/>
      <c r="E16" s="275"/>
      <c r="F16" s="275"/>
      <c r="G16" s="275"/>
      <c r="H16" s="275"/>
      <c r="I16" s="275"/>
      <c r="J16" s="275"/>
      <c r="K16" s="275"/>
      <c r="L16" s="275"/>
      <c r="M16" s="275"/>
      <c r="N16" s="275"/>
      <c r="O16" s="275"/>
      <c r="P16" s="275"/>
      <c r="Q16" s="275"/>
      <c r="R16" s="275"/>
    </row>
  </sheetData>
  <sheetProtection/>
  <mergeCells count="18">
    <mergeCell ref="Q2:R2"/>
    <mergeCell ref="Q3:R3"/>
    <mergeCell ref="C5:D5"/>
    <mergeCell ref="I5:J5"/>
    <mergeCell ref="O5:Q5"/>
    <mergeCell ref="A14:R14"/>
    <mergeCell ref="A4:A6"/>
    <mergeCell ref="B5:B6"/>
    <mergeCell ref="E5:E6"/>
    <mergeCell ref="F5:F6"/>
    <mergeCell ref="G5:G6"/>
    <mergeCell ref="H5:H6"/>
    <mergeCell ref="K5:K6"/>
    <mergeCell ref="L5:L6"/>
    <mergeCell ref="M5:M6"/>
    <mergeCell ref="N5:N6"/>
    <mergeCell ref="R5:R6"/>
    <mergeCell ref="A15:R16"/>
  </mergeCells>
  <printOptions horizontalCentered="1" verticalCentered="1"/>
  <pageMargins left="0" right="0" top="0" bottom="0" header="0" footer="0"/>
  <pageSetup horizontalDpi="600" verticalDpi="600" orientation="landscape" paperSize="9" scale="90"/>
</worksheet>
</file>

<file path=xl/worksheets/sheet26.xml><?xml version="1.0" encoding="utf-8"?>
<worksheet xmlns="http://schemas.openxmlformats.org/spreadsheetml/2006/main" xmlns:r="http://schemas.openxmlformats.org/officeDocument/2006/relationships">
  <dimension ref="A1:IV28"/>
  <sheetViews>
    <sheetView showGridLines="0" showZeros="0" workbookViewId="0" topLeftCell="A5">
      <selection activeCell="F8" sqref="F8:H8"/>
    </sheetView>
  </sheetViews>
  <sheetFormatPr defaultColWidth="9.16015625" defaultRowHeight="11.25"/>
  <cols>
    <col min="1" max="1" width="32.83203125" style="81" customWidth="1"/>
    <col min="2" max="2" width="7.33203125" style="81" customWidth="1"/>
    <col min="3" max="3" width="7.5" style="81" customWidth="1"/>
    <col min="4" max="4" width="8.16015625" style="81" customWidth="1"/>
    <col min="5" max="5" width="11.66015625" style="81" customWidth="1"/>
    <col min="6" max="6" width="18.66015625" style="81" customWidth="1"/>
    <col min="7" max="7" width="14.66015625" style="81" customWidth="1"/>
    <col min="8" max="8" width="13.16015625" style="81" customWidth="1"/>
    <col min="9" max="9" width="9" style="81" bestFit="1" customWidth="1"/>
    <col min="10" max="10" width="10.83203125" style="81" customWidth="1"/>
    <col min="11" max="11" width="11.5" style="81" customWidth="1"/>
    <col min="12" max="12" width="10.66015625" style="0" customWidth="1"/>
    <col min="13" max="13" width="8.66015625" style="81" customWidth="1"/>
    <col min="14" max="14" width="14.5" style="81" customWidth="1"/>
    <col min="15" max="16" width="12.83203125" style="81" customWidth="1"/>
    <col min="17" max="17" width="9.33203125" style="81" customWidth="1"/>
    <col min="18" max="250" width="9.16015625" style="81" customWidth="1"/>
  </cols>
  <sheetData>
    <row r="1" spans="1:16" ht="28.5" customHeight="1">
      <c r="A1" s="138" t="s">
        <v>79</v>
      </c>
      <c r="B1" s="138"/>
      <c r="C1" s="138"/>
      <c r="D1" s="138"/>
      <c r="E1" s="138"/>
      <c r="F1" s="138"/>
      <c r="G1" s="138"/>
      <c r="H1" s="138"/>
      <c r="I1" s="138"/>
      <c r="J1" s="138"/>
      <c r="K1" s="138"/>
      <c r="L1" s="138"/>
      <c r="M1" s="138"/>
      <c r="N1" s="138"/>
      <c r="O1" s="138"/>
      <c r="P1" s="138"/>
    </row>
    <row r="2" spans="13:17" ht="10.5" customHeight="1">
      <c r="M2"/>
      <c r="P2" s="269"/>
      <c r="Q2" s="272" t="s">
        <v>80</v>
      </c>
    </row>
    <row r="3" spans="1:17" ht="17.25" customHeight="1">
      <c r="A3" s="65" t="s">
        <v>25</v>
      </c>
      <c r="B3" s="159"/>
      <c r="C3" s="159"/>
      <c r="D3" s="159"/>
      <c r="E3" s="159"/>
      <c r="M3"/>
      <c r="P3" s="175" t="s">
        <v>26</v>
      </c>
      <c r="Q3" s="175"/>
    </row>
    <row r="4" spans="1:17" s="237" customFormat="1" ht="23.25" customHeight="1">
      <c r="A4" s="72" t="s">
        <v>62</v>
      </c>
      <c r="B4" s="98" t="s">
        <v>81</v>
      </c>
      <c r="C4" s="98"/>
      <c r="D4" s="98"/>
      <c r="E4" s="97" t="s">
        <v>82</v>
      </c>
      <c r="F4" s="93" t="s">
        <v>63</v>
      </c>
      <c r="G4" s="93"/>
      <c r="H4" s="93"/>
      <c r="I4" s="93"/>
      <c r="J4" s="93"/>
      <c r="K4" s="93"/>
      <c r="L4" s="93"/>
      <c r="M4" s="93"/>
      <c r="N4" s="93"/>
      <c r="O4" s="93"/>
      <c r="P4" s="93"/>
      <c r="Q4" s="93"/>
    </row>
    <row r="5" spans="1:17" s="237" customFormat="1" ht="48" customHeight="1">
      <c r="A5" s="72"/>
      <c r="B5" s="267" t="s">
        <v>83</v>
      </c>
      <c r="C5" s="267" t="s">
        <v>84</v>
      </c>
      <c r="D5" s="267" t="s">
        <v>85</v>
      </c>
      <c r="E5" s="97"/>
      <c r="F5" s="72" t="s">
        <v>65</v>
      </c>
      <c r="G5" s="70" t="s">
        <v>31</v>
      </c>
      <c r="H5" s="70"/>
      <c r="I5" s="70" t="s">
        <v>35</v>
      </c>
      <c r="J5" s="70" t="s">
        <v>37</v>
      </c>
      <c r="K5" s="70" t="s">
        <v>39</v>
      </c>
      <c r="L5" s="70" t="s">
        <v>41</v>
      </c>
      <c r="M5" s="70" t="s">
        <v>43</v>
      </c>
      <c r="N5" s="70"/>
      <c r="O5" s="70" t="s">
        <v>46</v>
      </c>
      <c r="P5" s="70" t="s">
        <v>48</v>
      </c>
      <c r="Q5" s="70" t="s">
        <v>50</v>
      </c>
    </row>
    <row r="6" spans="1:17" s="237" customFormat="1" ht="51.75" customHeight="1">
      <c r="A6" s="72"/>
      <c r="B6" s="267"/>
      <c r="C6" s="267"/>
      <c r="D6" s="267"/>
      <c r="E6" s="97"/>
      <c r="F6" s="72"/>
      <c r="G6" s="70" t="s">
        <v>68</v>
      </c>
      <c r="H6" s="70" t="s">
        <v>33</v>
      </c>
      <c r="I6" s="70"/>
      <c r="J6" s="70"/>
      <c r="K6" s="70"/>
      <c r="L6" s="70"/>
      <c r="M6" s="70" t="s">
        <v>68</v>
      </c>
      <c r="N6" s="70" t="s">
        <v>33</v>
      </c>
      <c r="O6" s="70"/>
      <c r="P6" s="70"/>
      <c r="Q6" s="70"/>
    </row>
    <row r="7" spans="1:17" s="237" customFormat="1" ht="29.25" customHeight="1">
      <c r="A7" s="72">
        <v>1</v>
      </c>
      <c r="B7" s="267">
        <v>2</v>
      </c>
      <c r="C7" s="267">
        <v>3</v>
      </c>
      <c r="D7" s="267">
        <v>4</v>
      </c>
      <c r="E7" s="97">
        <v>5</v>
      </c>
      <c r="F7" s="72" t="s">
        <v>86</v>
      </c>
      <c r="G7" s="70">
        <v>7</v>
      </c>
      <c r="H7" s="70">
        <v>8</v>
      </c>
      <c r="I7" s="70">
        <v>9</v>
      </c>
      <c r="J7" s="70">
        <v>10</v>
      </c>
      <c r="K7" s="70">
        <v>11</v>
      </c>
      <c r="L7" s="70">
        <v>12</v>
      </c>
      <c r="M7" s="70">
        <v>13</v>
      </c>
      <c r="N7" s="70">
        <v>14</v>
      </c>
      <c r="O7" s="70">
        <v>15</v>
      </c>
      <c r="P7" s="70">
        <v>16</v>
      </c>
      <c r="Q7" s="70">
        <v>17</v>
      </c>
    </row>
    <row r="8" spans="1:250" s="58" customFormat="1" ht="20.25" customHeight="1">
      <c r="A8" s="73" t="s">
        <v>1</v>
      </c>
      <c r="B8" s="74"/>
      <c r="C8" s="74"/>
      <c r="D8" s="74"/>
      <c r="E8" s="75" t="s">
        <v>65</v>
      </c>
      <c r="F8" s="217">
        <v>841.86</v>
      </c>
      <c r="G8" s="217">
        <v>841.86</v>
      </c>
      <c r="H8" s="217">
        <v>16</v>
      </c>
      <c r="I8" s="217">
        <v>0</v>
      </c>
      <c r="J8" s="217"/>
      <c r="K8" s="217"/>
      <c r="L8" s="270">
        <v>0</v>
      </c>
      <c r="M8" s="169"/>
      <c r="N8" s="169"/>
      <c r="O8" s="169"/>
      <c r="P8" s="169"/>
      <c r="Q8" s="169"/>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87"/>
      <c r="GZ8" s="87"/>
      <c r="HA8" s="87"/>
      <c r="HB8" s="87"/>
      <c r="HC8" s="87"/>
      <c r="HD8" s="87"/>
      <c r="HE8" s="87"/>
      <c r="HF8" s="87"/>
      <c r="HG8" s="87"/>
      <c r="HH8" s="87"/>
      <c r="HI8" s="87"/>
      <c r="HJ8" s="87"/>
      <c r="HK8" s="87"/>
      <c r="HL8" s="87"/>
      <c r="HM8" s="87"/>
      <c r="HN8" s="87"/>
      <c r="HO8" s="87"/>
      <c r="HP8" s="87"/>
      <c r="HQ8" s="87"/>
      <c r="HR8" s="87"/>
      <c r="HS8" s="87"/>
      <c r="HT8" s="87"/>
      <c r="HU8" s="87"/>
      <c r="HV8" s="87"/>
      <c r="HW8" s="87"/>
      <c r="HX8" s="87"/>
      <c r="HY8" s="87"/>
      <c r="HZ8" s="87"/>
      <c r="IA8" s="87"/>
      <c r="IB8" s="87"/>
      <c r="IC8" s="87"/>
      <c r="ID8" s="87"/>
      <c r="IE8" s="87"/>
      <c r="IF8" s="87"/>
      <c r="IG8" s="87"/>
      <c r="IH8" s="87"/>
      <c r="II8" s="87"/>
      <c r="IJ8" s="87"/>
      <c r="IK8" s="87"/>
      <c r="IL8" s="87"/>
      <c r="IM8" s="87"/>
      <c r="IN8" s="87"/>
      <c r="IO8" s="87"/>
      <c r="IP8" s="87"/>
    </row>
    <row r="9" spans="1:17" ht="22.5" customHeight="1">
      <c r="A9" s="243"/>
      <c r="B9" s="82">
        <v>201</v>
      </c>
      <c r="C9" s="83"/>
      <c r="D9" s="83"/>
      <c r="E9" s="84" t="s">
        <v>32</v>
      </c>
      <c r="F9" s="85">
        <v>637.6</v>
      </c>
      <c r="G9" s="85">
        <v>637.6</v>
      </c>
      <c r="H9" s="218">
        <v>16</v>
      </c>
      <c r="I9" s="218"/>
      <c r="J9" s="218"/>
      <c r="K9" s="218"/>
      <c r="L9" s="271"/>
      <c r="M9" s="154"/>
      <c r="N9" s="154"/>
      <c r="O9" s="154"/>
      <c r="P9" s="154"/>
      <c r="Q9" s="154"/>
    </row>
    <row r="10" spans="1:17" ht="22.5" customHeight="1">
      <c r="A10" s="243"/>
      <c r="B10" s="82"/>
      <c r="C10" s="83" t="s">
        <v>87</v>
      </c>
      <c r="D10" s="83"/>
      <c r="E10" s="84" t="s">
        <v>34</v>
      </c>
      <c r="F10" s="85">
        <v>637.6</v>
      </c>
      <c r="G10" s="85">
        <v>637.6</v>
      </c>
      <c r="H10" s="218">
        <v>16</v>
      </c>
      <c r="I10" s="218"/>
      <c r="J10" s="218"/>
      <c r="K10" s="218"/>
      <c r="L10" s="271"/>
      <c r="M10" s="154"/>
      <c r="N10" s="154"/>
      <c r="O10" s="154"/>
      <c r="P10" s="154"/>
      <c r="Q10" s="154"/>
    </row>
    <row r="11" spans="1:17" ht="22.5" customHeight="1">
      <c r="A11" s="243"/>
      <c r="B11" s="82">
        <v>201</v>
      </c>
      <c r="C11" s="83" t="s">
        <v>88</v>
      </c>
      <c r="D11" s="83" t="s">
        <v>89</v>
      </c>
      <c r="E11" s="84" t="s">
        <v>36</v>
      </c>
      <c r="F11" s="85">
        <v>570.8</v>
      </c>
      <c r="G11" s="85">
        <v>570.8</v>
      </c>
      <c r="H11" s="218"/>
      <c r="I11" s="218"/>
      <c r="J11" s="218"/>
      <c r="K11" s="218"/>
      <c r="L11" s="271"/>
      <c r="M11" s="154"/>
      <c r="N11" s="154"/>
      <c r="O11" s="154"/>
      <c r="P11" s="154"/>
      <c r="Q11" s="154"/>
    </row>
    <row r="12" spans="1:17" ht="22.5" customHeight="1">
      <c r="A12" s="243"/>
      <c r="B12" s="82">
        <v>201</v>
      </c>
      <c r="C12" s="83" t="s">
        <v>88</v>
      </c>
      <c r="D12" s="83" t="s">
        <v>90</v>
      </c>
      <c r="E12" s="84" t="s">
        <v>38</v>
      </c>
      <c r="F12" s="85">
        <v>16</v>
      </c>
      <c r="G12" s="85">
        <v>16</v>
      </c>
      <c r="H12" s="218">
        <v>16</v>
      </c>
      <c r="I12" s="218"/>
      <c r="J12" s="218"/>
      <c r="K12" s="218"/>
      <c r="L12" s="271"/>
      <c r="M12" s="154"/>
      <c r="N12" s="154"/>
      <c r="O12" s="154"/>
      <c r="P12" s="154"/>
      <c r="Q12" s="154"/>
    </row>
    <row r="13" spans="1:17" ht="22.5" customHeight="1">
      <c r="A13" s="243"/>
      <c r="B13" s="82">
        <v>201</v>
      </c>
      <c r="C13" s="83" t="s">
        <v>88</v>
      </c>
      <c r="D13" s="83" t="s">
        <v>91</v>
      </c>
      <c r="E13" s="84" t="s">
        <v>40</v>
      </c>
      <c r="F13" s="85">
        <v>50.8</v>
      </c>
      <c r="G13" s="85">
        <v>50.8</v>
      </c>
      <c r="H13" s="218"/>
      <c r="I13" s="218"/>
      <c r="J13" s="248"/>
      <c r="K13" s="248"/>
      <c r="L13" s="271"/>
      <c r="M13" s="154"/>
      <c r="N13" s="154"/>
      <c r="O13" s="154"/>
      <c r="P13" s="154"/>
      <c r="Q13" s="154"/>
    </row>
    <row r="14" spans="1:17" ht="22.5" customHeight="1">
      <c r="A14" s="243"/>
      <c r="B14" s="82">
        <v>208</v>
      </c>
      <c r="C14" s="83"/>
      <c r="D14" s="83"/>
      <c r="E14" s="84" t="s">
        <v>42</v>
      </c>
      <c r="F14" s="85">
        <v>102.38</v>
      </c>
      <c r="G14" s="85">
        <v>102.38</v>
      </c>
      <c r="H14" s="218"/>
      <c r="I14" s="218"/>
      <c r="J14" s="218"/>
      <c r="K14" s="218"/>
      <c r="L14" s="271"/>
      <c r="M14" s="154"/>
      <c r="N14" s="154"/>
      <c r="O14" s="154"/>
      <c r="P14" s="154"/>
      <c r="Q14" s="154"/>
    </row>
    <row r="15" spans="1:17" ht="22.5" customHeight="1">
      <c r="A15" s="247"/>
      <c r="B15" s="82"/>
      <c r="C15" s="83" t="s">
        <v>92</v>
      </c>
      <c r="D15" s="83"/>
      <c r="E15" s="84" t="s">
        <v>44</v>
      </c>
      <c r="F15" s="85">
        <v>102.38</v>
      </c>
      <c r="G15" s="85">
        <v>102.38</v>
      </c>
      <c r="H15" s="218"/>
      <c r="I15" s="218"/>
      <c r="J15" s="218"/>
      <c r="K15" s="218"/>
      <c r="L15" s="271"/>
      <c r="M15" s="154"/>
      <c r="N15" s="154"/>
      <c r="O15" s="154"/>
      <c r="P15" s="154"/>
      <c r="Q15" s="154"/>
    </row>
    <row r="16" spans="1:256" s="81" customFormat="1" ht="22.5" customHeight="1">
      <c r="A16" s="243"/>
      <c r="B16" s="82">
        <v>208</v>
      </c>
      <c r="C16" s="83" t="s">
        <v>93</v>
      </c>
      <c r="D16" s="83" t="s">
        <v>89</v>
      </c>
      <c r="E16" s="84" t="s">
        <v>45</v>
      </c>
      <c r="F16" s="85">
        <v>8.08</v>
      </c>
      <c r="G16" s="85">
        <v>8.08</v>
      </c>
      <c r="H16" s="218"/>
      <c r="I16" s="218"/>
      <c r="J16" s="218"/>
      <c r="K16" s="218"/>
      <c r="L16" s="271"/>
      <c r="M16" s="154"/>
      <c r="N16" s="154"/>
      <c r="O16" s="154"/>
      <c r="P16" s="154"/>
      <c r="Q16" s="154"/>
      <c r="IQ16"/>
      <c r="IR16"/>
      <c r="IS16"/>
      <c r="IT16"/>
      <c r="IU16"/>
      <c r="IV16"/>
    </row>
    <row r="17" spans="1:256" s="81" customFormat="1" ht="22.5" customHeight="1">
      <c r="A17" s="243"/>
      <c r="B17" s="82">
        <v>208</v>
      </c>
      <c r="C17" s="83" t="s">
        <v>93</v>
      </c>
      <c r="D17" s="83" t="s">
        <v>92</v>
      </c>
      <c r="E17" s="84" t="s">
        <v>47</v>
      </c>
      <c r="F17" s="85">
        <v>64.3</v>
      </c>
      <c r="G17" s="85">
        <v>64.3</v>
      </c>
      <c r="H17" s="218"/>
      <c r="I17" s="218"/>
      <c r="J17" s="218"/>
      <c r="K17" s="218"/>
      <c r="L17" s="271"/>
      <c r="M17" s="154"/>
      <c r="N17" s="154"/>
      <c r="O17" s="154"/>
      <c r="P17" s="154"/>
      <c r="Q17" s="154"/>
      <c r="IQ17"/>
      <c r="IR17"/>
      <c r="IS17"/>
      <c r="IT17"/>
      <c r="IU17"/>
      <c r="IV17"/>
    </row>
    <row r="18" spans="1:256" s="81" customFormat="1" ht="22.5" customHeight="1">
      <c r="A18" s="243"/>
      <c r="B18" s="82">
        <v>208</v>
      </c>
      <c r="C18" s="83" t="s">
        <v>93</v>
      </c>
      <c r="D18" s="83" t="s">
        <v>94</v>
      </c>
      <c r="E18" s="84" t="s">
        <v>49</v>
      </c>
      <c r="F18" s="85">
        <v>30</v>
      </c>
      <c r="G18" s="85">
        <v>30</v>
      </c>
      <c r="H18" s="218"/>
      <c r="I18" s="218"/>
      <c r="J18" s="218"/>
      <c r="K18" s="218"/>
      <c r="L18" s="271"/>
      <c r="M18" s="154"/>
      <c r="N18" s="154"/>
      <c r="O18" s="154"/>
      <c r="P18" s="154"/>
      <c r="Q18" s="154"/>
      <c r="IQ18"/>
      <c r="IR18"/>
      <c r="IS18"/>
      <c r="IT18"/>
      <c r="IU18"/>
      <c r="IV18"/>
    </row>
    <row r="19" spans="1:256" s="81" customFormat="1" ht="22.5" customHeight="1">
      <c r="A19" s="243"/>
      <c r="B19" s="82">
        <v>210</v>
      </c>
      <c r="C19" s="83"/>
      <c r="D19" s="83"/>
      <c r="E19" s="84" t="s">
        <v>51</v>
      </c>
      <c r="F19" s="85">
        <v>53.46</v>
      </c>
      <c r="G19" s="85">
        <v>53.46</v>
      </c>
      <c r="H19" s="218"/>
      <c r="I19" s="218"/>
      <c r="J19" s="218"/>
      <c r="K19" s="218"/>
      <c r="L19" s="271"/>
      <c r="M19" s="154"/>
      <c r="N19" s="154"/>
      <c r="O19" s="154"/>
      <c r="P19" s="154"/>
      <c r="Q19" s="154"/>
      <c r="IQ19"/>
      <c r="IR19"/>
      <c r="IS19"/>
      <c r="IT19"/>
      <c r="IU19"/>
      <c r="IV19"/>
    </row>
    <row r="20" spans="1:256" s="81" customFormat="1" ht="22.5" customHeight="1">
      <c r="A20" s="243"/>
      <c r="B20" s="82"/>
      <c r="C20" s="83" t="s">
        <v>95</v>
      </c>
      <c r="D20" s="83"/>
      <c r="E20" s="84" t="s">
        <v>52</v>
      </c>
      <c r="F20" s="85">
        <v>53.46</v>
      </c>
      <c r="G20" s="85">
        <v>53.46</v>
      </c>
      <c r="H20" s="218"/>
      <c r="I20" s="218"/>
      <c r="J20" s="248"/>
      <c r="K20" s="248"/>
      <c r="L20" s="271"/>
      <c r="M20" s="154"/>
      <c r="N20" s="154"/>
      <c r="O20" s="154"/>
      <c r="P20" s="154"/>
      <c r="Q20" s="154"/>
      <c r="IQ20"/>
      <c r="IR20"/>
      <c r="IS20"/>
      <c r="IT20"/>
      <c r="IU20"/>
      <c r="IV20"/>
    </row>
    <row r="21" spans="1:256" s="81" customFormat="1" ht="22.5" customHeight="1">
      <c r="A21" s="243"/>
      <c r="B21" s="82">
        <v>210</v>
      </c>
      <c r="C21" s="83" t="s">
        <v>96</v>
      </c>
      <c r="D21" s="83" t="s">
        <v>89</v>
      </c>
      <c r="E21" s="84" t="s">
        <v>53</v>
      </c>
      <c r="F21" s="85">
        <v>53.46</v>
      </c>
      <c r="G21" s="85">
        <v>53.46</v>
      </c>
      <c r="H21" s="218"/>
      <c r="I21" s="218"/>
      <c r="J21" s="218"/>
      <c r="K21" s="218"/>
      <c r="L21" s="271"/>
      <c r="M21" s="154"/>
      <c r="N21" s="154"/>
      <c r="O21" s="154"/>
      <c r="P21" s="154"/>
      <c r="Q21" s="154"/>
      <c r="IQ21"/>
      <c r="IR21"/>
      <c r="IS21"/>
      <c r="IT21"/>
      <c r="IU21"/>
      <c r="IV21"/>
    </row>
    <row r="22" spans="1:256" s="81" customFormat="1" ht="22.5" customHeight="1">
      <c r="A22" s="243"/>
      <c r="B22" s="82">
        <v>221</v>
      </c>
      <c r="C22" s="83"/>
      <c r="D22" s="83"/>
      <c r="E22" s="84" t="s">
        <v>54</v>
      </c>
      <c r="F22" s="85">
        <v>48.42</v>
      </c>
      <c r="G22" s="85">
        <v>48.42</v>
      </c>
      <c r="H22" s="218"/>
      <c r="I22" s="218"/>
      <c r="J22" s="218"/>
      <c r="K22" s="218"/>
      <c r="L22" s="271"/>
      <c r="M22" s="154"/>
      <c r="N22" s="154"/>
      <c r="O22" s="154"/>
      <c r="P22" s="154"/>
      <c r="Q22" s="154"/>
      <c r="IQ22"/>
      <c r="IR22"/>
      <c r="IS22"/>
      <c r="IT22"/>
      <c r="IU22"/>
      <c r="IV22"/>
    </row>
    <row r="23" spans="1:256" s="81" customFormat="1" ht="22.5" customHeight="1">
      <c r="A23" s="247"/>
      <c r="B23" s="82"/>
      <c r="C23" s="83" t="s">
        <v>90</v>
      </c>
      <c r="D23" s="83"/>
      <c r="E23" s="84" t="s">
        <v>55</v>
      </c>
      <c r="F23" s="85">
        <v>48.42</v>
      </c>
      <c r="G23" s="85">
        <v>48.42</v>
      </c>
      <c r="H23" s="218"/>
      <c r="I23" s="218"/>
      <c r="J23" s="218"/>
      <c r="K23" s="218"/>
      <c r="L23" s="271"/>
      <c r="M23" s="154"/>
      <c r="N23" s="154"/>
      <c r="O23" s="154"/>
      <c r="P23" s="154"/>
      <c r="Q23" s="154"/>
      <c r="IQ23"/>
      <c r="IR23"/>
      <c r="IS23"/>
      <c r="IT23"/>
      <c r="IU23"/>
      <c r="IV23"/>
    </row>
    <row r="24" spans="1:17" ht="22.5" customHeight="1">
      <c r="A24" s="247"/>
      <c r="B24" s="82">
        <v>221</v>
      </c>
      <c r="C24" s="83" t="s">
        <v>97</v>
      </c>
      <c r="D24" s="83" t="s">
        <v>89</v>
      </c>
      <c r="E24" s="84" t="s">
        <v>56</v>
      </c>
      <c r="F24" s="85">
        <v>48.42</v>
      </c>
      <c r="G24" s="85">
        <v>48.42</v>
      </c>
      <c r="H24" s="218"/>
      <c r="I24" s="218"/>
      <c r="J24" s="218"/>
      <c r="K24" s="218"/>
      <c r="L24" s="271"/>
      <c r="M24" s="154"/>
      <c r="N24" s="154"/>
      <c r="O24" s="154"/>
      <c r="P24" s="154"/>
      <c r="Q24" s="154"/>
    </row>
    <row r="25" spans="1:16" ht="14.25">
      <c r="A25" s="155"/>
      <c r="B25" s="155"/>
      <c r="C25" s="155"/>
      <c r="D25" s="155"/>
      <c r="E25" s="155"/>
      <c r="F25" s="155"/>
      <c r="G25" s="155"/>
      <c r="H25" s="155"/>
      <c r="I25" s="155"/>
      <c r="J25" s="155"/>
      <c r="K25" s="155"/>
      <c r="L25" s="155"/>
      <c r="M25" s="155"/>
      <c r="N25" s="155"/>
      <c r="O25" s="155"/>
      <c r="P25" s="155"/>
    </row>
    <row r="26" spans="1:16" ht="29.25" customHeight="1">
      <c r="A26" s="268" t="s">
        <v>98</v>
      </c>
      <c r="B26" s="268"/>
      <c r="C26" s="268"/>
      <c r="D26" s="268"/>
      <c r="E26" s="268"/>
      <c r="F26" s="268"/>
      <c r="G26" s="268"/>
      <c r="H26" s="268"/>
      <c r="I26" s="268"/>
      <c r="J26" s="268"/>
      <c r="K26" s="268"/>
      <c r="L26" s="268"/>
      <c r="M26" s="268"/>
      <c r="N26" s="268"/>
      <c r="O26" s="268"/>
      <c r="P26" s="268"/>
    </row>
    <row r="27" spans="1:16" ht="34.5" customHeight="1">
      <c r="A27" s="268"/>
      <c r="B27" s="268"/>
      <c r="C27" s="268"/>
      <c r="D27" s="268"/>
      <c r="E27" s="268"/>
      <c r="F27" s="268"/>
      <c r="G27" s="268"/>
      <c r="H27" s="268"/>
      <c r="I27" s="268"/>
      <c r="J27" s="268"/>
      <c r="K27" s="268"/>
      <c r="L27" s="268"/>
      <c r="M27" s="268"/>
      <c r="N27" s="268"/>
      <c r="O27" s="268"/>
      <c r="P27" s="268"/>
    </row>
    <row r="28" spans="1:16" ht="25.5" customHeight="1">
      <c r="A28" s="268"/>
      <c r="B28" s="268"/>
      <c r="C28" s="268"/>
      <c r="D28" s="268"/>
      <c r="E28" s="268"/>
      <c r="F28" s="268"/>
      <c r="G28" s="268"/>
      <c r="H28" s="268"/>
      <c r="I28" s="268"/>
      <c r="J28" s="268"/>
      <c r="K28" s="268"/>
      <c r="L28" s="268"/>
      <c r="M28" s="268"/>
      <c r="N28" s="268"/>
      <c r="O28" s="268"/>
      <c r="P28" s="268"/>
    </row>
  </sheetData>
  <sheetProtection/>
  <mergeCells count="21">
    <mergeCell ref="A1:O1"/>
    <mergeCell ref="P3:Q3"/>
    <mergeCell ref="B4:D4"/>
    <mergeCell ref="F4:Q4"/>
    <mergeCell ref="G5:H5"/>
    <mergeCell ref="M5:N5"/>
    <mergeCell ref="A25:O25"/>
    <mergeCell ref="A4:A6"/>
    <mergeCell ref="B5:B6"/>
    <mergeCell ref="C5:C6"/>
    <mergeCell ref="D5:D6"/>
    <mergeCell ref="E4:E6"/>
    <mergeCell ref="F5:F6"/>
    <mergeCell ref="I5:I6"/>
    <mergeCell ref="J5:J6"/>
    <mergeCell ref="K5:K6"/>
    <mergeCell ref="L5:L6"/>
    <mergeCell ref="O5:O6"/>
    <mergeCell ref="P5:P6"/>
    <mergeCell ref="Q5:Q6"/>
    <mergeCell ref="A26:O28"/>
  </mergeCells>
  <printOptions horizontalCentered="1" verticalCentered="1"/>
  <pageMargins left="0" right="0" top="0" bottom="0" header="0" footer="0"/>
  <pageSetup horizontalDpi="600" verticalDpi="600" orientation="landscape" paperSize="9" scale="90"/>
</worksheet>
</file>

<file path=xl/worksheets/sheet27.xml><?xml version="1.0" encoding="utf-8"?>
<worksheet xmlns="http://schemas.openxmlformats.org/spreadsheetml/2006/main" xmlns:r="http://schemas.openxmlformats.org/officeDocument/2006/relationships">
  <dimension ref="A1:IN29"/>
  <sheetViews>
    <sheetView showGridLines="0" showZeros="0" workbookViewId="0" topLeftCell="A1">
      <selection activeCell="F17" sqref="F17"/>
    </sheetView>
  </sheetViews>
  <sheetFormatPr defaultColWidth="9.16015625" defaultRowHeight="11.25"/>
  <cols>
    <col min="1" max="1" width="40.33203125" style="81" customWidth="1"/>
    <col min="2" max="2" width="5" style="221" bestFit="1" customWidth="1"/>
    <col min="3" max="4" width="4.33203125" style="221" bestFit="1" customWidth="1"/>
    <col min="5" max="5" width="42" style="81" bestFit="1" customWidth="1"/>
    <col min="6" max="6" width="16" style="81" bestFit="1" customWidth="1"/>
    <col min="7" max="7" width="9.83203125" style="81" customWidth="1"/>
    <col min="8" max="8" width="11.83203125" style="81" customWidth="1"/>
    <col min="9" max="9" width="15.16015625" style="81" customWidth="1"/>
    <col min="10" max="10" width="11.5" style="81" bestFit="1" customWidth="1"/>
    <col min="11" max="248" width="9.16015625" style="81" customWidth="1"/>
    <col min="249" max="254" width="9.16015625" style="0" customWidth="1"/>
  </cols>
  <sheetData>
    <row r="1" spans="1:11" ht="27">
      <c r="A1" s="261" t="s">
        <v>99</v>
      </c>
      <c r="B1" s="262"/>
      <c r="C1" s="262"/>
      <c r="D1" s="262"/>
      <c r="E1" s="261"/>
      <c r="F1" s="261"/>
      <c r="G1" s="261"/>
      <c r="H1" s="261"/>
      <c r="I1" s="261"/>
      <c r="J1" s="261"/>
      <c r="K1" s="266"/>
    </row>
    <row r="2" spans="9:12" ht="12">
      <c r="I2" s="191" t="s">
        <v>100</v>
      </c>
      <c r="J2" s="191"/>
      <c r="K2"/>
      <c r="L2"/>
    </row>
    <row r="3" spans="1:12" ht="17.25" customHeight="1">
      <c r="A3" s="65" t="s">
        <v>25</v>
      </c>
      <c r="B3" s="263"/>
      <c r="C3" s="263"/>
      <c r="D3" s="263"/>
      <c r="E3" s="159"/>
      <c r="I3" s="191" t="s">
        <v>26</v>
      </c>
      <c r="J3" s="175"/>
      <c r="K3"/>
      <c r="L3"/>
    </row>
    <row r="4" spans="1:11" s="237" customFormat="1" ht="19.5" customHeight="1">
      <c r="A4" s="72" t="s">
        <v>62</v>
      </c>
      <c r="B4" s="98" t="s">
        <v>81</v>
      </c>
      <c r="C4" s="98"/>
      <c r="D4" s="98"/>
      <c r="E4" s="97" t="s">
        <v>82</v>
      </c>
      <c r="F4" s="240" t="s">
        <v>64</v>
      </c>
      <c r="G4" s="241"/>
      <c r="H4" s="241"/>
      <c r="I4" s="241"/>
      <c r="J4" s="251"/>
      <c r="K4" s="58"/>
    </row>
    <row r="5" spans="1:11" s="237" customFormat="1" ht="19.5" customHeight="1">
      <c r="A5" s="72"/>
      <c r="B5" s="264" t="s">
        <v>83</v>
      </c>
      <c r="C5" s="264" t="s">
        <v>84</v>
      </c>
      <c r="D5" s="264" t="s">
        <v>85</v>
      </c>
      <c r="E5" s="97"/>
      <c r="F5" s="140" t="s">
        <v>65</v>
      </c>
      <c r="G5" s="232" t="s">
        <v>66</v>
      </c>
      <c r="H5" s="233"/>
      <c r="I5" s="236"/>
      <c r="J5" s="140" t="s">
        <v>67</v>
      </c>
      <c r="K5" s="58"/>
    </row>
    <row r="6" spans="1:11" s="237" customFormat="1" ht="39" customHeight="1">
      <c r="A6" s="72"/>
      <c r="B6" s="265"/>
      <c r="C6" s="265"/>
      <c r="D6" s="265"/>
      <c r="E6" s="97"/>
      <c r="F6" s="146"/>
      <c r="G6" s="146" t="s">
        <v>69</v>
      </c>
      <c r="H6" s="146" t="s">
        <v>70</v>
      </c>
      <c r="I6" s="146" t="s">
        <v>71</v>
      </c>
      <c r="J6" s="146"/>
      <c r="K6" s="58"/>
    </row>
    <row r="7" spans="1:11" s="237" customFormat="1" ht="18" customHeight="1">
      <c r="A7" s="72">
        <v>1</v>
      </c>
      <c r="B7" s="265" t="s">
        <v>101</v>
      </c>
      <c r="C7" s="265" t="s">
        <v>102</v>
      </c>
      <c r="D7" s="265" t="s">
        <v>103</v>
      </c>
      <c r="E7" s="97">
        <v>5</v>
      </c>
      <c r="F7" s="146" t="s">
        <v>104</v>
      </c>
      <c r="G7" s="146">
        <v>7</v>
      </c>
      <c r="H7" s="146">
        <v>8</v>
      </c>
      <c r="I7" s="146">
        <v>9</v>
      </c>
      <c r="J7" s="146">
        <v>10</v>
      </c>
      <c r="K7" s="58"/>
    </row>
    <row r="8" spans="1:248" s="58" customFormat="1" ht="17.25" customHeight="1">
      <c r="A8" s="73" t="s">
        <v>1</v>
      </c>
      <c r="B8" s="74"/>
      <c r="C8" s="74"/>
      <c r="D8" s="74"/>
      <c r="E8" s="75" t="s">
        <v>65</v>
      </c>
      <c r="F8" s="217">
        <v>841.86</v>
      </c>
      <c r="G8" s="217">
        <v>636.65</v>
      </c>
      <c r="H8" s="217">
        <v>121.22</v>
      </c>
      <c r="I8" s="217">
        <v>17.19</v>
      </c>
      <c r="J8" s="217">
        <v>66.8</v>
      </c>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87"/>
      <c r="GZ8" s="87"/>
      <c r="HA8" s="87"/>
      <c r="HB8" s="87"/>
      <c r="HC8" s="87"/>
      <c r="HD8" s="87"/>
      <c r="HE8" s="87"/>
      <c r="HF8" s="87"/>
      <c r="HG8" s="87"/>
      <c r="HH8" s="87"/>
      <c r="HI8" s="87"/>
      <c r="HJ8" s="87"/>
      <c r="HK8" s="87"/>
      <c r="HL8" s="87"/>
      <c r="HM8" s="87"/>
      <c r="HN8" s="87"/>
      <c r="HO8" s="87"/>
      <c r="HP8" s="87"/>
      <c r="HQ8" s="87"/>
      <c r="HR8" s="87"/>
      <c r="HS8" s="87"/>
      <c r="HT8" s="87"/>
      <c r="HU8" s="87"/>
      <c r="HV8" s="87"/>
      <c r="HW8" s="87"/>
      <c r="HX8" s="87"/>
      <c r="HY8" s="87"/>
      <c r="HZ8" s="87"/>
      <c r="IA8" s="87"/>
      <c r="IB8" s="87"/>
      <c r="IC8" s="87"/>
      <c r="ID8" s="87"/>
      <c r="IE8" s="87"/>
      <c r="IF8" s="87"/>
      <c r="IG8" s="87"/>
      <c r="IH8" s="87"/>
      <c r="II8" s="87"/>
      <c r="IJ8" s="87"/>
      <c r="IK8" s="87"/>
      <c r="IL8" s="87"/>
      <c r="IM8" s="87"/>
      <c r="IN8" s="87"/>
    </row>
    <row r="9" spans="1:248" s="58" customFormat="1" ht="12">
      <c r="A9" s="73"/>
      <c r="B9" s="78"/>
      <c r="C9" s="78"/>
      <c r="D9" s="78"/>
      <c r="E9" s="79" t="s">
        <v>68</v>
      </c>
      <c r="F9" s="217">
        <v>841.86</v>
      </c>
      <c r="G9" s="80">
        <v>636.65</v>
      </c>
      <c r="H9" s="80">
        <v>121.22</v>
      </c>
      <c r="I9" s="80">
        <v>17.19</v>
      </c>
      <c r="J9" s="80">
        <v>66.8</v>
      </c>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87"/>
      <c r="FK9" s="87"/>
      <c r="FL9" s="87"/>
      <c r="FM9" s="87"/>
      <c r="FN9" s="87"/>
      <c r="FO9" s="87"/>
      <c r="FP9" s="87"/>
      <c r="FQ9" s="87"/>
      <c r="FR9" s="87"/>
      <c r="FS9" s="87"/>
      <c r="FT9" s="87"/>
      <c r="FU9" s="87"/>
      <c r="FV9" s="87"/>
      <c r="FW9" s="87"/>
      <c r="FX9" s="87"/>
      <c r="FY9" s="87"/>
      <c r="FZ9" s="87"/>
      <c r="GA9" s="87"/>
      <c r="GB9" s="87"/>
      <c r="GC9" s="87"/>
      <c r="GD9" s="87"/>
      <c r="GE9" s="87"/>
      <c r="GF9" s="87"/>
      <c r="GG9" s="87"/>
      <c r="GH9" s="87"/>
      <c r="GI9" s="87"/>
      <c r="GJ9" s="87"/>
      <c r="GK9" s="87"/>
      <c r="GL9" s="87"/>
      <c r="GM9" s="87"/>
      <c r="GN9" s="87"/>
      <c r="GO9" s="87"/>
      <c r="GP9" s="87"/>
      <c r="GQ9" s="87"/>
      <c r="GR9" s="87"/>
      <c r="GS9" s="87"/>
      <c r="GT9" s="87"/>
      <c r="GU9" s="87"/>
      <c r="GV9" s="87"/>
      <c r="GW9" s="87"/>
      <c r="GX9" s="87"/>
      <c r="GY9" s="87"/>
      <c r="GZ9" s="87"/>
      <c r="HA9" s="87"/>
      <c r="HB9" s="87"/>
      <c r="HC9" s="87"/>
      <c r="HD9" s="87"/>
      <c r="HE9" s="87"/>
      <c r="HF9" s="87"/>
      <c r="HG9" s="87"/>
      <c r="HH9" s="87"/>
      <c r="HI9" s="87"/>
      <c r="HJ9" s="87"/>
      <c r="HK9" s="87"/>
      <c r="HL9" s="87"/>
      <c r="HM9" s="87"/>
      <c r="HN9" s="87"/>
      <c r="HO9" s="87"/>
      <c r="HP9" s="87"/>
      <c r="HQ9" s="87"/>
      <c r="HR9" s="87"/>
      <c r="HS9" s="87"/>
      <c r="HT9" s="87"/>
      <c r="HU9" s="87"/>
      <c r="HV9" s="87"/>
      <c r="HW9" s="87"/>
      <c r="HX9" s="87"/>
      <c r="HY9" s="87"/>
      <c r="HZ9" s="87"/>
      <c r="IA9" s="87"/>
      <c r="IB9" s="87"/>
      <c r="IC9" s="87"/>
      <c r="ID9" s="87"/>
      <c r="IE9" s="87"/>
      <c r="IF9" s="87"/>
      <c r="IG9" s="87"/>
      <c r="IH9" s="87"/>
      <c r="II9" s="87"/>
      <c r="IJ9" s="87"/>
      <c r="IK9" s="87"/>
      <c r="IL9" s="87"/>
      <c r="IM9" s="87"/>
      <c r="IN9" s="87"/>
    </row>
    <row r="10" spans="2:10" ht="12">
      <c r="B10" s="82">
        <v>201</v>
      </c>
      <c r="C10" s="83"/>
      <c r="D10" s="83"/>
      <c r="E10" s="84" t="s">
        <v>32</v>
      </c>
      <c r="F10" s="85">
        <v>637.6</v>
      </c>
      <c r="G10" s="162">
        <v>440.47</v>
      </c>
      <c r="H10" s="162">
        <v>113.87</v>
      </c>
      <c r="I10" s="162">
        <v>16.46</v>
      </c>
      <c r="J10" s="162">
        <v>66.8</v>
      </c>
    </row>
    <row r="11" spans="1:10" ht="12">
      <c r="A11" s="86"/>
      <c r="B11" s="82"/>
      <c r="C11" s="83" t="s">
        <v>87</v>
      </c>
      <c r="D11" s="83"/>
      <c r="E11" s="84" t="s">
        <v>34</v>
      </c>
      <c r="F11" s="85">
        <v>637.6</v>
      </c>
      <c r="G11" s="162">
        <v>440.47</v>
      </c>
      <c r="H11" s="162">
        <v>113.87</v>
      </c>
      <c r="I11" s="162">
        <v>16.46</v>
      </c>
      <c r="J11" s="162">
        <v>66.8</v>
      </c>
    </row>
    <row r="12" spans="1:10" ht="24">
      <c r="A12" s="86"/>
      <c r="B12" s="82">
        <v>201</v>
      </c>
      <c r="C12" s="83" t="s">
        <v>88</v>
      </c>
      <c r="D12" s="83" t="s">
        <v>89</v>
      </c>
      <c r="E12" s="84" t="s">
        <v>36</v>
      </c>
      <c r="F12" s="85">
        <v>570.8</v>
      </c>
      <c r="G12" s="162">
        <v>440.47</v>
      </c>
      <c r="H12" s="162">
        <v>113.87</v>
      </c>
      <c r="I12" s="162">
        <v>16.46</v>
      </c>
      <c r="J12" s="162"/>
    </row>
    <row r="13" spans="1:10" ht="24">
      <c r="A13" s="86"/>
      <c r="B13" s="82">
        <v>201</v>
      </c>
      <c r="C13" s="83" t="s">
        <v>88</v>
      </c>
      <c r="D13" s="83" t="s">
        <v>90</v>
      </c>
      <c r="E13" s="84" t="s">
        <v>38</v>
      </c>
      <c r="F13" s="85">
        <v>16</v>
      </c>
      <c r="G13" s="162"/>
      <c r="H13" s="162"/>
      <c r="I13" s="162"/>
      <c r="J13" s="162">
        <v>16</v>
      </c>
    </row>
    <row r="14" spans="1:10" ht="24">
      <c r="A14" s="86"/>
      <c r="B14" s="82">
        <v>201</v>
      </c>
      <c r="C14" s="83" t="s">
        <v>88</v>
      </c>
      <c r="D14" s="83" t="s">
        <v>91</v>
      </c>
      <c r="E14" s="84" t="s">
        <v>40</v>
      </c>
      <c r="F14" s="85">
        <v>50.8</v>
      </c>
      <c r="G14" s="162"/>
      <c r="H14" s="162"/>
      <c r="I14" s="162"/>
      <c r="J14" s="162">
        <v>50.8</v>
      </c>
    </row>
    <row r="15" spans="1:10" ht="12">
      <c r="A15" s="86"/>
      <c r="B15" s="82">
        <v>208</v>
      </c>
      <c r="C15" s="83"/>
      <c r="D15" s="83"/>
      <c r="E15" s="84" t="s">
        <v>42</v>
      </c>
      <c r="F15" s="85">
        <v>102.38</v>
      </c>
      <c r="G15" s="162">
        <v>94.3</v>
      </c>
      <c r="H15" s="162">
        <v>7.35</v>
      </c>
      <c r="I15" s="162">
        <v>0.73</v>
      </c>
      <c r="J15" s="162"/>
    </row>
    <row r="16" spans="1:10" ht="12">
      <c r="A16" s="86"/>
      <c r="B16" s="82"/>
      <c r="C16" s="83" t="s">
        <v>92</v>
      </c>
      <c r="D16" s="83"/>
      <c r="E16" s="84" t="s">
        <v>44</v>
      </c>
      <c r="F16" s="85">
        <v>102.38</v>
      </c>
      <c r="G16" s="162">
        <v>94.3</v>
      </c>
      <c r="H16" s="162">
        <v>7.35</v>
      </c>
      <c r="I16" s="162">
        <v>0.43</v>
      </c>
      <c r="J16" s="162"/>
    </row>
    <row r="17" spans="1:10" ht="24">
      <c r="A17" s="86"/>
      <c r="B17" s="82">
        <v>208</v>
      </c>
      <c r="C17" s="83" t="s">
        <v>93</v>
      </c>
      <c r="D17" s="83" t="s">
        <v>89</v>
      </c>
      <c r="E17" s="84" t="s">
        <v>45</v>
      </c>
      <c r="F17" s="85">
        <v>8.08</v>
      </c>
      <c r="G17" s="162"/>
      <c r="H17" s="162">
        <v>7.35</v>
      </c>
      <c r="I17" s="162">
        <v>0.73</v>
      </c>
      <c r="J17" s="162"/>
    </row>
    <row r="18" spans="1:248" s="58" customFormat="1" ht="24">
      <c r="A18" s="73"/>
      <c r="B18" s="82">
        <v>208</v>
      </c>
      <c r="C18" s="83" t="s">
        <v>93</v>
      </c>
      <c r="D18" s="83" t="s">
        <v>92</v>
      </c>
      <c r="E18" s="84" t="s">
        <v>47</v>
      </c>
      <c r="F18" s="85">
        <v>64.3</v>
      </c>
      <c r="G18" s="80">
        <v>64.3</v>
      </c>
      <c r="H18" s="80"/>
      <c r="I18" s="80"/>
      <c r="J18" s="80"/>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87"/>
      <c r="FE18" s="87"/>
      <c r="FF18" s="87"/>
      <c r="FG18" s="87"/>
      <c r="FH18" s="87"/>
      <c r="FI18" s="87"/>
      <c r="FJ18" s="87"/>
      <c r="FK18" s="87"/>
      <c r="FL18" s="87"/>
      <c r="FM18" s="87"/>
      <c r="FN18" s="87"/>
      <c r="FO18" s="87"/>
      <c r="FP18" s="87"/>
      <c r="FQ18" s="87"/>
      <c r="FR18" s="87"/>
      <c r="FS18" s="87"/>
      <c r="FT18" s="87"/>
      <c r="FU18" s="87"/>
      <c r="FV18" s="87"/>
      <c r="FW18" s="87"/>
      <c r="FX18" s="87"/>
      <c r="FY18" s="87"/>
      <c r="FZ18" s="87"/>
      <c r="GA18" s="87"/>
      <c r="GB18" s="87"/>
      <c r="GC18" s="87"/>
      <c r="GD18" s="87"/>
      <c r="GE18" s="87"/>
      <c r="GF18" s="87"/>
      <c r="GG18" s="87"/>
      <c r="GH18" s="87"/>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c r="HI18" s="87"/>
      <c r="HJ18" s="87"/>
      <c r="HK18" s="87"/>
      <c r="HL18" s="87"/>
      <c r="HM18" s="87"/>
      <c r="HN18" s="87"/>
      <c r="HO18" s="87"/>
      <c r="HP18" s="87"/>
      <c r="HQ18" s="87"/>
      <c r="HR18" s="87"/>
      <c r="HS18" s="87"/>
      <c r="HT18" s="87"/>
      <c r="HU18" s="87"/>
      <c r="HV18" s="87"/>
      <c r="HW18" s="87"/>
      <c r="HX18" s="87"/>
      <c r="HY18" s="87"/>
      <c r="HZ18" s="87"/>
      <c r="IA18" s="87"/>
      <c r="IB18" s="87"/>
      <c r="IC18" s="87"/>
      <c r="ID18" s="87"/>
      <c r="IE18" s="87"/>
      <c r="IF18" s="87"/>
      <c r="IG18" s="87"/>
      <c r="IH18" s="87"/>
      <c r="II18" s="87"/>
      <c r="IJ18" s="87"/>
      <c r="IK18" s="87"/>
      <c r="IL18" s="87"/>
      <c r="IM18" s="87"/>
      <c r="IN18" s="87"/>
    </row>
    <row r="19" spans="1:10" ht="24">
      <c r="A19" s="86"/>
      <c r="B19" s="82">
        <v>208</v>
      </c>
      <c r="C19" s="83" t="s">
        <v>93</v>
      </c>
      <c r="D19" s="83" t="s">
        <v>94</v>
      </c>
      <c r="E19" s="84" t="s">
        <v>49</v>
      </c>
      <c r="F19" s="85">
        <v>30</v>
      </c>
      <c r="G19" s="162">
        <v>30</v>
      </c>
      <c r="H19" s="162"/>
      <c r="I19" s="162"/>
      <c r="J19" s="162"/>
    </row>
    <row r="20" spans="1:10" ht="12">
      <c r="A20" s="86"/>
      <c r="B20" s="82">
        <v>210</v>
      </c>
      <c r="C20" s="83"/>
      <c r="D20" s="83"/>
      <c r="E20" s="84" t="s">
        <v>51</v>
      </c>
      <c r="F20" s="85">
        <v>53.46</v>
      </c>
      <c r="G20" s="162">
        <v>53.46</v>
      </c>
      <c r="H20" s="162"/>
      <c r="I20" s="162"/>
      <c r="J20" s="162"/>
    </row>
    <row r="21" spans="1:10" ht="12">
      <c r="A21" s="86"/>
      <c r="B21" s="82"/>
      <c r="C21" s="83" t="s">
        <v>95</v>
      </c>
      <c r="D21" s="83"/>
      <c r="E21" s="84" t="s">
        <v>52</v>
      </c>
      <c r="F21" s="85">
        <v>53.46</v>
      </c>
      <c r="G21" s="162">
        <v>53.46</v>
      </c>
      <c r="H21" s="162"/>
      <c r="I21" s="162"/>
      <c r="J21" s="162"/>
    </row>
    <row r="22" spans="1:10" ht="24">
      <c r="A22" s="86"/>
      <c r="B22" s="82">
        <v>210</v>
      </c>
      <c r="C22" s="83" t="s">
        <v>96</v>
      </c>
      <c r="D22" s="83" t="s">
        <v>89</v>
      </c>
      <c r="E22" s="84" t="s">
        <v>53</v>
      </c>
      <c r="F22" s="85">
        <v>53.46</v>
      </c>
      <c r="G22" s="162">
        <v>53.46</v>
      </c>
      <c r="H22" s="162"/>
      <c r="I22" s="162"/>
      <c r="J22" s="162"/>
    </row>
    <row r="23" spans="1:10" ht="12">
      <c r="A23" s="86"/>
      <c r="B23" s="82">
        <v>221</v>
      </c>
      <c r="C23" s="83"/>
      <c r="D23" s="83"/>
      <c r="E23" s="84" t="s">
        <v>54</v>
      </c>
      <c r="F23" s="85">
        <v>48.42</v>
      </c>
      <c r="G23" s="162">
        <v>48.42</v>
      </c>
      <c r="H23" s="162"/>
      <c r="I23" s="162"/>
      <c r="J23" s="162"/>
    </row>
    <row r="24" spans="1:10" ht="12">
      <c r="A24" s="86"/>
      <c r="B24" s="82"/>
      <c r="C24" s="83" t="s">
        <v>90</v>
      </c>
      <c r="D24" s="83"/>
      <c r="E24" s="84" t="s">
        <v>55</v>
      </c>
      <c r="F24" s="85">
        <v>48.42</v>
      </c>
      <c r="G24" s="162">
        <v>48.42</v>
      </c>
      <c r="H24" s="162"/>
      <c r="I24" s="162"/>
      <c r="J24" s="162"/>
    </row>
    <row r="25" spans="1:10" ht="24">
      <c r="A25" s="86"/>
      <c r="B25" s="82">
        <v>221</v>
      </c>
      <c r="C25" s="83" t="s">
        <v>97</v>
      </c>
      <c r="D25" s="83" t="s">
        <v>89</v>
      </c>
      <c r="E25" s="84" t="s">
        <v>56</v>
      </c>
      <c r="F25" s="85">
        <v>48.42</v>
      </c>
      <c r="G25" s="162">
        <v>48.42</v>
      </c>
      <c r="H25" s="162"/>
      <c r="I25" s="162"/>
      <c r="J25" s="162"/>
    </row>
    <row r="26" spans="1:10" ht="12">
      <c r="A26" s="86"/>
      <c r="B26" s="234"/>
      <c r="C26" s="234"/>
      <c r="D26" s="234"/>
      <c r="E26" s="184"/>
      <c r="F26" s="162"/>
      <c r="G26" s="162"/>
      <c r="H26" s="162"/>
      <c r="I26" s="162"/>
      <c r="J26" s="162"/>
    </row>
    <row r="27" spans="1:10" ht="16.5" customHeight="1">
      <c r="A27" s="165" t="s">
        <v>105</v>
      </c>
      <c r="B27" s="172"/>
      <c r="C27" s="172"/>
      <c r="D27" s="172"/>
      <c r="E27" s="165"/>
      <c r="F27" s="165"/>
      <c r="G27" s="165"/>
      <c r="H27" s="165"/>
      <c r="I27" s="165"/>
      <c r="J27" s="165"/>
    </row>
    <row r="28" spans="1:248" s="260" customFormat="1" ht="38.25" customHeight="1">
      <c r="A28" s="173" t="s">
        <v>106</v>
      </c>
      <c r="B28" s="173"/>
      <c r="C28" s="173"/>
      <c r="D28" s="173"/>
      <c r="E28" s="173"/>
      <c r="F28" s="173"/>
      <c r="G28" s="173"/>
      <c r="H28" s="173"/>
      <c r="I28" s="173"/>
      <c r="J28" s="173"/>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39"/>
      <c r="AY28" s="239"/>
      <c r="AZ28" s="239"/>
      <c r="BA28" s="239"/>
      <c r="BB28" s="239"/>
      <c r="BC28" s="239"/>
      <c r="BD28" s="239"/>
      <c r="BE28" s="239"/>
      <c r="BF28" s="239"/>
      <c r="BG28" s="239"/>
      <c r="BH28" s="239"/>
      <c r="BI28" s="239"/>
      <c r="BJ28" s="239"/>
      <c r="BK28" s="239"/>
      <c r="BL28" s="239"/>
      <c r="BM28" s="239"/>
      <c r="BN28" s="239"/>
      <c r="BO28" s="239"/>
      <c r="BP28" s="239"/>
      <c r="BQ28" s="239"/>
      <c r="BR28" s="239"/>
      <c r="BS28" s="239"/>
      <c r="BT28" s="239"/>
      <c r="BU28" s="239"/>
      <c r="BV28" s="239"/>
      <c r="BW28" s="239"/>
      <c r="BX28" s="239"/>
      <c r="BY28" s="239"/>
      <c r="BZ28" s="239"/>
      <c r="CA28" s="239"/>
      <c r="CB28" s="239"/>
      <c r="CC28" s="239"/>
      <c r="CD28" s="239"/>
      <c r="CE28" s="239"/>
      <c r="CF28" s="239"/>
      <c r="CG28" s="239"/>
      <c r="CH28" s="239"/>
      <c r="CI28" s="239"/>
      <c r="CJ28" s="239"/>
      <c r="CK28" s="239"/>
      <c r="CL28" s="239"/>
      <c r="CM28" s="239"/>
      <c r="CN28" s="239"/>
      <c r="CO28" s="239"/>
      <c r="CP28" s="239"/>
      <c r="CQ28" s="239"/>
      <c r="CR28" s="239"/>
      <c r="CS28" s="239"/>
      <c r="CT28" s="239"/>
      <c r="CU28" s="239"/>
      <c r="CV28" s="239"/>
      <c r="CW28" s="239"/>
      <c r="CX28" s="239"/>
      <c r="CY28" s="239"/>
      <c r="CZ28" s="239"/>
      <c r="DA28" s="239"/>
      <c r="DB28" s="239"/>
      <c r="DC28" s="239"/>
      <c r="DD28" s="239"/>
      <c r="DE28" s="239"/>
      <c r="DF28" s="239"/>
      <c r="DG28" s="239"/>
      <c r="DH28" s="239"/>
      <c r="DI28" s="239"/>
      <c r="DJ28" s="239"/>
      <c r="DK28" s="239"/>
      <c r="DL28" s="239"/>
      <c r="DM28" s="239"/>
      <c r="DN28" s="239"/>
      <c r="DO28" s="239"/>
      <c r="DP28" s="239"/>
      <c r="DQ28" s="239"/>
      <c r="DR28" s="239"/>
      <c r="DS28" s="239"/>
      <c r="DT28" s="239"/>
      <c r="DU28" s="239"/>
      <c r="DV28" s="239"/>
      <c r="DW28" s="239"/>
      <c r="DX28" s="239"/>
      <c r="DY28" s="239"/>
      <c r="DZ28" s="239"/>
      <c r="EA28" s="239"/>
      <c r="EB28" s="239"/>
      <c r="EC28" s="239"/>
      <c r="ED28" s="239"/>
      <c r="EE28" s="239"/>
      <c r="EF28" s="239"/>
      <c r="EG28" s="239"/>
      <c r="EH28" s="239"/>
      <c r="EI28" s="239"/>
      <c r="EJ28" s="239"/>
      <c r="EK28" s="239"/>
      <c r="EL28" s="239"/>
      <c r="EM28" s="239"/>
      <c r="EN28" s="239"/>
      <c r="EO28" s="239"/>
      <c r="EP28" s="239"/>
      <c r="EQ28" s="239"/>
      <c r="ER28" s="239"/>
      <c r="ES28" s="239"/>
      <c r="ET28" s="239"/>
      <c r="EU28" s="239"/>
      <c r="EV28" s="239"/>
      <c r="EW28" s="239"/>
      <c r="EX28" s="239"/>
      <c r="EY28" s="239"/>
      <c r="EZ28" s="239"/>
      <c r="FA28" s="239"/>
      <c r="FB28" s="239"/>
      <c r="FC28" s="239"/>
      <c r="FD28" s="239"/>
      <c r="FE28" s="239"/>
      <c r="FF28" s="239"/>
      <c r="FG28" s="239"/>
      <c r="FH28" s="239"/>
      <c r="FI28" s="239"/>
      <c r="FJ28" s="239"/>
      <c r="FK28" s="239"/>
      <c r="FL28" s="239"/>
      <c r="FM28" s="239"/>
      <c r="FN28" s="239"/>
      <c r="FO28" s="239"/>
      <c r="FP28" s="239"/>
      <c r="FQ28" s="239"/>
      <c r="FR28" s="239"/>
      <c r="FS28" s="239"/>
      <c r="FT28" s="239"/>
      <c r="FU28" s="239"/>
      <c r="FV28" s="239"/>
      <c r="FW28" s="239"/>
      <c r="FX28" s="239"/>
      <c r="FY28" s="239"/>
      <c r="FZ28" s="239"/>
      <c r="GA28" s="239"/>
      <c r="GB28" s="239"/>
      <c r="GC28" s="239"/>
      <c r="GD28" s="239"/>
      <c r="GE28" s="239"/>
      <c r="GF28" s="239"/>
      <c r="GG28" s="239"/>
      <c r="GH28" s="239"/>
      <c r="GI28" s="239"/>
      <c r="GJ28" s="239"/>
      <c r="GK28" s="239"/>
      <c r="GL28" s="239"/>
      <c r="GM28" s="239"/>
      <c r="GN28" s="239"/>
      <c r="GO28" s="239"/>
      <c r="GP28" s="239"/>
      <c r="GQ28" s="239"/>
      <c r="GR28" s="239"/>
      <c r="GS28" s="239"/>
      <c r="GT28" s="239"/>
      <c r="GU28" s="239"/>
      <c r="GV28" s="239"/>
      <c r="GW28" s="239"/>
      <c r="GX28" s="239"/>
      <c r="GY28" s="239"/>
      <c r="GZ28" s="239"/>
      <c r="HA28" s="239"/>
      <c r="HB28" s="239"/>
      <c r="HC28" s="239"/>
      <c r="HD28" s="239"/>
      <c r="HE28" s="239"/>
      <c r="HF28" s="239"/>
      <c r="HG28" s="239"/>
      <c r="HH28" s="239"/>
      <c r="HI28" s="239"/>
      <c r="HJ28" s="239"/>
      <c r="HK28" s="239"/>
      <c r="HL28" s="239"/>
      <c r="HM28" s="239"/>
      <c r="HN28" s="239"/>
      <c r="HO28" s="239"/>
      <c r="HP28" s="239"/>
      <c r="HQ28" s="239"/>
      <c r="HR28" s="239"/>
      <c r="HS28" s="239"/>
      <c r="HT28" s="239"/>
      <c r="HU28" s="239"/>
      <c r="HV28" s="239"/>
      <c r="HW28" s="239"/>
      <c r="HX28" s="239"/>
      <c r="HY28" s="239"/>
      <c r="HZ28" s="239"/>
      <c r="IA28" s="239"/>
      <c r="IB28" s="239"/>
      <c r="IC28" s="239"/>
      <c r="ID28" s="239"/>
      <c r="IE28" s="239"/>
      <c r="IF28" s="239"/>
      <c r="IG28" s="239"/>
      <c r="IH28" s="239"/>
      <c r="II28" s="239"/>
      <c r="IJ28" s="239"/>
      <c r="IK28" s="239"/>
      <c r="IL28" s="239"/>
      <c r="IM28" s="239"/>
      <c r="IN28" s="239"/>
    </row>
    <row r="29" spans="1:10" ht="20.25" customHeight="1">
      <c r="A29" s="165" t="s">
        <v>107</v>
      </c>
      <c r="B29" s="172"/>
      <c r="C29" s="172"/>
      <c r="D29" s="172"/>
      <c r="E29" s="165"/>
      <c r="F29" s="165"/>
      <c r="G29" s="165"/>
      <c r="H29" s="165"/>
      <c r="I29" s="165"/>
      <c r="J29" s="165"/>
    </row>
  </sheetData>
  <sheetProtection/>
  <mergeCells count="12">
    <mergeCell ref="I2:J2"/>
    <mergeCell ref="I3:J3"/>
    <mergeCell ref="B4:D4"/>
    <mergeCell ref="G5:I5"/>
    <mergeCell ref="A28:J28"/>
    <mergeCell ref="A4:A6"/>
    <mergeCell ref="B5:B6"/>
    <mergeCell ref="C5:C6"/>
    <mergeCell ref="D5:D6"/>
    <mergeCell ref="E4:E6"/>
    <mergeCell ref="F5:F6"/>
    <mergeCell ref="J5:J6"/>
  </mergeCells>
  <printOptions horizontalCentered="1" verticalCentered="1"/>
  <pageMargins left="0.35433070866141736" right="0.35433070866141736" top="0.9842519685039371" bottom="0.5905511811023623" header="0.5118110236220472" footer="0.5118110236220472"/>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A1:IV27"/>
  <sheetViews>
    <sheetView showGridLines="0" showZeros="0" workbookViewId="0" topLeftCell="A1">
      <selection activeCell="E7" sqref="E7:G7"/>
    </sheetView>
  </sheetViews>
  <sheetFormatPr defaultColWidth="9.16015625" defaultRowHeight="11.25"/>
  <cols>
    <col min="1" max="1" width="5" style="81" customWidth="1"/>
    <col min="2" max="3" width="4" style="81" customWidth="1"/>
    <col min="4" max="4" width="38.33203125" style="81" customWidth="1"/>
    <col min="5" max="6" width="11" style="81" bestFit="1" customWidth="1"/>
    <col min="7" max="7" width="17" style="81" customWidth="1"/>
    <col min="8" max="8" width="12.33203125" style="81" customWidth="1"/>
    <col min="9" max="9" width="17" style="81" customWidth="1"/>
    <col min="10" max="10" width="9" style="81" bestFit="1" customWidth="1"/>
    <col min="11" max="11" width="10" style="81" customWidth="1"/>
    <col min="12" max="12" width="10.83203125" style="81" customWidth="1"/>
    <col min="13" max="13" width="14" style="81" customWidth="1"/>
    <col min="14" max="14" width="13.83203125" style="81" customWidth="1"/>
    <col min="15" max="247" width="9.16015625" style="81" customWidth="1"/>
    <col min="248" max="253" width="9.16015625" style="0" customWidth="1"/>
  </cols>
  <sheetData>
    <row r="1" spans="1:14" ht="25.5" customHeight="1">
      <c r="A1" s="138" t="s">
        <v>108</v>
      </c>
      <c r="B1" s="138"/>
      <c r="C1" s="138"/>
      <c r="D1" s="138"/>
      <c r="E1" s="138"/>
      <c r="F1" s="138"/>
      <c r="G1" s="138"/>
      <c r="H1" s="138"/>
      <c r="I1" s="138"/>
      <c r="J1" s="138"/>
      <c r="K1" s="138"/>
      <c r="L1" s="138"/>
      <c r="M1" s="138"/>
      <c r="N1" s="138"/>
    </row>
    <row r="2" spans="1:16" ht="17.25" customHeight="1">
      <c r="A2" s="258"/>
      <c r="B2" s="258"/>
      <c r="C2" s="258"/>
      <c r="D2" s="258"/>
      <c r="E2" s="258"/>
      <c r="F2" s="258"/>
      <c r="G2" s="258"/>
      <c r="H2" s="258"/>
      <c r="I2" s="258"/>
      <c r="J2" s="258"/>
      <c r="L2"/>
      <c r="P2" s="174" t="s">
        <v>109</v>
      </c>
    </row>
    <row r="3" spans="1:16" ht="17.25" customHeight="1">
      <c r="A3" s="65" t="s">
        <v>25</v>
      </c>
      <c r="B3" s="159"/>
      <c r="C3" s="159"/>
      <c r="D3" s="159"/>
      <c r="I3" s="259"/>
      <c r="J3" s="259"/>
      <c r="L3"/>
      <c r="P3" s="220" t="s">
        <v>26</v>
      </c>
    </row>
    <row r="4" spans="1:16" s="237" customFormat="1" ht="18" customHeight="1">
      <c r="A4" s="98" t="s">
        <v>81</v>
      </c>
      <c r="B4" s="98"/>
      <c r="C4" s="98"/>
      <c r="D4" s="211" t="s">
        <v>82</v>
      </c>
      <c r="E4" s="70" t="s">
        <v>110</v>
      </c>
      <c r="F4" s="70"/>
      <c r="G4" s="70"/>
      <c r="H4" s="70"/>
      <c r="I4" s="70"/>
      <c r="J4" s="70"/>
      <c r="K4" s="70"/>
      <c r="L4" s="70"/>
      <c r="M4" s="70"/>
      <c r="N4" s="70"/>
      <c r="O4" s="70"/>
      <c r="P4" s="70"/>
    </row>
    <row r="5" spans="1:16" s="237" customFormat="1" ht="33" customHeight="1">
      <c r="A5" s="212" t="s">
        <v>83</v>
      </c>
      <c r="B5" s="212" t="s">
        <v>84</v>
      </c>
      <c r="C5" s="212" t="s">
        <v>85</v>
      </c>
      <c r="D5" s="213"/>
      <c r="E5" s="72" t="s">
        <v>65</v>
      </c>
      <c r="F5" s="70" t="s">
        <v>31</v>
      </c>
      <c r="G5" s="70"/>
      <c r="H5" s="70" t="s">
        <v>35</v>
      </c>
      <c r="I5" s="70" t="s">
        <v>37</v>
      </c>
      <c r="J5" s="70" t="s">
        <v>39</v>
      </c>
      <c r="K5" s="70" t="s">
        <v>41</v>
      </c>
      <c r="L5" s="70" t="s">
        <v>43</v>
      </c>
      <c r="M5" s="70"/>
      <c r="N5" s="70" t="s">
        <v>46</v>
      </c>
      <c r="O5" s="70" t="s">
        <v>48</v>
      </c>
      <c r="P5" s="70" t="s">
        <v>50</v>
      </c>
    </row>
    <row r="6" spans="1:16" s="237" customFormat="1" ht="36">
      <c r="A6" s="214"/>
      <c r="B6" s="214"/>
      <c r="C6" s="214"/>
      <c r="D6" s="215"/>
      <c r="E6" s="72"/>
      <c r="F6" s="70" t="s">
        <v>68</v>
      </c>
      <c r="G6" s="70" t="s">
        <v>33</v>
      </c>
      <c r="H6" s="70"/>
      <c r="I6" s="70"/>
      <c r="J6" s="70"/>
      <c r="K6" s="70"/>
      <c r="L6" s="70" t="s">
        <v>68</v>
      </c>
      <c r="M6" s="70" t="s">
        <v>33</v>
      </c>
      <c r="N6" s="70"/>
      <c r="O6" s="70"/>
      <c r="P6" s="70"/>
    </row>
    <row r="7" spans="1:247" s="58" customFormat="1" ht="19.5" customHeight="1">
      <c r="A7" s="183"/>
      <c r="B7" s="183"/>
      <c r="C7" s="183"/>
      <c r="D7" s="184" t="s">
        <v>65</v>
      </c>
      <c r="E7" s="217">
        <v>841.86</v>
      </c>
      <c r="F7" s="217">
        <v>841.86</v>
      </c>
      <c r="G7" s="217">
        <v>16</v>
      </c>
      <c r="H7" s="168"/>
      <c r="I7" s="219"/>
      <c r="J7" s="168"/>
      <c r="K7" s="168"/>
      <c r="L7" s="169"/>
      <c r="M7" s="169"/>
      <c r="N7" s="169"/>
      <c r="O7" s="70"/>
      <c r="P7" s="70"/>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c r="IG7" s="87"/>
      <c r="IH7" s="87"/>
      <c r="II7" s="87"/>
      <c r="IJ7" s="87"/>
      <c r="IK7" s="87"/>
      <c r="IL7" s="87"/>
      <c r="IM7" s="87"/>
    </row>
    <row r="8" spans="1:16" ht="19.5" customHeight="1">
      <c r="A8" s="82">
        <v>201</v>
      </c>
      <c r="B8" s="83"/>
      <c r="C8" s="83"/>
      <c r="D8" s="84" t="s">
        <v>32</v>
      </c>
      <c r="E8" s="85">
        <v>637.6</v>
      </c>
      <c r="F8" s="85">
        <v>637.6</v>
      </c>
      <c r="G8" s="218">
        <v>16</v>
      </c>
      <c r="H8" s="128"/>
      <c r="I8" s="219"/>
      <c r="J8" s="128"/>
      <c r="K8" s="154"/>
      <c r="L8" s="154"/>
      <c r="M8" s="154"/>
      <c r="N8" s="154"/>
      <c r="O8" s="154"/>
      <c r="P8" s="154"/>
    </row>
    <row r="9" spans="1:16" ht="19.5" customHeight="1">
      <c r="A9" s="82"/>
      <c r="B9" s="83" t="s">
        <v>87</v>
      </c>
      <c r="C9" s="83"/>
      <c r="D9" s="84" t="s">
        <v>34</v>
      </c>
      <c r="E9" s="85">
        <v>637.6</v>
      </c>
      <c r="F9" s="85">
        <v>637.6</v>
      </c>
      <c r="G9" s="218">
        <v>16</v>
      </c>
      <c r="H9" s="128"/>
      <c r="I9" s="219"/>
      <c r="J9" s="128"/>
      <c r="K9" s="154"/>
      <c r="L9" s="154"/>
      <c r="M9" s="154"/>
      <c r="N9" s="154"/>
      <c r="O9" s="154"/>
      <c r="P9" s="154"/>
    </row>
    <row r="10" spans="1:16" ht="19.5" customHeight="1">
      <c r="A10" s="82">
        <v>201</v>
      </c>
      <c r="B10" s="83" t="s">
        <v>88</v>
      </c>
      <c r="C10" s="83" t="s">
        <v>89</v>
      </c>
      <c r="D10" s="84" t="s">
        <v>36</v>
      </c>
      <c r="E10" s="85">
        <v>570.8</v>
      </c>
      <c r="F10" s="85">
        <v>570.8</v>
      </c>
      <c r="G10" s="218"/>
      <c r="H10" s="128"/>
      <c r="I10" s="219"/>
      <c r="J10" s="128"/>
      <c r="K10" s="154"/>
      <c r="L10" s="154"/>
      <c r="M10" s="154"/>
      <c r="N10" s="154"/>
      <c r="O10" s="154"/>
      <c r="P10" s="154"/>
    </row>
    <row r="11" spans="1:16" ht="19.5" customHeight="1">
      <c r="A11" s="82">
        <v>201</v>
      </c>
      <c r="B11" s="83" t="s">
        <v>88</v>
      </c>
      <c r="C11" s="83" t="s">
        <v>90</v>
      </c>
      <c r="D11" s="84" t="s">
        <v>38</v>
      </c>
      <c r="E11" s="85">
        <v>16</v>
      </c>
      <c r="F11" s="85">
        <v>16</v>
      </c>
      <c r="G11" s="218">
        <v>16</v>
      </c>
      <c r="H11" s="128"/>
      <c r="I11" s="219"/>
      <c r="J11" s="128"/>
      <c r="K11" s="154"/>
      <c r="L11" s="154"/>
      <c r="M11" s="154"/>
      <c r="N11" s="154"/>
      <c r="O11" s="154"/>
      <c r="P11" s="154"/>
    </row>
    <row r="12" spans="1:16" ht="19.5" customHeight="1">
      <c r="A12" s="82">
        <v>201</v>
      </c>
      <c r="B12" s="83" t="s">
        <v>88</v>
      </c>
      <c r="C12" s="83" t="s">
        <v>91</v>
      </c>
      <c r="D12" s="84" t="s">
        <v>40</v>
      </c>
      <c r="E12" s="85">
        <v>50.8</v>
      </c>
      <c r="F12" s="85">
        <v>50.8</v>
      </c>
      <c r="G12" s="218"/>
      <c r="H12" s="128"/>
      <c r="I12" s="219"/>
      <c r="J12" s="128"/>
      <c r="K12" s="154"/>
      <c r="L12" s="154"/>
      <c r="M12" s="154"/>
      <c r="N12" s="154"/>
      <c r="O12" s="154"/>
      <c r="P12" s="154"/>
    </row>
    <row r="13" spans="1:16" ht="19.5" customHeight="1">
      <c r="A13" s="82">
        <v>208</v>
      </c>
      <c r="B13" s="83"/>
      <c r="C13" s="83"/>
      <c r="D13" s="84" t="s">
        <v>42</v>
      </c>
      <c r="E13" s="85">
        <v>102.38</v>
      </c>
      <c r="F13" s="85">
        <v>102.38</v>
      </c>
      <c r="G13" s="218"/>
      <c r="H13" s="128"/>
      <c r="I13" s="219"/>
      <c r="J13" s="128"/>
      <c r="K13" s="154"/>
      <c r="L13" s="154"/>
      <c r="M13" s="154"/>
      <c r="N13" s="154"/>
      <c r="O13" s="154"/>
      <c r="P13" s="154"/>
    </row>
    <row r="14" spans="1:256" s="81" customFormat="1" ht="19.5" customHeight="1">
      <c r="A14" s="82"/>
      <c r="B14" s="83" t="s">
        <v>92</v>
      </c>
      <c r="C14" s="83"/>
      <c r="D14" s="84" t="s">
        <v>44</v>
      </c>
      <c r="E14" s="85">
        <v>102.38</v>
      </c>
      <c r="F14" s="85">
        <v>102.38</v>
      </c>
      <c r="G14" s="218"/>
      <c r="H14" s="128"/>
      <c r="I14" s="219"/>
      <c r="J14" s="128"/>
      <c r="K14" s="154"/>
      <c r="L14" s="154"/>
      <c r="M14" s="154"/>
      <c r="N14" s="154"/>
      <c r="O14" s="154"/>
      <c r="P14" s="154"/>
      <c r="IN14"/>
      <c r="IO14"/>
      <c r="IP14"/>
      <c r="IQ14"/>
      <c r="IR14"/>
      <c r="IS14"/>
      <c r="IT14"/>
      <c r="IU14"/>
      <c r="IV14"/>
    </row>
    <row r="15" spans="1:256" s="81" customFormat="1" ht="19.5" customHeight="1">
      <c r="A15" s="82">
        <v>208</v>
      </c>
      <c r="B15" s="83" t="s">
        <v>93</v>
      </c>
      <c r="C15" s="83" t="s">
        <v>89</v>
      </c>
      <c r="D15" s="84" t="s">
        <v>45</v>
      </c>
      <c r="E15" s="85">
        <v>8.08</v>
      </c>
      <c r="F15" s="85">
        <v>8.08</v>
      </c>
      <c r="G15" s="218"/>
      <c r="H15" s="128"/>
      <c r="I15" s="219"/>
      <c r="J15" s="128"/>
      <c r="K15" s="154"/>
      <c r="L15" s="154"/>
      <c r="M15" s="154"/>
      <c r="N15" s="154"/>
      <c r="O15" s="154"/>
      <c r="P15" s="154"/>
      <c r="IN15"/>
      <c r="IO15"/>
      <c r="IP15"/>
      <c r="IQ15"/>
      <c r="IR15"/>
      <c r="IS15"/>
      <c r="IT15"/>
      <c r="IU15"/>
      <c r="IV15"/>
    </row>
    <row r="16" spans="1:256" s="81" customFormat="1" ht="19.5" customHeight="1">
      <c r="A16" s="82">
        <v>208</v>
      </c>
      <c r="B16" s="83" t="s">
        <v>93</v>
      </c>
      <c r="C16" s="83" t="s">
        <v>92</v>
      </c>
      <c r="D16" s="84" t="s">
        <v>47</v>
      </c>
      <c r="E16" s="85">
        <v>64.3</v>
      </c>
      <c r="F16" s="85">
        <v>64.3</v>
      </c>
      <c r="G16" s="218"/>
      <c r="H16" s="128"/>
      <c r="I16" s="219"/>
      <c r="J16" s="128"/>
      <c r="K16" s="154"/>
      <c r="L16" s="154"/>
      <c r="M16" s="154"/>
      <c r="N16" s="154"/>
      <c r="O16" s="154"/>
      <c r="P16" s="154"/>
      <c r="IN16"/>
      <c r="IO16"/>
      <c r="IP16"/>
      <c r="IQ16"/>
      <c r="IR16"/>
      <c r="IS16"/>
      <c r="IT16"/>
      <c r="IU16"/>
      <c r="IV16"/>
    </row>
    <row r="17" spans="1:256" s="81" customFormat="1" ht="19.5" customHeight="1">
      <c r="A17" s="82">
        <v>208</v>
      </c>
      <c r="B17" s="83" t="s">
        <v>93</v>
      </c>
      <c r="C17" s="83" t="s">
        <v>94</v>
      </c>
      <c r="D17" s="84" t="s">
        <v>49</v>
      </c>
      <c r="E17" s="85">
        <v>30</v>
      </c>
      <c r="F17" s="85">
        <v>30</v>
      </c>
      <c r="G17" s="218"/>
      <c r="H17" s="128"/>
      <c r="I17" s="219"/>
      <c r="J17" s="128"/>
      <c r="K17" s="154"/>
      <c r="L17" s="154"/>
      <c r="M17" s="154"/>
      <c r="N17" s="154"/>
      <c r="O17" s="154"/>
      <c r="P17" s="154"/>
      <c r="IN17"/>
      <c r="IO17"/>
      <c r="IP17"/>
      <c r="IQ17"/>
      <c r="IR17"/>
      <c r="IS17"/>
      <c r="IT17"/>
      <c r="IU17"/>
      <c r="IV17"/>
    </row>
    <row r="18" spans="1:256" s="81" customFormat="1" ht="19.5" customHeight="1">
      <c r="A18" s="82">
        <v>210</v>
      </c>
      <c r="B18" s="83"/>
      <c r="C18" s="83"/>
      <c r="D18" s="84" t="s">
        <v>51</v>
      </c>
      <c r="E18" s="85">
        <v>53.46</v>
      </c>
      <c r="F18" s="85">
        <v>53.46</v>
      </c>
      <c r="G18" s="218"/>
      <c r="H18" s="128"/>
      <c r="I18" s="219"/>
      <c r="J18" s="128"/>
      <c r="K18" s="154"/>
      <c r="L18" s="154"/>
      <c r="M18" s="154"/>
      <c r="N18" s="154"/>
      <c r="O18" s="154"/>
      <c r="P18" s="154"/>
      <c r="IN18"/>
      <c r="IO18"/>
      <c r="IP18"/>
      <c r="IQ18"/>
      <c r="IR18"/>
      <c r="IS18"/>
      <c r="IT18"/>
      <c r="IU18"/>
      <c r="IV18"/>
    </row>
    <row r="19" spans="1:256" s="81" customFormat="1" ht="19.5" customHeight="1">
      <c r="A19" s="82"/>
      <c r="B19" s="83" t="s">
        <v>95</v>
      </c>
      <c r="C19" s="83"/>
      <c r="D19" s="84" t="s">
        <v>52</v>
      </c>
      <c r="E19" s="85">
        <v>53.46</v>
      </c>
      <c r="F19" s="85">
        <v>53.46</v>
      </c>
      <c r="G19" s="218"/>
      <c r="H19" s="128"/>
      <c r="I19" s="219"/>
      <c r="J19" s="128"/>
      <c r="K19" s="154"/>
      <c r="L19" s="154"/>
      <c r="M19" s="154"/>
      <c r="N19" s="154"/>
      <c r="O19" s="154"/>
      <c r="P19" s="154"/>
      <c r="IN19"/>
      <c r="IO19"/>
      <c r="IP19"/>
      <c r="IQ19"/>
      <c r="IR19"/>
      <c r="IS19"/>
      <c r="IT19"/>
      <c r="IU19"/>
      <c r="IV19"/>
    </row>
    <row r="20" spans="1:256" s="81" customFormat="1" ht="19.5" customHeight="1">
      <c r="A20" s="82">
        <v>210</v>
      </c>
      <c r="B20" s="83" t="s">
        <v>96</v>
      </c>
      <c r="C20" s="83" t="s">
        <v>89</v>
      </c>
      <c r="D20" s="84" t="s">
        <v>53</v>
      </c>
      <c r="E20" s="85">
        <v>53.46</v>
      </c>
      <c r="F20" s="85">
        <v>53.46</v>
      </c>
      <c r="G20" s="218"/>
      <c r="H20" s="128"/>
      <c r="I20" s="219"/>
      <c r="J20" s="128"/>
      <c r="K20" s="154"/>
      <c r="L20" s="154"/>
      <c r="M20" s="154"/>
      <c r="N20" s="154"/>
      <c r="O20" s="154"/>
      <c r="P20" s="154"/>
      <c r="IN20"/>
      <c r="IO20"/>
      <c r="IP20"/>
      <c r="IQ20"/>
      <c r="IR20"/>
      <c r="IS20"/>
      <c r="IT20"/>
      <c r="IU20"/>
      <c r="IV20"/>
    </row>
    <row r="21" spans="1:256" s="81" customFormat="1" ht="19.5" customHeight="1">
      <c r="A21" s="82">
        <v>221</v>
      </c>
      <c r="B21" s="83"/>
      <c r="C21" s="83"/>
      <c r="D21" s="84" t="s">
        <v>54</v>
      </c>
      <c r="E21" s="85">
        <v>48.42</v>
      </c>
      <c r="F21" s="85">
        <v>48.42</v>
      </c>
      <c r="G21" s="218"/>
      <c r="H21" s="128"/>
      <c r="I21" s="219"/>
      <c r="J21" s="128"/>
      <c r="K21" s="154"/>
      <c r="L21" s="154"/>
      <c r="M21" s="154"/>
      <c r="N21" s="154"/>
      <c r="O21" s="154"/>
      <c r="P21" s="154"/>
      <c r="IN21"/>
      <c r="IO21"/>
      <c r="IP21"/>
      <c r="IQ21"/>
      <c r="IR21"/>
      <c r="IS21"/>
      <c r="IT21"/>
      <c r="IU21"/>
      <c r="IV21"/>
    </row>
    <row r="22" spans="1:256" s="81" customFormat="1" ht="19.5" customHeight="1">
      <c r="A22" s="82"/>
      <c r="B22" s="83" t="s">
        <v>90</v>
      </c>
      <c r="C22" s="83"/>
      <c r="D22" s="84" t="s">
        <v>55</v>
      </c>
      <c r="E22" s="85">
        <v>48.42</v>
      </c>
      <c r="F22" s="85">
        <v>48.42</v>
      </c>
      <c r="G22" s="218"/>
      <c r="H22" s="128"/>
      <c r="I22" s="219"/>
      <c r="J22" s="128"/>
      <c r="K22" s="154"/>
      <c r="L22" s="154"/>
      <c r="M22" s="154"/>
      <c r="N22" s="154"/>
      <c r="O22" s="154"/>
      <c r="P22" s="154"/>
      <c r="IN22"/>
      <c r="IO22"/>
      <c r="IP22"/>
      <c r="IQ22"/>
      <c r="IR22"/>
      <c r="IS22"/>
      <c r="IT22"/>
      <c r="IU22"/>
      <c r="IV22"/>
    </row>
    <row r="23" spans="1:16" ht="19.5" customHeight="1">
      <c r="A23" s="82">
        <v>221</v>
      </c>
      <c r="B23" s="83" t="s">
        <v>97</v>
      </c>
      <c r="C23" s="83" t="s">
        <v>89</v>
      </c>
      <c r="D23" s="84" t="s">
        <v>56</v>
      </c>
      <c r="E23" s="85">
        <v>48.42</v>
      </c>
      <c r="F23" s="85">
        <v>48.42</v>
      </c>
      <c r="G23" s="218"/>
      <c r="H23" s="128"/>
      <c r="I23" s="219"/>
      <c r="J23" s="128"/>
      <c r="K23" s="154"/>
      <c r="L23" s="154"/>
      <c r="M23" s="154"/>
      <c r="N23" s="154"/>
      <c r="O23" s="154"/>
      <c r="P23" s="154"/>
    </row>
    <row r="25" spans="1:14" ht="21" customHeight="1">
      <c r="A25" s="165" t="s">
        <v>111</v>
      </c>
      <c r="B25" s="165"/>
      <c r="C25" s="165"/>
      <c r="D25" s="165"/>
      <c r="E25" s="165"/>
      <c r="F25" s="165"/>
      <c r="G25" s="165"/>
      <c r="H25" s="165"/>
      <c r="I25" s="165"/>
      <c r="J25" s="165"/>
      <c r="K25" s="165"/>
      <c r="L25" s="165"/>
      <c r="M25" s="165"/>
      <c r="N25" s="165"/>
    </row>
    <row r="26" spans="1:14" ht="20.25" customHeight="1">
      <c r="A26" s="165" t="s">
        <v>112</v>
      </c>
      <c r="B26" s="165"/>
      <c r="C26" s="165"/>
      <c r="D26" s="165"/>
      <c r="E26" s="165"/>
      <c r="F26" s="165"/>
      <c r="G26" s="165"/>
      <c r="H26" s="165"/>
      <c r="I26" s="165"/>
      <c r="J26" s="165"/>
      <c r="K26" s="165"/>
      <c r="L26" s="165"/>
      <c r="M26" s="165"/>
      <c r="N26" s="165"/>
    </row>
    <row r="27" spans="1:14" ht="21.75" customHeight="1">
      <c r="A27" s="165" t="s">
        <v>113</v>
      </c>
      <c r="B27" s="165"/>
      <c r="C27" s="165"/>
      <c r="D27" s="165"/>
      <c r="E27" s="165"/>
      <c r="F27" s="165"/>
      <c r="G27" s="165"/>
      <c r="H27" s="165"/>
      <c r="I27" s="165"/>
      <c r="J27" s="165"/>
      <c r="K27" s="165"/>
      <c r="L27" s="165"/>
      <c r="M27" s="165"/>
      <c r="N27" s="165"/>
    </row>
  </sheetData>
  <sheetProtection/>
  <mergeCells count="17">
    <mergeCell ref="A1:N1"/>
    <mergeCell ref="A4:C4"/>
    <mergeCell ref="E4:P4"/>
    <mergeCell ref="F5:G5"/>
    <mergeCell ref="L5:M5"/>
    <mergeCell ref="A5:A6"/>
    <mergeCell ref="B5:B6"/>
    <mergeCell ref="C5:C6"/>
    <mergeCell ref="D4:D6"/>
    <mergeCell ref="E5:E6"/>
    <mergeCell ref="H5:H6"/>
    <mergeCell ref="I5:I6"/>
    <mergeCell ref="J5:J6"/>
    <mergeCell ref="K5:K6"/>
    <mergeCell ref="N5:N6"/>
    <mergeCell ref="O5:O6"/>
    <mergeCell ref="P5:P6"/>
  </mergeCells>
  <printOptions horizontalCentered="1" verticalCentered="1"/>
  <pageMargins left="0" right="0" top="0" bottom="0" header="0.5118110236220472" footer="0"/>
  <pageSetup horizontalDpi="600" verticalDpi="600" orientation="landscape" paperSize="9" scale="90"/>
</worksheet>
</file>

<file path=xl/worksheets/sheet29.xml><?xml version="1.0" encoding="utf-8"?>
<worksheet xmlns="http://schemas.openxmlformats.org/spreadsheetml/2006/main" xmlns:r="http://schemas.openxmlformats.org/officeDocument/2006/relationships">
  <dimension ref="A1:R19"/>
  <sheetViews>
    <sheetView showGridLines="0" showZeros="0" workbookViewId="0" topLeftCell="A1">
      <selection activeCell="C13" sqref="C13"/>
    </sheetView>
  </sheetViews>
  <sheetFormatPr defaultColWidth="9.16015625" defaultRowHeight="11.25"/>
  <cols>
    <col min="1" max="1" width="38.16015625" style="81" customWidth="1"/>
    <col min="2" max="2" width="14.66015625" style="81" customWidth="1"/>
    <col min="3" max="3" width="13.16015625" style="81" customWidth="1"/>
    <col min="4" max="6" width="14.16015625" style="81" bestFit="1" customWidth="1"/>
    <col min="7" max="7" width="16" style="81" customWidth="1"/>
    <col min="8" max="8" width="14.16015625" style="81" bestFit="1" customWidth="1"/>
    <col min="9" max="9" width="8.83203125" style="81" customWidth="1"/>
    <col min="10" max="11" width="13.83203125" style="81" customWidth="1"/>
    <col min="12" max="12" width="13.16015625" style="81" customWidth="1"/>
    <col min="13" max="13" width="9.83203125" style="81" customWidth="1"/>
    <col min="14" max="14" width="11" style="81" customWidth="1"/>
    <col min="15" max="15" width="15.5" style="81" customWidth="1"/>
    <col min="16" max="16" width="11.5" style="81" customWidth="1"/>
    <col min="17" max="16384" width="9.16015625" style="81" customWidth="1"/>
  </cols>
  <sheetData>
    <row r="1" spans="1:16" ht="36.75" customHeight="1">
      <c r="A1" s="88" t="s">
        <v>114</v>
      </c>
      <c r="B1" s="88"/>
      <c r="C1" s="88"/>
      <c r="D1" s="88"/>
      <c r="E1" s="88"/>
      <c r="F1" s="88"/>
      <c r="G1" s="88"/>
      <c r="H1" s="88"/>
      <c r="I1" s="88"/>
      <c r="J1" s="88"/>
      <c r="K1" s="88"/>
      <c r="L1" s="88"/>
      <c r="M1" s="88"/>
      <c r="N1" s="88"/>
      <c r="O1" s="88"/>
      <c r="P1" s="88"/>
    </row>
    <row r="2" spans="15:16" ht="15.75" customHeight="1">
      <c r="O2" s="191" t="s">
        <v>115</v>
      </c>
      <c r="P2" s="191"/>
    </row>
    <row r="3" spans="1:16" ht="18" customHeight="1">
      <c r="A3" s="65" t="s">
        <v>116</v>
      </c>
      <c r="B3" s="159"/>
      <c r="C3" s="159"/>
      <c r="D3" s="159"/>
      <c r="E3" s="159"/>
      <c r="F3" s="159"/>
      <c r="G3" s="159"/>
      <c r="H3" s="159"/>
      <c r="I3" s="159"/>
      <c r="J3" s="159"/>
      <c r="K3" s="159"/>
      <c r="L3" s="159"/>
      <c r="O3" s="175" t="s">
        <v>26</v>
      </c>
      <c r="P3" s="175"/>
    </row>
    <row r="4" spans="1:17" s="237" customFormat="1" ht="21" customHeight="1">
      <c r="A4" s="139" t="s">
        <v>62</v>
      </c>
      <c r="B4" s="240" t="s">
        <v>117</v>
      </c>
      <c r="C4" s="241"/>
      <c r="D4" s="241"/>
      <c r="E4" s="241"/>
      <c r="F4" s="241"/>
      <c r="G4" s="241"/>
      <c r="H4" s="241"/>
      <c r="I4" s="250"/>
      <c r="J4" s="250"/>
      <c r="K4" s="250"/>
      <c r="L4" s="240" t="s">
        <v>118</v>
      </c>
      <c r="M4" s="241"/>
      <c r="N4" s="241"/>
      <c r="O4" s="241"/>
      <c r="P4" s="251"/>
      <c r="Q4" s="58"/>
    </row>
    <row r="5" spans="1:17" s="237" customFormat="1" ht="27.75" customHeight="1">
      <c r="A5" s="143"/>
      <c r="B5" s="139" t="s">
        <v>65</v>
      </c>
      <c r="C5" s="141" t="s">
        <v>31</v>
      </c>
      <c r="D5" s="157"/>
      <c r="E5" s="140" t="s">
        <v>35</v>
      </c>
      <c r="F5" s="140" t="s">
        <v>37</v>
      </c>
      <c r="G5" s="140" t="s">
        <v>39</v>
      </c>
      <c r="H5" s="140" t="s">
        <v>41</v>
      </c>
      <c r="I5" s="141" t="s">
        <v>43</v>
      </c>
      <c r="J5" s="157"/>
      <c r="K5" s="70" t="s">
        <v>119</v>
      </c>
      <c r="L5" s="140" t="s">
        <v>65</v>
      </c>
      <c r="M5" s="232" t="s">
        <v>66</v>
      </c>
      <c r="N5" s="233"/>
      <c r="O5" s="236"/>
      <c r="P5" s="140" t="s">
        <v>67</v>
      </c>
      <c r="Q5" s="58"/>
    </row>
    <row r="6" spans="1:17" s="237" customFormat="1" ht="47.25" customHeight="1">
      <c r="A6" s="145"/>
      <c r="B6" s="145"/>
      <c r="C6" s="70" t="s">
        <v>68</v>
      </c>
      <c r="D6" s="70" t="s">
        <v>33</v>
      </c>
      <c r="E6" s="146"/>
      <c r="F6" s="146"/>
      <c r="G6" s="146"/>
      <c r="H6" s="146"/>
      <c r="I6" s="70" t="s">
        <v>68</v>
      </c>
      <c r="J6" s="134" t="s">
        <v>33</v>
      </c>
      <c r="K6" s="70"/>
      <c r="L6" s="146"/>
      <c r="M6" s="146" t="s">
        <v>69</v>
      </c>
      <c r="N6" s="146" t="s">
        <v>70</v>
      </c>
      <c r="O6" s="146" t="s">
        <v>71</v>
      </c>
      <c r="P6" s="146"/>
      <c r="Q6" s="58"/>
    </row>
    <row r="7" spans="1:17" s="238" customFormat="1" ht="27" customHeight="1">
      <c r="A7" s="145">
        <v>1</v>
      </c>
      <c r="B7" s="145" t="s">
        <v>120</v>
      </c>
      <c r="C7" s="146">
        <v>3</v>
      </c>
      <c r="D7" s="146">
        <v>4</v>
      </c>
      <c r="E7" s="146">
        <v>5</v>
      </c>
      <c r="F7" s="146">
        <v>6</v>
      </c>
      <c r="G7" s="146">
        <v>7</v>
      </c>
      <c r="H7" s="146">
        <v>8</v>
      </c>
      <c r="I7" s="146">
        <v>9</v>
      </c>
      <c r="J7" s="146">
        <v>10</v>
      </c>
      <c r="K7" s="146">
        <v>11</v>
      </c>
      <c r="L7" s="146" t="s">
        <v>121</v>
      </c>
      <c r="M7" s="146">
        <v>13</v>
      </c>
      <c r="N7" s="146">
        <v>14</v>
      </c>
      <c r="O7" s="146">
        <v>15</v>
      </c>
      <c r="P7" s="146">
        <v>16</v>
      </c>
      <c r="Q7" s="255"/>
    </row>
    <row r="8" spans="1:16" s="239" customFormat="1" ht="19.5" customHeight="1">
      <c r="A8" s="72" t="s">
        <v>65</v>
      </c>
      <c r="B8" s="242">
        <f>SUM(B9:B13)</f>
        <v>841.86</v>
      </c>
      <c r="C8" s="242">
        <f>SUM(C9:C13)</f>
        <v>841.86</v>
      </c>
      <c r="D8" s="242">
        <f>SUM(D9:D13)</f>
        <v>16</v>
      </c>
      <c r="E8" s="242">
        <f>SUM(E9:E13)</f>
        <v>0</v>
      </c>
      <c r="F8" s="242">
        <f>SUM(F9:F13)</f>
        <v>0</v>
      </c>
      <c r="G8" s="242"/>
      <c r="H8" s="242"/>
      <c r="I8" s="242"/>
      <c r="J8" s="242"/>
      <c r="K8" s="242"/>
      <c r="L8" s="242">
        <f>SUM(L9:L13)</f>
        <v>841.86</v>
      </c>
      <c r="M8" s="252" t="s">
        <v>75</v>
      </c>
      <c r="N8" s="252" t="s">
        <v>76</v>
      </c>
      <c r="O8" s="252" t="s">
        <v>77</v>
      </c>
      <c r="P8" s="242">
        <f>SUM(P9:P13)</f>
        <v>66.8</v>
      </c>
    </row>
    <row r="9" spans="1:18" ht="19.5" customHeight="1">
      <c r="A9" s="243" t="s">
        <v>1</v>
      </c>
      <c r="B9" s="244">
        <v>841.86</v>
      </c>
      <c r="C9" s="244">
        <v>841.86</v>
      </c>
      <c r="D9" s="245">
        <v>16</v>
      </c>
      <c r="E9" s="245"/>
      <c r="F9" s="245"/>
      <c r="G9" s="245"/>
      <c r="H9" s="245"/>
      <c r="I9" s="245"/>
      <c r="J9" s="245"/>
      <c r="K9" s="253"/>
      <c r="L9" s="244">
        <v>841.86</v>
      </c>
      <c r="M9" s="252" t="s">
        <v>75</v>
      </c>
      <c r="N9" s="252" t="s">
        <v>76</v>
      </c>
      <c r="O9" s="252" t="s">
        <v>77</v>
      </c>
      <c r="P9" s="244">
        <v>66.8</v>
      </c>
      <c r="Q9" s="256"/>
      <c r="R9" s="257"/>
    </row>
    <row r="10" spans="1:16" ht="19.5" customHeight="1">
      <c r="A10" s="243"/>
      <c r="B10" s="244"/>
      <c r="C10" s="244"/>
      <c r="D10" s="246"/>
      <c r="E10" s="246"/>
      <c r="F10" s="246"/>
      <c r="G10" s="246"/>
      <c r="H10" s="246"/>
      <c r="I10" s="246"/>
      <c r="J10" s="246"/>
      <c r="K10" s="246"/>
      <c r="L10" s="244"/>
      <c r="M10" s="252"/>
      <c r="N10" s="252"/>
      <c r="O10" s="252"/>
      <c r="P10" s="244"/>
    </row>
    <row r="11" spans="1:16" ht="19.5" customHeight="1">
      <c r="A11" s="247"/>
      <c r="B11" s="244"/>
      <c r="C11" s="244"/>
      <c r="D11" s="218"/>
      <c r="E11" s="218"/>
      <c r="F11" s="218"/>
      <c r="G11" s="218"/>
      <c r="H11" s="218"/>
      <c r="I11" s="218"/>
      <c r="J11" s="218"/>
      <c r="K11" s="218"/>
      <c r="L11" s="244"/>
      <c r="M11" s="252"/>
      <c r="N11" s="252"/>
      <c r="O11" s="252"/>
      <c r="P11" s="244"/>
    </row>
    <row r="12" spans="1:16" ht="19.5" customHeight="1">
      <c r="A12" s="247"/>
      <c r="B12" s="244"/>
      <c r="C12" s="244"/>
      <c r="D12" s="218"/>
      <c r="E12" s="218"/>
      <c r="F12" s="248"/>
      <c r="G12" s="248"/>
      <c r="H12" s="248"/>
      <c r="I12" s="248"/>
      <c r="J12" s="248"/>
      <c r="K12" s="248"/>
      <c r="L12" s="244"/>
      <c r="M12" s="252"/>
      <c r="N12" s="252"/>
      <c r="O12" s="252"/>
      <c r="P12" s="244"/>
    </row>
    <row r="13" spans="1:16" ht="19.5" customHeight="1">
      <c r="A13" s="247"/>
      <c r="B13" s="244"/>
      <c r="C13" s="244"/>
      <c r="D13" s="218"/>
      <c r="E13" s="218"/>
      <c r="F13" s="248"/>
      <c r="G13" s="248"/>
      <c r="H13" s="248"/>
      <c r="I13" s="248"/>
      <c r="J13" s="248"/>
      <c r="K13" s="248"/>
      <c r="L13" s="244"/>
      <c r="M13" s="252"/>
      <c r="N13" s="252"/>
      <c r="O13" s="252"/>
      <c r="P13" s="244"/>
    </row>
    <row r="14" spans="1:16" ht="15.75" customHeight="1">
      <c r="A14" s="249"/>
      <c r="B14" s="249"/>
      <c r="C14" s="249"/>
      <c r="D14" s="249"/>
      <c r="E14" s="249"/>
      <c r="F14" s="249"/>
      <c r="G14" s="249"/>
      <c r="H14" s="249"/>
      <c r="I14" s="249"/>
      <c r="J14" s="249"/>
      <c r="K14" s="249"/>
      <c r="L14" s="249"/>
      <c r="M14" s="254"/>
      <c r="N14" s="254"/>
      <c r="O14" s="254"/>
      <c r="P14" s="254"/>
    </row>
    <row r="15" spans="1:16" ht="14.25">
      <c r="A15" s="165" t="s">
        <v>111</v>
      </c>
      <c r="B15" s="165"/>
      <c r="C15" s="165"/>
      <c r="D15" s="165"/>
      <c r="E15" s="165"/>
      <c r="F15" s="165"/>
      <c r="G15" s="165"/>
      <c r="H15" s="165"/>
      <c r="I15" s="165"/>
      <c r="J15" s="165"/>
      <c r="K15" s="165"/>
      <c r="L15" s="165"/>
      <c r="M15" s="165"/>
      <c r="N15" s="165"/>
      <c r="O15" s="165"/>
      <c r="P15" s="165"/>
    </row>
    <row r="16" spans="1:16" s="239" customFormat="1" ht="48.75" customHeight="1">
      <c r="A16" s="173" t="s">
        <v>122</v>
      </c>
      <c r="B16" s="173"/>
      <c r="C16" s="173"/>
      <c r="D16" s="173"/>
      <c r="E16" s="173"/>
      <c r="F16" s="173"/>
      <c r="G16" s="173"/>
      <c r="H16" s="173"/>
      <c r="I16" s="173"/>
      <c r="J16" s="173"/>
      <c r="K16" s="173"/>
      <c r="L16" s="173"/>
      <c r="M16" s="173"/>
      <c r="N16" s="173"/>
      <c r="O16" s="173"/>
      <c r="P16" s="173"/>
    </row>
    <row r="17" spans="1:16" ht="19.5" customHeight="1">
      <c r="A17" s="165" t="s">
        <v>123</v>
      </c>
      <c r="B17" s="165"/>
      <c r="C17" s="165"/>
      <c r="D17" s="165"/>
      <c r="E17" s="165"/>
      <c r="F17" s="165"/>
      <c r="G17" s="165"/>
      <c r="H17" s="165"/>
      <c r="I17" s="165"/>
      <c r="J17" s="165"/>
      <c r="K17" s="165"/>
      <c r="L17" s="165"/>
      <c r="M17" s="165"/>
      <c r="N17" s="165"/>
      <c r="O17" s="165"/>
      <c r="P17" s="165"/>
    </row>
    <row r="18" spans="1:16" ht="36" customHeight="1">
      <c r="A18" s="173" t="s">
        <v>124</v>
      </c>
      <c r="B18" s="173"/>
      <c r="C18" s="173"/>
      <c r="D18" s="173"/>
      <c r="E18" s="173"/>
      <c r="F18" s="173"/>
      <c r="G18" s="173"/>
      <c r="H18" s="173"/>
      <c r="I18" s="173"/>
      <c r="J18" s="173"/>
      <c r="K18" s="173"/>
      <c r="L18" s="173"/>
      <c r="M18" s="173"/>
      <c r="N18" s="173"/>
      <c r="O18" s="173"/>
      <c r="P18" s="173"/>
    </row>
    <row r="19" spans="1:16" ht="14.25">
      <c r="A19" s="165" t="s">
        <v>125</v>
      </c>
      <c r="B19" s="165"/>
      <c r="C19" s="165"/>
      <c r="D19" s="165"/>
      <c r="E19" s="165"/>
      <c r="F19" s="165"/>
      <c r="G19" s="165"/>
      <c r="H19" s="165"/>
      <c r="I19" s="165"/>
      <c r="J19" s="165"/>
      <c r="K19" s="165"/>
      <c r="L19" s="165"/>
      <c r="M19" s="165"/>
      <c r="N19" s="165"/>
      <c r="O19" s="165"/>
      <c r="P19" s="165"/>
    </row>
  </sheetData>
  <sheetProtection/>
  <mergeCells count="17">
    <mergeCell ref="A1:P1"/>
    <mergeCell ref="O2:P2"/>
    <mergeCell ref="O3:P3"/>
    <mergeCell ref="C5:D5"/>
    <mergeCell ref="I5:J5"/>
    <mergeCell ref="M5:O5"/>
    <mergeCell ref="A16:P16"/>
    <mergeCell ref="A18:P18"/>
    <mergeCell ref="A4:A6"/>
    <mergeCell ref="B5:B6"/>
    <mergeCell ref="E5:E6"/>
    <mergeCell ref="F5:F6"/>
    <mergeCell ref="G5:G6"/>
    <mergeCell ref="H5:H6"/>
    <mergeCell ref="K5:K6"/>
    <mergeCell ref="L5:L6"/>
    <mergeCell ref="P5:P6"/>
  </mergeCells>
  <printOptions horizontalCentered="1"/>
  <pageMargins left="0.35" right="0.35" top="0.98" bottom="0.98" header="0.51" footer="0.51"/>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30.xml><?xml version="1.0" encoding="utf-8"?>
<worksheet xmlns="http://schemas.openxmlformats.org/spreadsheetml/2006/main" xmlns:r="http://schemas.openxmlformats.org/officeDocument/2006/relationships">
  <dimension ref="A1:L27"/>
  <sheetViews>
    <sheetView showGridLines="0" showZeros="0" workbookViewId="0" topLeftCell="A1">
      <selection activeCell="B9" sqref="B9:I24"/>
    </sheetView>
  </sheetViews>
  <sheetFormatPr defaultColWidth="9.16015625" defaultRowHeight="11.25"/>
  <cols>
    <col min="1" max="1" width="26.66015625" style="81" customWidth="1"/>
    <col min="2" max="2" width="5" style="81" bestFit="1" customWidth="1"/>
    <col min="3" max="4" width="4.33203125" style="81" bestFit="1" customWidth="1"/>
    <col min="5" max="5" width="42" style="81" bestFit="1" customWidth="1"/>
    <col min="6" max="6" width="14.5" style="81" bestFit="1" customWidth="1"/>
    <col min="7" max="7" width="12" style="81" customWidth="1"/>
    <col min="8" max="8" width="14.16015625" style="81" customWidth="1"/>
    <col min="9" max="9" width="15.66015625" style="81" customWidth="1"/>
    <col min="10" max="10" width="14.16015625" style="81" customWidth="1"/>
    <col min="11" max="16384" width="9.16015625" style="81" customWidth="1"/>
  </cols>
  <sheetData>
    <row r="1" spans="1:10" ht="33" customHeight="1">
      <c r="A1" s="88" t="s">
        <v>126</v>
      </c>
      <c r="B1" s="88"/>
      <c r="C1" s="88"/>
      <c r="D1" s="88"/>
      <c r="E1" s="88"/>
      <c r="F1" s="88"/>
      <c r="G1" s="88"/>
      <c r="H1" s="88"/>
      <c r="I1" s="88"/>
      <c r="J1" s="88"/>
    </row>
    <row r="2" spans="9:10" ht="15.75" customHeight="1">
      <c r="I2" s="191" t="s">
        <v>127</v>
      </c>
      <c r="J2" s="191"/>
    </row>
    <row r="3" spans="1:10" ht="18" customHeight="1">
      <c r="A3" s="65" t="s">
        <v>25</v>
      </c>
      <c r="B3" s="159"/>
      <c r="C3" s="159"/>
      <c r="D3" s="159"/>
      <c r="E3" s="159"/>
      <c r="F3" s="159"/>
      <c r="G3" s="159"/>
      <c r="H3" s="159"/>
      <c r="I3" s="175" t="s">
        <v>26</v>
      </c>
      <c r="J3" s="175"/>
    </row>
    <row r="4" spans="1:10" s="87" customFormat="1" ht="18" customHeight="1">
      <c r="A4" s="212" t="s">
        <v>62</v>
      </c>
      <c r="B4" s="98" t="s">
        <v>81</v>
      </c>
      <c r="C4" s="98"/>
      <c r="D4" s="98"/>
      <c r="E4" s="211" t="s">
        <v>82</v>
      </c>
      <c r="F4" s="229" t="s">
        <v>128</v>
      </c>
      <c r="G4" s="230"/>
      <c r="H4" s="230"/>
      <c r="I4" s="230"/>
      <c r="J4" s="235"/>
    </row>
    <row r="5" spans="1:10" s="87" customFormat="1" ht="18" customHeight="1">
      <c r="A5" s="231"/>
      <c r="B5" s="212" t="s">
        <v>83</v>
      </c>
      <c r="C5" s="212" t="s">
        <v>84</v>
      </c>
      <c r="D5" s="212" t="s">
        <v>85</v>
      </c>
      <c r="E5" s="213"/>
      <c r="F5" s="140" t="s">
        <v>65</v>
      </c>
      <c r="G5" s="232" t="s">
        <v>66</v>
      </c>
      <c r="H5" s="233"/>
      <c r="I5" s="236"/>
      <c r="J5" s="140" t="s">
        <v>67</v>
      </c>
    </row>
    <row r="6" spans="1:12" s="87" customFormat="1" ht="26.25" customHeight="1">
      <c r="A6" s="214"/>
      <c r="B6" s="214"/>
      <c r="C6" s="214"/>
      <c r="D6" s="214"/>
      <c r="E6" s="215"/>
      <c r="F6" s="146"/>
      <c r="G6" s="146" t="s">
        <v>69</v>
      </c>
      <c r="H6" s="146" t="s">
        <v>70</v>
      </c>
      <c r="I6" s="146" t="s">
        <v>71</v>
      </c>
      <c r="J6" s="146"/>
      <c r="K6" s="96"/>
      <c r="L6" s="96"/>
    </row>
    <row r="7" spans="1:12" s="87" customFormat="1" ht="19.5" customHeight="1">
      <c r="A7" s="223" t="s">
        <v>1</v>
      </c>
      <c r="B7" s="74"/>
      <c r="C7" s="74"/>
      <c r="D7" s="74"/>
      <c r="E7" s="75" t="s">
        <v>65</v>
      </c>
      <c r="F7" s="217">
        <v>841.86</v>
      </c>
      <c r="G7" s="217">
        <v>636.65</v>
      </c>
      <c r="H7" s="217">
        <v>121.22</v>
      </c>
      <c r="I7" s="217">
        <v>17.19</v>
      </c>
      <c r="J7" s="217">
        <v>66.8</v>
      </c>
      <c r="K7" s="96"/>
      <c r="L7" s="96"/>
    </row>
    <row r="8" spans="1:10" ht="15" customHeight="1">
      <c r="A8" s="86"/>
      <c r="B8" s="234"/>
      <c r="C8" s="234"/>
      <c r="D8" s="234"/>
      <c r="E8" s="216" t="s">
        <v>68</v>
      </c>
      <c r="F8" s="217">
        <v>841.86</v>
      </c>
      <c r="G8" s="80">
        <v>636.65</v>
      </c>
      <c r="H8" s="80">
        <v>121.22</v>
      </c>
      <c r="I8" s="80">
        <v>17.19</v>
      </c>
      <c r="J8" s="80">
        <v>66.8</v>
      </c>
    </row>
    <row r="9" spans="2:10" ht="15" customHeight="1">
      <c r="B9" s="82">
        <v>201</v>
      </c>
      <c r="C9" s="83"/>
      <c r="D9" s="83"/>
      <c r="E9" s="84" t="s">
        <v>32</v>
      </c>
      <c r="F9" s="85">
        <v>637.6</v>
      </c>
      <c r="G9" s="162">
        <v>440.47</v>
      </c>
      <c r="H9" s="162">
        <v>113.87</v>
      </c>
      <c r="I9" s="162">
        <v>16.46</v>
      </c>
      <c r="J9" s="162">
        <v>66.8</v>
      </c>
    </row>
    <row r="10" spans="1:10" ht="15" customHeight="1">
      <c r="A10" s="86"/>
      <c r="B10" s="82"/>
      <c r="C10" s="83" t="s">
        <v>87</v>
      </c>
      <c r="D10" s="83"/>
      <c r="E10" s="84" t="s">
        <v>34</v>
      </c>
      <c r="F10" s="85">
        <v>637.6</v>
      </c>
      <c r="G10" s="162">
        <v>440.47</v>
      </c>
      <c r="H10" s="162">
        <v>113.87</v>
      </c>
      <c r="I10" s="162">
        <v>16.46</v>
      </c>
      <c r="J10" s="162">
        <v>66.8</v>
      </c>
    </row>
    <row r="11" spans="1:10" ht="15" customHeight="1">
      <c r="A11" s="86"/>
      <c r="B11" s="82">
        <v>201</v>
      </c>
      <c r="C11" s="83" t="s">
        <v>88</v>
      </c>
      <c r="D11" s="83" t="s">
        <v>89</v>
      </c>
      <c r="E11" s="84" t="s">
        <v>36</v>
      </c>
      <c r="F11" s="85">
        <v>570.8</v>
      </c>
      <c r="G11" s="162">
        <v>440.47</v>
      </c>
      <c r="H11" s="162">
        <v>113.87</v>
      </c>
      <c r="I11" s="162">
        <v>16.46</v>
      </c>
      <c r="J11" s="162"/>
    </row>
    <row r="12" spans="1:10" ht="15" customHeight="1">
      <c r="A12" s="86"/>
      <c r="B12" s="82">
        <v>201</v>
      </c>
      <c r="C12" s="83" t="s">
        <v>88</v>
      </c>
      <c r="D12" s="83" t="s">
        <v>90</v>
      </c>
      <c r="E12" s="84" t="s">
        <v>38</v>
      </c>
      <c r="F12" s="85">
        <v>16</v>
      </c>
      <c r="G12" s="162"/>
      <c r="H12" s="162"/>
      <c r="I12" s="162"/>
      <c r="J12" s="162">
        <v>16</v>
      </c>
    </row>
    <row r="13" spans="1:10" ht="15" customHeight="1">
      <c r="A13" s="86"/>
      <c r="B13" s="82">
        <v>201</v>
      </c>
      <c r="C13" s="83" t="s">
        <v>88</v>
      </c>
      <c r="D13" s="83" t="s">
        <v>91</v>
      </c>
      <c r="E13" s="84" t="s">
        <v>40</v>
      </c>
      <c r="F13" s="85">
        <v>50.8</v>
      </c>
      <c r="G13" s="162"/>
      <c r="H13" s="162"/>
      <c r="I13" s="162"/>
      <c r="J13" s="162">
        <v>50.8</v>
      </c>
    </row>
    <row r="14" spans="1:10" ht="15" customHeight="1">
      <c r="A14" s="86"/>
      <c r="B14" s="82">
        <v>208</v>
      </c>
      <c r="C14" s="83"/>
      <c r="D14" s="83"/>
      <c r="E14" s="84" t="s">
        <v>42</v>
      </c>
      <c r="F14" s="85">
        <v>102.38</v>
      </c>
      <c r="G14" s="162">
        <v>94.3</v>
      </c>
      <c r="H14" s="162">
        <v>7.35</v>
      </c>
      <c r="I14" s="162">
        <v>0.73</v>
      </c>
      <c r="J14" s="162"/>
    </row>
    <row r="15" spans="1:10" ht="15" customHeight="1">
      <c r="A15" s="86"/>
      <c r="B15" s="82"/>
      <c r="C15" s="83" t="s">
        <v>92</v>
      </c>
      <c r="D15" s="83"/>
      <c r="E15" s="84" t="s">
        <v>44</v>
      </c>
      <c r="F15" s="85">
        <v>102.38</v>
      </c>
      <c r="G15" s="162">
        <v>94.3</v>
      </c>
      <c r="H15" s="162">
        <v>7.35</v>
      </c>
      <c r="I15" s="162">
        <v>0.43</v>
      </c>
      <c r="J15" s="162"/>
    </row>
    <row r="16" spans="1:10" ht="15" customHeight="1">
      <c r="A16" s="86"/>
      <c r="B16" s="82">
        <v>208</v>
      </c>
      <c r="C16" s="83" t="s">
        <v>93</v>
      </c>
      <c r="D16" s="83" t="s">
        <v>89</v>
      </c>
      <c r="E16" s="84" t="s">
        <v>45</v>
      </c>
      <c r="F16" s="85">
        <v>8.08</v>
      </c>
      <c r="G16" s="162"/>
      <c r="H16" s="162">
        <v>7.35</v>
      </c>
      <c r="I16" s="162">
        <v>0.73</v>
      </c>
      <c r="J16" s="162"/>
    </row>
    <row r="17" spans="1:10" ht="15" customHeight="1">
      <c r="A17" s="86"/>
      <c r="B17" s="82">
        <v>208</v>
      </c>
      <c r="C17" s="83" t="s">
        <v>93</v>
      </c>
      <c r="D17" s="83" t="s">
        <v>92</v>
      </c>
      <c r="E17" s="84" t="s">
        <v>47</v>
      </c>
      <c r="F17" s="85">
        <v>64.3</v>
      </c>
      <c r="G17" s="163">
        <v>64.3</v>
      </c>
      <c r="H17" s="80"/>
      <c r="I17" s="80"/>
      <c r="J17" s="80"/>
    </row>
    <row r="18" spans="1:10" ht="15" customHeight="1">
      <c r="A18" s="86"/>
      <c r="B18" s="82">
        <v>208</v>
      </c>
      <c r="C18" s="83" t="s">
        <v>93</v>
      </c>
      <c r="D18" s="83" t="s">
        <v>94</v>
      </c>
      <c r="E18" s="84" t="s">
        <v>49</v>
      </c>
      <c r="F18" s="85">
        <v>30</v>
      </c>
      <c r="G18" s="162">
        <v>30</v>
      </c>
      <c r="H18" s="162"/>
      <c r="I18" s="162"/>
      <c r="J18" s="162"/>
    </row>
    <row r="19" spans="1:10" ht="15" customHeight="1">
      <c r="A19" s="86"/>
      <c r="B19" s="82">
        <v>210</v>
      </c>
      <c r="C19" s="83"/>
      <c r="D19" s="83"/>
      <c r="E19" s="84" t="s">
        <v>51</v>
      </c>
      <c r="F19" s="85">
        <v>53.46</v>
      </c>
      <c r="G19" s="162">
        <v>53.46</v>
      </c>
      <c r="H19" s="162"/>
      <c r="I19" s="162"/>
      <c r="J19" s="162"/>
    </row>
    <row r="20" spans="1:10" s="81" customFormat="1" ht="15" customHeight="1">
      <c r="A20" s="86"/>
      <c r="B20" s="82"/>
      <c r="C20" s="83" t="s">
        <v>95</v>
      </c>
      <c r="D20" s="83"/>
      <c r="E20" s="84" t="s">
        <v>52</v>
      </c>
      <c r="F20" s="85">
        <v>53.46</v>
      </c>
      <c r="G20" s="162">
        <v>53.46</v>
      </c>
      <c r="H20" s="162"/>
      <c r="I20" s="162"/>
      <c r="J20" s="162"/>
    </row>
    <row r="21" spans="1:10" s="81" customFormat="1" ht="15" customHeight="1">
      <c r="A21" s="86"/>
      <c r="B21" s="82">
        <v>210</v>
      </c>
      <c r="C21" s="83" t="s">
        <v>96</v>
      </c>
      <c r="D21" s="83" t="s">
        <v>89</v>
      </c>
      <c r="E21" s="84" t="s">
        <v>53</v>
      </c>
      <c r="F21" s="85">
        <v>53.46</v>
      </c>
      <c r="G21" s="162">
        <v>53.46</v>
      </c>
      <c r="H21" s="162"/>
      <c r="I21" s="162"/>
      <c r="J21" s="162"/>
    </row>
    <row r="22" spans="1:10" s="81" customFormat="1" ht="15" customHeight="1">
      <c r="A22" s="86"/>
      <c r="B22" s="82">
        <v>221</v>
      </c>
      <c r="C22" s="83"/>
      <c r="D22" s="83"/>
      <c r="E22" s="84" t="s">
        <v>54</v>
      </c>
      <c r="F22" s="85">
        <v>48.42</v>
      </c>
      <c r="G22" s="162">
        <v>48.42</v>
      </c>
      <c r="H22" s="162"/>
      <c r="I22" s="162"/>
      <c r="J22" s="162"/>
    </row>
    <row r="23" spans="1:10" ht="15" customHeight="1">
      <c r="A23" s="86"/>
      <c r="B23" s="82"/>
      <c r="C23" s="83" t="s">
        <v>90</v>
      </c>
      <c r="D23" s="83"/>
      <c r="E23" s="84" t="s">
        <v>55</v>
      </c>
      <c r="F23" s="85">
        <v>48.42</v>
      </c>
      <c r="G23" s="162">
        <v>48.42</v>
      </c>
      <c r="H23" s="162"/>
      <c r="I23" s="162"/>
      <c r="J23" s="162"/>
    </row>
    <row r="24" spans="1:10" ht="15" customHeight="1">
      <c r="A24" s="86"/>
      <c r="B24" s="82">
        <v>221</v>
      </c>
      <c r="C24" s="83" t="s">
        <v>97</v>
      </c>
      <c r="D24" s="83" t="s">
        <v>89</v>
      </c>
      <c r="E24" s="84" t="s">
        <v>56</v>
      </c>
      <c r="F24" s="85">
        <v>48.42</v>
      </c>
      <c r="G24" s="162">
        <v>48.42</v>
      </c>
      <c r="H24" s="162"/>
      <c r="I24" s="162"/>
      <c r="J24" s="162"/>
    </row>
    <row r="26" spans="1:10" ht="60.75" customHeight="1">
      <c r="A26" s="173" t="s">
        <v>129</v>
      </c>
      <c r="B26" s="173"/>
      <c r="C26" s="173"/>
      <c r="D26" s="173"/>
      <c r="E26" s="173"/>
      <c r="F26" s="173"/>
      <c r="G26" s="173"/>
      <c r="H26" s="173"/>
      <c r="I26" s="173"/>
      <c r="J26" s="173"/>
    </row>
    <row r="27" spans="1:10" s="208" customFormat="1" ht="23.25" customHeight="1">
      <c r="A27" s="165" t="s">
        <v>113</v>
      </c>
      <c r="B27" s="165"/>
      <c r="C27" s="165"/>
      <c r="D27" s="165"/>
      <c r="E27" s="165"/>
      <c r="F27" s="165"/>
      <c r="G27" s="165"/>
      <c r="H27" s="165"/>
      <c r="I27" s="165"/>
      <c r="J27" s="165"/>
    </row>
  </sheetData>
  <sheetProtection/>
  <mergeCells count="14">
    <mergeCell ref="A1:J1"/>
    <mergeCell ref="I2:J2"/>
    <mergeCell ref="I3:J3"/>
    <mergeCell ref="B4:D4"/>
    <mergeCell ref="F4:J4"/>
    <mergeCell ref="G5:I5"/>
    <mergeCell ref="A26:J26"/>
    <mergeCell ref="A4:A6"/>
    <mergeCell ref="B5:B6"/>
    <mergeCell ref="C5:C6"/>
    <mergeCell ref="D5:D6"/>
    <mergeCell ref="E4:E6"/>
    <mergeCell ref="F5:F6"/>
    <mergeCell ref="J5:J6"/>
  </mergeCells>
  <printOptions horizontalCentered="1"/>
  <pageMargins left="0.75" right="0.75" top="0.98" bottom="0.98" header="0.51" footer="0.51"/>
  <pageSetup horizontalDpi="600" verticalDpi="600" orientation="landscape" paperSize="9" scale="90"/>
</worksheet>
</file>

<file path=xl/worksheets/sheet31.xml><?xml version="1.0" encoding="utf-8"?>
<worksheet xmlns="http://schemas.openxmlformats.org/spreadsheetml/2006/main" xmlns:r="http://schemas.openxmlformats.org/officeDocument/2006/relationships">
  <dimension ref="A1:M28"/>
  <sheetViews>
    <sheetView showGridLines="0" showZeros="0" workbookViewId="0" topLeftCell="A1">
      <selection activeCell="F7" sqref="F7:I7"/>
    </sheetView>
  </sheetViews>
  <sheetFormatPr defaultColWidth="9.16015625" defaultRowHeight="11.25"/>
  <cols>
    <col min="1" max="1" width="27.16015625" style="81" customWidth="1"/>
    <col min="2" max="2" width="6.5" style="221" customWidth="1"/>
    <col min="3" max="3" width="5.66015625" style="221" customWidth="1"/>
    <col min="4" max="4" width="5" style="221" customWidth="1"/>
    <col min="5" max="5" width="48.83203125" style="81" bestFit="1" customWidth="1"/>
    <col min="6" max="6" width="14.5" style="81" bestFit="1" customWidth="1"/>
    <col min="7" max="7" width="12" style="81" customWidth="1"/>
    <col min="8" max="8" width="12.33203125" style="81" customWidth="1"/>
    <col min="9" max="10" width="14.83203125" style="81" customWidth="1"/>
    <col min="11" max="11" width="11.83203125" style="81" customWidth="1"/>
    <col min="12" max="13" width="13.16015625" style="81" customWidth="1"/>
    <col min="14" max="16384" width="9.16015625" style="81" customWidth="1"/>
  </cols>
  <sheetData>
    <row r="1" spans="1:13" ht="31.5" customHeight="1">
      <c r="A1" s="88" t="s">
        <v>130</v>
      </c>
      <c r="B1" s="88"/>
      <c r="C1" s="88"/>
      <c r="D1" s="88"/>
      <c r="E1" s="88"/>
      <c r="F1" s="88"/>
      <c r="G1" s="88"/>
      <c r="H1" s="88"/>
      <c r="I1" s="88"/>
      <c r="J1" s="88"/>
      <c r="K1" s="88"/>
      <c r="L1" s="88"/>
      <c r="M1" s="88"/>
    </row>
    <row r="2" spans="12:13" ht="15.75" customHeight="1">
      <c r="L2" s="191" t="s">
        <v>131</v>
      </c>
      <c r="M2" s="191"/>
    </row>
    <row r="3" spans="1:13" ht="18" customHeight="1">
      <c r="A3" s="66" t="s">
        <v>25</v>
      </c>
      <c r="B3" s="222"/>
      <c r="C3" s="222"/>
      <c r="D3" s="222"/>
      <c r="E3" s="209"/>
      <c r="F3" s="209"/>
      <c r="G3" s="209"/>
      <c r="H3" s="209"/>
      <c r="L3" s="220" t="s">
        <v>26</v>
      </c>
      <c r="M3" s="220"/>
    </row>
    <row r="4" spans="1:13" s="87" customFormat="1" ht="21.75" customHeight="1">
      <c r="A4" s="98" t="s">
        <v>62</v>
      </c>
      <c r="B4" s="193" t="s">
        <v>81</v>
      </c>
      <c r="C4" s="193"/>
      <c r="D4" s="193"/>
      <c r="E4" s="97" t="s">
        <v>82</v>
      </c>
      <c r="F4" s="97" t="s">
        <v>128</v>
      </c>
      <c r="G4" s="97"/>
      <c r="H4" s="97"/>
      <c r="I4" s="97"/>
      <c r="J4" s="97"/>
      <c r="K4" s="97"/>
      <c r="L4" s="97"/>
      <c r="M4" s="97"/>
    </row>
    <row r="5" spans="1:13" s="87" customFormat="1" ht="30" customHeight="1">
      <c r="A5" s="98"/>
      <c r="B5" s="193" t="s">
        <v>83</v>
      </c>
      <c r="C5" s="193" t="s">
        <v>84</v>
      </c>
      <c r="D5" s="192" t="s">
        <v>85</v>
      </c>
      <c r="E5" s="97"/>
      <c r="F5" s="97" t="s">
        <v>65</v>
      </c>
      <c r="G5" s="70" t="s">
        <v>132</v>
      </c>
      <c r="H5" s="70" t="s">
        <v>133</v>
      </c>
      <c r="I5" s="70" t="s">
        <v>134</v>
      </c>
      <c r="J5" s="70" t="s">
        <v>135</v>
      </c>
      <c r="K5" s="70"/>
      <c r="L5" s="70"/>
      <c r="M5" s="70" t="s">
        <v>136</v>
      </c>
    </row>
    <row r="6" spans="1:13" s="87" customFormat="1" ht="19.5" customHeight="1">
      <c r="A6" s="223" t="s">
        <v>1</v>
      </c>
      <c r="B6" s="74"/>
      <c r="C6" s="74"/>
      <c r="D6" s="74"/>
      <c r="E6" s="75" t="s">
        <v>65</v>
      </c>
      <c r="F6" s="161">
        <v>841.86</v>
      </c>
      <c r="G6" s="161">
        <v>636.65</v>
      </c>
      <c r="H6" s="161">
        <v>188.02</v>
      </c>
      <c r="I6" s="161">
        <v>17.19</v>
      </c>
      <c r="J6" s="161"/>
      <c r="K6" s="161"/>
      <c r="L6" s="161"/>
      <c r="M6" s="161"/>
    </row>
    <row r="7" spans="1:13" s="87" customFormat="1" ht="19.5" customHeight="1">
      <c r="A7" s="73"/>
      <c r="B7" s="196"/>
      <c r="C7" s="196"/>
      <c r="D7" s="196"/>
      <c r="E7" s="79" t="s">
        <v>68</v>
      </c>
      <c r="F7" s="160">
        <v>841.86</v>
      </c>
      <c r="G7" s="160">
        <v>636.65</v>
      </c>
      <c r="H7" s="161">
        <v>188.02</v>
      </c>
      <c r="I7" s="161">
        <v>17.19</v>
      </c>
      <c r="J7" s="161"/>
      <c r="K7" s="225"/>
      <c r="L7" s="225"/>
      <c r="M7" s="225"/>
    </row>
    <row r="8" spans="1:13" ht="19.5" customHeight="1">
      <c r="A8" s="86"/>
      <c r="B8" s="82">
        <v>201</v>
      </c>
      <c r="C8" s="83"/>
      <c r="D8" s="83"/>
      <c r="E8" s="84" t="s">
        <v>32</v>
      </c>
      <c r="F8" s="85">
        <v>637.6</v>
      </c>
      <c r="G8" s="162">
        <v>440.47</v>
      </c>
      <c r="H8" s="162">
        <v>180.67</v>
      </c>
      <c r="I8" s="162">
        <v>16.46</v>
      </c>
      <c r="J8" s="226"/>
      <c r="K8" s="227"/>
      <c r="L8" s="227"/>
      <c r="M8" s="227"/>
    </row>
    <row r="9" spans="1:13" ht="19.5" customHeight="1">
      <c r="A9" s="86"/>
      <c r="B9" s="82"/>
      <c r="C9" s="83" t="s">
        <v>87</v>
      </c>
      <c r="D9" s="83"/>
      <c r="E9" s="84" t="s">
        <v>34</v>
      </c>
      <c r="F9" s="85">
        <v>637.6</v>
      </c>
      <c r="G9" s="162">
        <v>440.47</v>
      </c>
      <c r="H9" s="162">
        <v>180.67</v>
      </c>
      <c r="I9" s="162">
        <v>16.46</v>
      </c>
      <c r="J9" s="226"/>
      <c r="K9" s="228"/>
      <c r="L9" s="228"/>
      <c r="M9" s="228"/>
    </row>
    <row r="10" spans="1:13" ht="19.5" customHeight="1">
      <c r="A10" s="86"/>
      <c r="B10" s="82">
        <v>201</v>
      </c>
      <c r="C10" s="83" t="s">
        <v>88</v>
      </c>
      <c r="D10" s="83" t="s">
        <v>89</v>
      </c>
      <c r="E10" s="84" t="s">
        <v>36</v>
      </c>
      <c r="F10" s="85">
        <v>570.8</v>
      </c>
      <c r="G10" s="162">
        <v>440.47</v>
      </c>
      <c r="H10" s="162">
        <v>113.87</v>
      </c>
      <c r="I10" s="162">
        <v>16.46</v>
      </c>
      <c r="J10" s="226"/>
      <c r="K10" s="228"/>
      <c r="L10" s="228"/>
      <c r="M10" s="228"/>
    </row>
    <row r="11" spans="1:13" ht="19.5" customHeight="1">
      <c r="A11" s="86"/>
      <c r="B11" s="82">
        <v>201</v>
      </c>
      <c r="C11" s="83" t="s">
        <v>88</v>
      </c>
      <c r="D11" s="83" t="s">
        <v>90</v>
      </c>
      <c r="E11" s="84" t="s">
        <v>38</v>
      </c>
      <c r="F11" s="85">
        <v>16</v>
      </c>
      <c r="G11" s="162"/>
      <c r="H11" s="162">
        <v>16</v>
      </c>
      <c r="I11" s="162"/>
      <c r="J11" s="226"/>
      <c r="K11" s="228"/>
      <c r="L11" s="228"/>
      <c r="M11" s="228"/>
    </row>
    <row r="12" spans="1:13" ht="19.5" customHeight="1">
      <c r="A12" s="86"/>
      <c r="B12" s="82">
        <v>201</v>
      </c>
      <c r="C12" s="83" t="s">
        <v>88</v>
      </c>
      <c r="D12" s="83" t="s">
        <v>91</v>
      </c>
      <c r="E12" s="84" t="s">
        <v>40</v>
      </c>
      <c r="F12" s="85">
        <v>50.8</v>
      </c>
      <c r="G12" s="162"/>
      <c r="H12" s="162">
        <v>50.8</v>
      </c>
      <c r="I12" s="162"/>
      <c r="J12" s="226"/>
      <c r="K12" s="228"/>
      <c r="L12" s="228"/>
      <c r="M12" s="228"/>
    </row>
    <row r="13" spans="1:13" ht="19.5" customHeight="1">
      <c r="A13" s="154"/>
      <c r="B13" s="82">
        <v>208</v>
      </c>
      <c r="C13" s="83"/>
      <c r="D13" s="83"/>
      <c r="E13" s="84" t="s">
        <v>42</v>
      </c>
      <c r="F13" s="85">
        <v>102.38</v>
      </c>
      <c r="G13" s="162">
        <v>94.3</v>
      </c>
      <c r="H13" s="162">
        <v>7.35</v>
      </c>
      <c r="I13" s="162">
        <v>0.73</v>
      </c>
      <c r="J13" s="228"/>
      <c r="K13" s="228"/>
      <c r="L13" s="228"/>
      <c r="M13" s="228"/>
    </row>
    <row r="14" spans="1:13" ht="19.5" customHeight="1">
      <c r="A14" s="154"/>
      <c r="B14" s="82"/>
      <c r="C14" s="83" t="s">
        <v>92</v>
      </c>
      <c r="D14" s="83"/>
      <c r="E14" s="84" t="s">
        <v>44</v>
      </c>
      <c r="F14" s="85">
        <v>102.38</v>
      </c>
      <c r="G14" s="162">
        <v>94.3</v>
      </c>
      <c r="H14" s="162">
        <v>7.35</v>
      </c>
      <c r="I14" s="162">
        <v>0.43</v>
      </c>
      <c r="J14" s="228"/>
      <c r="K14" s="228"/>
      <c r="L14" s="228"/>
      <c r="M14" s="228"/>
    </row>
    <row r="15" spans="1:13" ht="19.5" customHeight="1">
      <c r="A15" s="154"/>
      <c r="B15" s="82">
        <v>208</v>
      </c>
      <c r="C15" s="83" t="s">
        <v>93</v>
      </c>
      <c r="D15" s="83" t="s">
        <v>89</v>
      </c>
      <c r="E15" s="84" t="s">
        <v>45</v>
      </c>
      <c r="F15" s="85">
        <v>8.08</v>
      </c>
      <c r="G15" s="162"/>
      <c r="H15" s="162">
        <v>7.35</v>
      </c>
      <c r="I15" s="162">
        <v>0.73</v>
      </c>
      <c r="J15" s="228"/>
      <c r="K15" s="228"/>
      <c r="L15" s="228"/>
      <c r="M15" s="228"/>
    </row>
    <row r="16" spans="1:13" s="87" customFormat="1" ht="19.5" customHeight="1">
      <c r="A16" s="169"/>
      <c r="B16" s="82">
        <v>208</v>
      </c>
      <c r="C16" s="83" t="s">
        <v>93</v>
      </c>
      <c r="D16" s="83" t="s">
        <v>92</v>
      </c>
      <c r="E16" s="84" t="s">
        <v>47</v>
      </c>
      <c r="F16" s="85">
        <v>64.3</v>
      </c>
      <c r="G16" s="163">
        <v>64.3</v>
      </c>
      <c r="H16" s="80"/>
      <c r="I16" s="80"/>
      <c r="J16" s="169"/>
      <c r="K16" s="179"/>
      <c r="L16" s="179"/>
      <c r="M16" s="179"/>
    </row>
    <row r="17" spans="1:13" ht="19.5" customHeight="1">
      <c r="A17" s="154"/>
      <c r="B17" s="82">
        <v>208</v>
      </c>
      <c r="C17" s="83" t="s">
        <v>93</v>
      </c>
      <c r="D17" s="83" t="s">
        <v>94</v>
      </c>
      <c r="E17" s="84" t="s">
        <v>49</v>
      </c>
      <c r="F17" s="85">
        <v>30</v>
      </c>
      <c r="G17" s="162">
        <v>30</v>
      </c>
      <c r="H17" s="162"/>
      <c r="I17" s="162"/>
      <c r="J17" s="154"/>
      <c r="K17" s="154"/>
      <c r="L17" s="154"/>
      <c r="M17" s="154"/>
    </row>
    <row r="18" spans="1:13" ht="19.5" customHeight="1">
      <c r="A18" s="154"/>
      <c r="B18" s="82">
        <v>210</v>
      </c>
      <c r="C18" s="83"/>
      <c r="D18" s="83"/>
      <c r="E18" s="84" t="s">
        <v>51</v>
      </c>
      <c r="F18" s="85">
        <v>53.46</v>
      </c>
      <c r="G18" s="162">
        <v>53.46</v>
      </c>
      <c r="H18" s="162"/>
      <c r="I18" s="162"/>
      <c r="J18" s="154"/>
      <c r="K18" s="154"/>
      <c r="L18" s="154"/>
      <c r="M18" s="154"/>
    </row>
    <row r="19" spans="1:13" ht="19.5" customHeight="1">
      <c r="A19" s="154"/>
      <c r="B19" s="82"/>
      <c r="C19" s="83" t="s">
        <v>95</v>
      </c>
      <c r="D19" s="83"/>
      <c r="E19" s="84" t="s">
        <v>52</v>
      </c>
      <c r="F19" s="85">
        <v>53.46</v>
      </c>
      <c r="G19" s="162">
        <v>53.46</v>
      </c>
      <c r="H19" s="162"/>
      <c r="I19" s="162"/>
      <c r="J19" s="154"/>
      <c r="K19" s="154"/>
      <c r="L19" s="154"/>
      <c r="M19" s="154"/>
    </row>
    <row r="20" spans="1:13" ht="19.5" customHeight="1">
      <c r="A20" s="154"/>
      <c r="B20" s="82">
        <v>210</v>
      </c>
      <c r="C20" s="83" t="s">
        <v>96</v>
      </c>
      <c r="D20" s="83" t="s">
        <v>89</v>
      </c>
      <c r="E20" s="84" t="s">
        <v>53</v>
      </c>
      <c r="F20" s="85">
        <v>53.46</v>
      </c>
      <c r="G20" s="162">
        <v>53.46</v>
      </c>
      <c r="H20" s="162"/>
      <c r="I20" s="162"/>
      <c r="J20" s="154"/>
      <c r="K20" s="154"/>
      <c r="L20" s="154"/>
      <c r="M20" s="154"/>
    </row>
    <row r="21" spans="1:13" ht="19.5" customHeight="1">
      <c r="A21" s="154"/>
      <c r="B21" s="82">
        <v>221</v>
      </c>
      <c r="C21" s="83"/>
      <c r="D21" s="83"/>
      <c r="E21" s="84" t="s">
        <v>54</v>
      </c>
      <c r="F21" s="85">
        <v>48.42</v>
      </c>
      <c r="G21" s="162">
        <v>48.42</v>
      </c>
      <c r="H21" s="162"/>
      <c r="I21" s="162"/>
      <c r="J21" s="154"/>
      <c r="K21" s="154"/>
      <c r="L21" s="154"/>
      <c r="M21" s="154"/>
    </row>
    <row r="22" spans="1:13" ht="19.5" customHeight="1">
      <c r="A22" s="154"/>
      <c r="B22" s="82"/>
      <c r="C22" s="83" t="s">
        <v>90</v>
      </c>
      <c r="D22" s="83"/>
      <c r="E22" s="84" t="s">
        <v>55</v>
      </c>
      <c r="F22" s="85">
        <v>48.42</v>
      </c>
      <c r="G22" s="162">
        <v>48.42</v>
      </c>
      <c r="H22" s="162"/>
      <c r="I22" s="162"/>
      <c r="J22" s="154"/>
      <c r="K22" s="154"/>
      <c r="L22" s="154"/>
      <c r="M22" s="154"/>
    </row>
    <row r="23" spans="1:13" ht="19.5" customHeight="1">
      <c r="A23" s="154"/>
      <c r="B23" s="82">
        <v>221</v>
      </c>
      <c r="C23" s="83" t="s">
        <v>97</v>
      </c>
      <c r="D23" s="83" t="s">
        <v>89</v>
      </c>
      <c r="E23" s="84" t="s">
        <v>56</v>
      </c>
      <c r="F23" s="85">
        <v>48.42</v>
      </c>
      <c r="G23" s="162">
        <v>48.42</v>
      </c>
      <c r="H23" s="162"/>
      <c r="I23" s="162"/>
      <c r="J23" s="154"/>
      <c r="K23" s="154"/>
      <c r="L23" s="154"/>
      <c r="M23" s="154"/>
    </row>
    <row r="25" spans="1:13" ht="18" customHeight="1">
      <c r="A25" s="165" t="s">
        <v>111</v>
      </c>
      <c r="B25" s="172"/>
      <c r="C25" s="172"/>
      <c r="D25" s="172"/>
      <c r="E25" s="165"/>
      <c r="F25" s="165"/>
      <c r="G25" s="165"/>
      <c r="H25" s="165"/>
      <c r="I25" s="165"/>
      <c r="J25" s="165"/>
      <c r="K25" s="165"/>
      <c r="L25" s="165"/>
      <c r="M25" s="165"/>
    </row>
    <row r="26" spans="1:13" ht="67.5" customHeight="1">
      <c r="A26" s="173" t="s">
        <v>137</v>
      </c>
      <c r="B26" s="173"/>
      <c r="C26" s="173"/>
      <c r="D26" s="173"/>
      <c r="E26" s="173"/>
      <c r="F26" s="173"/>
      <c r="G26" s="173"/>
      <c r="H26" s="173"/>
      <c r="I26" s="173"/>
      <c r="J26" s="173"/>
      <c r="K26" s="173"/>
      <c r="L26" s="173"/>
      <c r="M26" s="173"/>
    </row>
    <row r="27" spans="1:13" ht="24" customHeight="1">
      <c r="A27" s="165" t="s">
        <v>113</v>
      </c>
      <c r="B27" s="172"/>
      <c r="C27" s="172"/>
      <c r="D27" s="172"/>
      <c r="E27" s="165"/>
      <c r="F27" s="165"/>
      <c r="G27" s="165"/>
      <c r="H27" s="165"/>
      <c r="I27" s="165"/>
      <c r="J27" s="165"/>
      <c r="K27" s="165"/>
      <c r="L27" s="165"/>
      <c r="M27" s="165"/>
    </row>
    <row r="28" spans="1:13" ht="24.75" customHeight="1">
      <c r="A28" s="224" t="s">
        <v>138</v>
      </c>
      <c r="B28" s="224"/>
      <c r="C28" s="224"/>
      <c r="D28" s="224"/>
      <c r="E28" s="224"/>
      <c r="F28" s="224"/>
      <c r="G28" s="224"/>
      <c r="H28" s="224"/>
      <c r="I28" s="224"/>
      <c r="J28" s="224"/>
      <c r="K28" s="224"/>
      <c r="L28" s="224"/>
      <c r="M28" s="224"/>
    </row>
  </sheetData>
  <sheetProtection/>
  <mergeCells count="9">
    <mergeCell ref="A1:M1"/>
    <mergeCell ref="L2:M2"/>
    <mergeCell ref="L3:M3"/>
    <mergeCell ref="B4:D4"/>
    <mergeCell ref="F4:M4"/>
    <mergeCell ref="A26:M26"/>
    <mergeCell ref="A28:M28"/>
    <mergeCell ref="A4:A5"/>
    <mergeCell ref="E4:E5"/>
  </mergeCells>
  <printOptions horizontalCentered="1"/>
  <pageMargins left="0.75" right="0.75" top="0.98" bottom="0.98" header="0.51" footer="0.51"/>
  <pageSetup horizontalDpi="600" verticalDpi="600" orientation="landscape" paperSize="9" scale="95"/>
</worksheet>
</file>

<file path=xl/worksheets/sheet32.xml><?xml version="1.0" encoding="utf-8"?>
<worksheet xmlns="http://schemas.openxmlformats.org/spreadsheetml/2006/main" xmlns:r="http://schemas.openxmlformats.org/officeDocument/2006/relationships">
  <dimension ref="A1:K29"/>
  <sheetViews>
    <sheetView showGridLines="0" showZeros="0" workbookViewId="0" topLeftCell="A1">
      <selection activeCell="F11" sqref="F11"/>
    </sheetView>
  </sheetViews>
  <sheetFormatPr defaultColWidth="9.33203125" defaultRowHeight="11.25"/>
  <cols>
    <col min="1" max="1" width="4.33203125" style="81" customWidth="1"/>
    <col min="2" max="3" width="4.33203125" style="81" bestFit="1" customWidth="1"/>
    <col min="4" max="4" width="43.5" style="81" customWidth="1"/>
    <col min="5" max="5" width="11.33203125" style="81" customWidth="1"/>
    <col min="6" max="6" width="11.33203125" style="81" bestFit="1" customWidth="1"/>
    <col min="7" max="7" width="13.33203125" style="81" customWidth="1"/>
    <col min="8" max="8" width="12.66015625" style="81" customWidth="1"/>
    <col min="9" max="9" width="13.16015625" style="81" customWidth="1"/>
    <col min="10" max="10" width="13" style="81" customWidth="1"/>
    <col min="11" max="11" width="12.83203125" style="81" customWidth="1"/>
    <col min="12" max="237" width="9.16015625" style="81" customWidth="1"/>
    <col min="238" max="16384" width="9.33203125" style="81" customWidth="1"/>
  </cols>
  <sheetData>
    <row r="1" spans="1:11" ht="30" customHeight="1">
      <c r="A1" s="88" t="s">
        <v>139</v>
      </c>
      <c r="B1" s="88"/>
      <c r="C1" s="88"/>
      <c r="D1" s="88"/>
      <c r="E1" s="88"/>
      <c r="F1" s="88"/>
      <c r="G1" s="88"/>
      <c r="H1" s="88"/>
      <c r="I1" s="88"/>
      <c r="J1" s="88"/>
      <c r="K1" s="88"/>
    </row>
    <row r="2" spans="1:11" ht="15.75" customHeight="1">
      <c r="A2"/>
      <c r="B2"/>
      <c r="C2"/>
      <c r="D2"/>
      <c r="E2"/>
      <c r="F2"/>
      <c r="G2"/>
      <c r="K2" s="191" t="s">
        <v>140</v>
      </c>
    </row>
    <row r="3" spans="1:11" ht="18" customHeight="1">
      <c r="A3" s="65" t="s">
        <v>141</v>
      </c>
      <c r="B3" s="159"/>
      <c r="C3" s="159"/>
      <c r="D3" s="159"/>
      <c r="E3" s="209"/>
      <c r="F3"/>
      <c r="G3" s="210"/>
      <c r="K3" s="220" t="s">
        <v>26</v>
      </c>
    </row>
    <row r="4" spans="1:11" s="87" customFormat="1" ht="18" customHeight="1">
      <c r="A4" s="98" t="s">
        <v>81</v>
      </c>
      <c r="B4" s="98"/>
      <c r="C4" s="98"/>
      <c r="D4" s="211" t="s">
        <v>82</v>
      </c>
      <c r="E4" s="70" t="s">
        <v>142</v>
      </c>
      <c r="F4" s="70"/>
      <c r="G4" s="70"/>
      <c r="H4" s="70"/>
      <c r="I4" s="70"/>
      <c r="J4" s="70"/>
      <c r="K4" s="70"/>
    </row>
    <row r="5" spans="1:11" s="87" customFormat="1" ht="19.5" customHeight="1">
      <c r="A5" s="212" t="s">
        <v>83</v>
      </c>
      <c r="B5" s="212" t="s">
        <v>84</v>
      </c>
      <c r="C5" s="212" t="s">
        <v>85</v>
      </c>
      <c r="D5" s="213"/>
      <c r="E5" s="70" t="s">
        <v>65</v>
      </c>
      <c r="F5" s="70" t="s">
        <v>31</v>
      </c>
      <c r="G5" s="70"/>
      <c r="H5" s="70" t="s">
        <v>35</v>
      </c>
      <c r="I5" s="70" t="s">
        <v>37</v>
      </c>
      <c r="J5" s="70" t="s">
        <v>39</v>
      </c>
      <c r="K5" s="70" t="s">
        <v>41</v>
      </c>
    </row>
    <row r="6" spans="1:11" s="87" customFormat="1" ht="60.75" customHeight="1">
      <c r="A6" s="214"/>
      <c r="B6" s="214"/>
      <c r="C6" s="214"/>
      <c r="D6" s="215"/>
      <c r="E6" s="70"/>
      <c r="F6" s="70" t="s">
        <v>68</v>
      </c>
      <c r="G6" s="70" t="s">
        <v>33</v>
      </c>
      <c r="H6" s="70"/>
      <c r="I6" s="70"/>
      <c r="J6" s="70"/>
      <c r="K6" s="70"/>
    </row>
    <row r="7" spans="1:11" s="87" customFormat="1" ht="19.5" customHeight="1">
      <c r="A7" s="183"/>
      <c r="B7" s="183"/>
      <c r="C7" s="183"/>
      <c r="D7" s="216" t="s">
        <v>65</v>
      </c>
      <c r="E7" s="217">
        <v>775.06</v>
      </c>
      <c r="F7" s="217">
        <v>775.06</v>
      </c>
      <c r="G7" s="217"/>
      <c r="H7" s="70"/>
      <c r="I7" s="219"/>
      <c r="J7" s="70"/>
      <c r="K7" s="70"/>
    </row>
    <row r="8" spans="1:11" ht="15" customHeight="1">
      <c r="A8" s="82">
        <v>201</v>
      </c>
      <c r="B8" s="83"/>
      <c r="C8" s="83"/>
      <c r="D8" s="84" t="s">
        <v>32</v>
      </c>
      <c r="E8" s="85">
        <v>570.8</v>
      </c>
      <c r="F8" s="85">
        <v>570.8</v>
      </c>
      <c r="G8" s="218"/>
      <c r="H8" s="154"/>
      <c r="I8" s="219"/>
      <c r="J8" s="154"/>
      <c r="K8" s="154"/>
    </row>
    <row r="9" spans="1:11" ht="15" customHeight="1">
      <c r="A9" s="82"/>
      <c r="B9" s="83" t="s">
        <v>87</v>
      </c>
      <c r="C9" s="83"/>
      <c r="D9" s="84" t="s">
        <v>34</v>
      </c>
      <c r="E9" s="85">
        <v>570.8</v>
      </c>
      <c r="F9" s="85">
        <v>570.8</v>
      </c>
      <c r="G9" s="218"/>
      <c r="H9" s="154"/>
      <c r="I9" s="219"/>
      <c r="J9" s="154"/>
      <c r="K9" s="154"/>
    </row>
    <row r="10" spans="1:11" ht="15" customHeight="1">
      <c r="A10" s="82">
        <v>201</v>
      </c>
      <c r="B10" s="83" t="s">
        <v>88</v>
      </c>
      <c r="C10" s="83" t="s">
        <v>89</v>
      </c>
      <c r="D10" s="84" t="s">
        <v>36</v>
      </c>
      <c r="E10" s="85">
        <v>570.8</v>
      </c>
      <c r="F10" s="85">
        <v>570.8</v>
      </c>
      <c r="G10" s="218"/>
      <c r="H10" s="154"/>
      <c r="I10" s="219"/>
      <c r="J10" s="154"/>
      <c r="K10" s="154"/>
    </row>
    <row r="11" spans="1:11" ht="15" customHeight="1">
      <c r="A11" s="82">
        <v>208</v>
      </c>
      <c r="B11" s="83"/>
      <c r="C11" s="83"/>
      <c r="D11" s="84" t="s">
        <v>42</v>
      </c>
      <c r="E11" s="85">
        <v>102.38</v>
      </c>
      <c r="F11" s="85">
        <v>102.38</v>
      </c>
      <c r="G11" s="218"/>
      <c r="H11" s="154"/>
      <c r="I11" s="219"/>
      <c r="J11" s="154"/>
      <c r="K11" s="154"/>
    </row>
    <row r="12" spans="1:11" ht="15" customHeight="1">
      <c r="A12" s="82"/>
      <c r="B12" s="83" t="s">
        <v>92</v>
      </c>
      <c r="C12" s="83"/>
      <c r="D12" s="84" t="s">
        <v>44</v>
      </c>
      <c r="E12" s="85">
        <v>102.38</v>
      </c>
      <c r="F12" s="85">
        <v>102.38</v>
      </c>
      <c r="G12" s="218"/>
      <c r="H12" s="154"/>
      <c r="I12" s="219"/>
      <c r="J12" s="154"/>
      <c r="K12" s="154"/>
    </row>
    <row r="13" spans="1:11" ht="15" customHeight="1">
      <c r="A13" s="82">
        <v>208</v>
      </c>
      <c r="B13" s="83" t="s">
        <v>93</v>
      </c>
      <c r="C13" s="83" t="s">
        <v>89</v>
      </c>
      <c r="D13" s="84" t="s">
        <v>45</v>
      </c>
      <c r="E13" s="85">
        <v>8.08</v>
      </c>
      <c r="F13" s="85">
        <v>8.08</v>
      </c>
      <c r="G13" s="218"/>
      <c r="H13" s="154"/>
      <c r="I13" s="219"/>
      <c r="J13" s="154"/>
      <c r="K13" s="154"/>
    </row>
    <row r="14" spans="1:11" ht="15" customHeight="1">
      <c r="A14" s="82">
        <v>208</v>
      </c>
      <c r="B14" s="83" t="s">
        <v>93</v>
      </c>
      <c r="C14" s="83" t="s">
        <v>92</v>
      </c>
      <c r="D14" s="84" t="s">
        <v>47</v>
      </c>
      <c r="E14" s="85">
        <v>64.3</v>
      </c>
      <c r="F14" s="85">
        <v>64.3</v>
      </c>
      <c r="G14" s="218"/>
      <c r="H14" s="154"/>
      <c r="I14" s="219"/>
      <c r="J14" s="154"/>
      <c r="K14" s="154"/>
    </row>
    <row r="15" spans="1:11" ht="15" customHeight="1">
      <c r="A15" s="82">
        <v>208</v>
      </c>
      <c r="B15" s="83" t="s">
        <v>93</v>
      </c>
      <c r="C15" s="83" t="s">
        <v>94</v>
      </c>
      <c r="D15" s="84" t="s">
        <v>49</v>
      </c>
      <c r="E15" s="85">
        <v>30</v>
      </c>
      <c r="F15" s="85">
        <v>30</v>
      </c>
      <c r="G15" s="218"/>
      <c r="H15" s="154"/>
      <c r="I15" s="219"/>
      <c r="J15" s="154"/>
      <c r="K15" s="154"/>
    </row>
    <row r="16" spans="1:11" ht="15" customHeight="1">
      <c r="A16" s="82">
        <v>210</v>
      </c>
      <c r="B16" s="83"/>
      <c r="C16" s="83"/>
      <c r="D16" s="84" t="s">
        <v>51</v>
      </c>
      <c r="E16" s="85">
        <v>53.46</v>
      </c>
      <c r="F16" s="85">
        <v>53.46</v>
      </c>
      <c r="G16" s="218"/>
      <c r="H16" s="154"/>
      <c r="I16" s="219"/>
      <c r="J16" s="154"/>
      <c r="K16" s="154"/>
    </row>
    <row r="17" spans="1:11" ht="15" customHeight="1">
      <c r="A17" s="82"/>
      <c r="B17" s="83" t="s">
        <v>95</v>
      </c>
      <c r="C17" s="83"/>
      <c r="D17" s="84" t="s">
        <v>52</v>
      </c>
      <c r="E17" s="85">
        <v>53.46</v>
      </c>
      <c r="F17" s="85">
        <v>53.46</v>
      </c>
      <c r="G17" s="218"/>
      <c r="H17" s="154"/>
      <c r="I17" s="219"/>
      <c r="J17" s="154"/>
      <c r="K17" s="154"/>
    </row>
    <row r="18" spans="1:11" ht="15" customHeight="1">
      <c r="A18" s="82">
        <v>210</v>
      </c>
      <c r="B18" s="83" t="s">
        <v>96</v>
      </c>
      <c r="C18" s="83" t="s">
        <v>89</v>
      </c>
      <c r="D18" s="84" t="s">
        <v>53</v>
      </c>
      <c r="E18" s="85">
        <v>53.46</v>
      </c>
      <c r="F18" s="85">
        <v>53.46</v>
      </c>
      <c r="G18" s="218"/>
      <c r="H18" s="154"/>
      <c r="I18" s="219"/>
      <c r="J18" s="154"/>
      <c r="K18" s="154"/>
    </row>
    <row r="19" spans="1:11" ht="15" customHeight="1">
      <c r="A19" s="82">
        <v>221</v>
      </c>
      <c r="B19" s="83"/>
      <c r="C19" s="83"/>
      <c r="D19" s="84" t="s">
        <v>54</v>
      </c>
      <c r="E19" s="85">
        <v>48.42</v>
      </c>
      <c r="F19" s="85">
        <v>48.42</v>
      </c>
      <c r="G19" s="218"/>
      <c r="H19" s="154"/>
      <c r="I19" s="219"/>
      <c r="J19" s="154"/>
      <c r="K19" s="154"/>
    </row>
    <row r="20" spans="1:11" ht="15" customHeight="1">
      <c r="A20" s="82"/>
      <c r="B20" s="83" t="s">
        <v>90</v>
      </c>
      <c r="C20" s="83"/>
      <c r="D20" s="84" t="s">
        <v>55</v>
      </c>
      <c r="E20" s="85">
        <v>48.42</v>
      </c>
      <c r="F20" s="85">
        <v>48.42</v>
      </c>
      <c r="G20" s="218"/>
      <c r="H20" s="154"/>
      <c r="I20" s="219"/>
      <c r="J20" s="154"/>
      <c r="K20" s="154"/>
    </row>
    <row r="21" spans="1:11" ht="15" customHeight="1">
      <c r="A21" s="82">
        <v>221</v>
      </c>
      <c r="B21" s="83" t="s">
        <v>97</v>
      </c>
      <c r="C21" s="83" t="s">
        <v>89</v>
      </c>
      <c r="D21" s="84" t="s">
        <v>56</v>
      </c>
      <c r="E21" s="85">
        <v>48.42</v>
      </c>
      <c r="F21" s="85">
        <v>48.42</v>
      </c>
      <c r="G21" s="218"/>
      <c r="H21" s="154"/>
      <c r="I21" s="219"/>
      <c r="J21" s="154"/>
      <c r="K21" s="154"/>
    </row>
    <row r="22" spans="1:11" ht="15" customHeight="1">
      <c r="A22" s="183"/>
      <c r="B22" s="183"/>
      <c r="C22" s="183"/>
      <c r="D22" s="184"/>
      <c r="E22" s="219"/>
      <c r="F22" s="219"/>
      <c r="G22" s="128"/>
      <c r="H22" s="154"/>
      <c r="I22" s="219"/>
      <c r="J22" s="154"/>
      <c r="K22" s="154"/>
    </row>
    <row r="23" spans="1:11" ht="15" customHeight="1">
      <c r="A23" s="183"/>
      <c r="B23" s="183"/>
      <c r="C23" s="183"/>
      <c r="D23" s="184"/>
      <c r="E23" s="219"/>
      <c r="F23" s="219"/>
      <c r="G23" s="128"/>
      <c r="H23" s="154"/>
      <c r="I23" s="219"/>
      <c r="J23" s="154"/>
      <c r="K23" s="154"/>
    </row>
    <row r="24" spans="1:11" ht="15" customHeight="1">
      <c r="A24" s="183"/>
      <c r="B24" s="183"/>
      <c r="C24" s="183"/>
      <c r="D24" s="184"/>
      <c r="E24" s="219"/>
      <c r="F24" s="219"/>
      <c r="G24" s="154"/>
      <c r="H24" s="154"/>
      <c r="I24" s="219"/>
      <c r="J24" s="154"/>
      <c r="K24" s="154"/>
    </row>
    <row r="26" spans="1:11" s="208" customFormat="1" ht="14.25">
      <c r="A26" s="165" t="s">
        <v>111</v>
      </c>
      <c r="B26" s="165"/>
      <c r="C26" s="165"/>
      <c r="D26" s="165"/>
      <c r="E26" s="165"/>
      <c r="F26" s="165"/>
      <c r="G26" s="165"/>
      <c r="H26" s="165"/>
      <c r="I26" s="165"/>
      <c r="J26" s="165"/>
      <c r="K26" s="165"/>
    </row>
    <row r="27" spans="1:11" s="208" customFormat="1" ht="40.5" customHeight="1">
      <c r="A27" s="173" t="s">
        <v>143</v>
      </c>
      <c r="B27" s="173"/>
      <c r="C27" s="173"/>
      <c r="D27" s="173"/>
      <c r="E27" s="173"/>
      <c r="F27" s="173"/>
      <c r="G27" s="173"/>
      <c r="H27" s="173"/>
      <c r="I27" s="173"/>
      <c r="J27" s="173"/>
      <c r="K27" s="173"/>
    </row>
    <row r="28" spans="1:11" s="208" customFormat="1" ht="24" customHeight="1">
      <c r="A28" s="165" t="s">
        <v>113</v>
      </c>
      <c r="B28" s="165"/>
      <c r="C28" s="165"/>
      <c r="D28" s="165"/>
      <c r="E28" s="165"/>
      <c r="F28" s="165"/>
      <c r="G28" s="165"/>
      <c r="H28" s="165"/>
      <c r="I28" s="165"/>
      <c r="J28" s="165"/>
      <c r="K28" s="165"/>
    </row>
    <row r="29" spans="1:11" ht="24.75" customHeight="1">
      <c r="A29" s="167" t="s">
        <v>138</v>
      </c>
      <c r="B29" s="167"/>
      <c r="C29" s="167"/>
      <c r="D29" s="167"/>
      <c r="E29" s="167"/>
      <c r="F29" s="167"/>
      <c r="G29" s="167"/>
      <c r="H29" s="167"/>
      <c r="I29" s="167"/>
      <c r="J29" s="167"/>
      <c r="K29" s="167"/>
    </row>
  </sheetData>
  <sheetProtection/>
  <mergeCells count="15">
    <mergeCell ref="A1:K1"/>
    <mergeCell ref="A4:C4"/>
    <mergeCell ref="E4:K4"/>
    <mergeCell ref="F5:G5"/>
    <mergeCell ref="A27:K27"/>
    <mergeCell ref="A29:K29"/>
    <mergeCell ref="A5:A6"/>
    <mergeCell ref="B5:B6"/>
    <mergeCell ref="C5:C6"/>
    <mergeCell ref="D4:D6"/>
    <mergeCell ref="E5:E6"/>
    <mergeCell ref="H5:H6"/>
    <mergeCell ref="I5:I6"/>
    <mergeCell ref="J5:J6"/>
    <mergeCell ref="K5:K6"/>
  </mergeCells>
  <printOptions horizontalCentered="1" verticalCentered="1"/>
  <pageMargins left="0" right="0" top="0" bottom="0" header="0" footer="0"/>
  <pageSetup horizontalDpi="600" verticalDpi="600" orientation="landscape" paperSize="9" scale="95"/>
</worksheet>
</file>

<file path=xl/worksheets/sheet33.xml><?xml version="1.0" encoding="utf-8"?>
<worksheet xmlns="http://schemas.openxmlformats.org/spreadsheetml/2006/main" xmlns:r="http://schemas.openxmlformats.org/officeDocument/2006/relationships">
  <dimension ref="A1:K55"/>
  <sheetViews>
    <sheetView showGridLines="0" showZeros="0" workbookViewId="0" topLeftCell="A1">
      <selection activeCell="J10" sqref="J10"/>
    </sheetView>
  </sheetViews>
  <sheetFormatPr defaultColWidth="9.16015625" defaultRowHeight="12.75" customHeight="1"/>
  <cols>
    <col min="1" max="1" width="7.33203125" style="187" customWidth="1"/>
    <col min="2" max="2" width="9.16015625" style="188" customWidth="1"/>
    <col min="3" max="3" width="51.66015625" style="0" customWidth="1"/>
    <col min="4" max="4" width="17" style="0" customWidth="1"/>
    <col min="5" max="5" width="17.66015625" style="0" customWidth="1"/>
    <col min="6" max="6" width="15" style="0" customWidth="1"/>
  </cols>
  <sheetData>
    <row r="1" spans="1:6" ht="24.75" customHeight="1">
      <c r="A1" s="107" t="s">
        <v>144</v>
      </c>
      <c r="B1" s="107"/>
      <c r="C1" s="107"/>
      <c r="D1" s="107"/>
      <c r="E1" s="107"/>
      <c r="F1" s="107"/>
    </row>
    <row r="2" spans="1:6" ht="15.75" customHeight="1">
      <c r="A2" s="189"/>
      <c r="B2" s="190"/>
      <c r="C2" s="107"/>
      <c r="D2" s="107"/>
      <c r="F2" s="191" t="s">
        <v>145</v>
      </c>
    </row>
    <row r="3" spans="1:6" s="81" customFormat="1" ht="15.75" customHeight="1">
      <c r="A3" s="65" t="s">
        <v>141</v>
      </c>
      <c r="B3" s="65"/>
      <c r="C3" s="66"/>
      <c r="D3" s="66"/>
      <c r="F3" s="191" t="s">
        <v>26</v>
      </c>
    </row>
    <row r="4" spans="1:6" s="87" customFormat="1" ht="24" customHeight="1">
      <c r="A4" s="192" t="s">
        <v>81</v>
      </c>
      <c r="B4" s="192"/>
      <c r="C4" s="97" t="s">
        <v>82</v>
      </c>
      <c r="D4" s="97" t="s">
        <v>146</v>
      </c>
      <c r="E4" s="97"/>
      <c r="F4" s="97"/>
    </row>
    <row r="5" spans="1:6" s="87" customFormat="1" ht="22.5" customHeight="1">
      <c r="A5" s="192" t="s">
        <v>83</v>
      </c>
      <c r="B5" s="193" t="s">
        <v>84</v>
      </c>
      <c r="C5" s="97"/>
      <c r="D5" s="97" t="s">
        <v>65</v>
      </c>
      <c r="E5" s="97" t="s">
        <v>147</v>
      </c>
      <c r="F5" s="97" t="s">
        <v>148</v>
      </c>
    </row>
    <row r="6" spans="1:6" s="87" customFormat="1" ht="19.5" customHeight="1">
      <c r="A6" s="192"/>
      <c r="B6" s="193"/>
      <c r="C6" s="97" t="s">
        <v>149</v>
      </c>
      <c r="D6" s="194">
        <v>775.06</v>
      </c>
      <c r="E6" s="195">
        <v>723.85</v>
      </c>
      <c r="F6" s="195">
        <v>51.21</v>
      </c>
    </row>
    <row r="7" spans="1:6" s="81" customFormat="1" ht="19.5" customHeight="1">
      <c r="A7" s="196" t="s">
        <v>150</v>
      </c>
      <c r="B7" s="197"/>
      <c r="C7" s="197" t="s">
        <v>69</v>
      </c>
      <c r="D7" s="194">
        <v>636.65</v>
      </c>
      <c r="E7" s="194">
        <v>635.59</v>
      </c>
      <c r="F7" s="198">
        <v>1.06</v>
      </c>
    </row>
    <row r="8" spans="1:6" s="81" customFormat="1" ht="19.5" customHeight="1">
      <c r="A8" s="183"/>
      <c r="B8" s="199" t="s">
        <v>151</v>
      </c>
      <c r="C8" s="199" t="s">
        <v>152</v>
      </c>
      <c r="D8" s="200">
        <v>253.73</v>
      </c>
      <c r="E8" s="200">
        <v>253.73</v>
      </c>
      <c r="F8" s="151"/>
    </row>
    <row r="9" spans="1:6" s="81" customFormat="1" ht="19.5" customHeight="1">
      <c r="A9" s="183" t="s">
        <v>153</v>
      </c>
      <c r="B9" s="199" t="s">
        <v>154</v>
      </c>
      <c r="C9" s="199" t="s">
        <v>155</v>
      </c>
      <c r="D9" s="200">
        <v>253.73</v>
      </c>
      <c r="E9" s="200">
        <v>253.73</v>
      </c>
      <c r="F9" s="151"/>
    </row>
    <row r="10" spans="1:6" s="81" customFormat="1" ht="19.5" customHeight="1">
      <c r="A10" s="183"/>
      <c r="B10" s="199" t="s">
        <v>156</v>
      </c>
      <c r="C10" s="199" t="s">
        <v>157</v>
      </c>
      <c r="D10" s="200">
        <v>164.53</v>
      </c>
      <c r="E10" s="200">
        <v>164.53</v>
      </c>
      <c r="F10" s="151"/>
    </row>
    <row r="11" spans="1:6" s="81" customFormat="1" ht="19.5" customHeight="1">
      <c r="A11" s="183" t="s">
        <v>153</v>
      </c>
      <c r="B11" s="199" t="s">
        <v>158</v>
      </c>
      <c r="C11" s="199" t="s">
        <v>159</v>
      </c>
      <c r="D11" s="200">
        <v>149.73</v>
      </c>
      <c r="E11" s="200">
        <v>149.73</v>
      </c>
      <c r="F11" s="151"/>
    </row>
    <row r="12" spans="1:6" s="81" customFormat="1" ht="19.5" customHeight="1">
      <c r="A12" s="183" t="s">
        <v>153</v>
      </c>
      <c r="B12" s="199" t="s">
        <v>158</v>
      </c>
      <c r="C12" s="199" t="s">
        <v>160</v>
      </c>
      <c r="D12" s="200">
        <v>14.8</v>
      </c>
      <c r="E12" s="200">
        <v>14.8</v>
      </c>
      <c r="F12" s="200"/>
    </row>
    <row r="13" spans="1:6" s="81" customFormat="1" ht="19.5" customHeight="1">
      <c r="A13" s="183"/>
      <c r="B13" s="199" t="s">
        <v>161</v>
      </c>
      <c r="C13" s="199" t="s">
        <v>162</v>
      </c>
      <c r="D13" s="200">
        <v>21.15</v>
      </c>
      <c r="E13" s="200">
        <v>21.15</v>
      </c>
      <c r="F13" s="200"/>
    </row>
    <row r="14" spans="1:6" s="81" customFormat="1" ht="19.5" customHeight="1">
      <c r="A14" s="183" t="s">
        <v>153</v>
      </c>
      <c r="B14" s="199" t="s">
        <v>163</v>
      </c>
      <c r="C14" s="199" t="s">
        <v>164</v>
      </c>
      <c r="D14" s="200">
        <v>21.15</v>
      </c>
      <c r="E14" s="200">
        <v>21.15</v>
      </c>
      <c r="F14" s="200"/>
    </row>
    <row r="15" spans="1:6" s="81" customFormat="1" ht="19.5" customHeight="1">
      <c r="A15" s="183"/>
      <c r="B15" s="199" t="s">
        <v>165</v>
      </c>
      <c r="C15" s="199" t="s">
        <v>166</v>
      </c>
      <c r="D15" s="200">
        <v>64.3</v>
      </c>
      <c r="E15" s="200">
        <v>64.3</v>
      </c>
      <c r="F15" s="200"/>
    </row>
    <row r="16" spans="1:6" s="81" customFormat="1" ht="19.5" customHeight="1">
      <c r="A16" s="183" t="s">
        <v>153</v>
      </c>
      <c r="B16" s="199" t="s">
        <v>167</v>
      </c>
      <c r="C16" s="199" t="s">
        <v>168</v>
      </c>
      <c r="D16" s="200">
        <v>64.3</v>
      </c>
      <c r="E16" s="200">
        <v>64.3</v>
      </c>
      <c r="F16" s="200"/>
    </row>
    <row r="17" spans="1:6" s="81" customFormat="1" ht="19.5" customHeight="1">
      <c r="A17" s="183"/>
      <c r="B17" s="199" t="s">
        <v>169</v>
      </c>
      <c r="C17" s="199" t="s">
        <v>170</v>
      </c>
      <c r="D17" s="200">
        <v>30</v>
      </c>
      <c r="E17" s="200">
        <v>30</v>
      </c>
      <c r="F17" s="151"/>
    </row>
    <row r="18" spans="1:6" s="81" customFormat="1" ht="19.5" customHeight="1">
      <c r="A18" s="183" t="s">
        <v>153</v>
      </c>
      <c r="B18" s="199" t="s">
        <v>171</v>
      </c>
      <c r="C18" s="199" t="s">
        <v>172</v>
      </c>
      <c r="D18" s="200">
        <v>30</v>
      </c>
      <c r="E18" s="200">
        <v>30</v>
      </c>
      <c r="F18" s="151"/>
    </row>
    <row r="19" spans="1:6" s="81" customFormat="1" ht="19.5" customHeight="1">
      <c r="A19" s="183"/>
      <c r="B19" s="199" t="s">
        <v>173</v>
      </c>
      <c r="C19" s="199" t="s">
        <v>174</v>
      </c>
      <c r="D19" s="200">
        <v>43.2</v>
      </c>
      <c r="E19" s="200">
        <v>43.2</v>
      </c>
      <c r="F19" s="151"/>
    </row>
    <row r="20" spans="1:6" s="81" customFormat="1" ht="19.5" customHeight="1">
      <c r="A20" s="183" t="s">
        <v>153</v>
      </c>
      <c r="B20" s="199" t="s">
        <v>175</v>
      </c>
      <c r="C20" s="199" t="s">
        <v>176</v>
      </c>
      <c r="D20" s="200">
        <v>43.2</v>
      </c>
      <c r="E20" s="200">
        <v>43.2</v>
      </c>
      <c r="F20" s="151"/>
    </row>
    <row r="21" spans="1:6" s="81" customFormat="1" ht="19.5" customHeight="1">
      <c r="A21" s="183"/>
      <c r="B21" s="199" t="s">
        <v>177</v>
      </c>
      <c r="C21" s="199" t="s">
        <v>178</v>
      </c>
      <c r="D21" s="200">
        <v>11.32</v>
      </c>
      <c r="E21" s="200">
        <v>11.32</v>
      </c>
      <c r="F21" s="151"/>
    </row>
    <row r="22" spans="1:6" s="81" customFormat="1" ht="19.5" customHeight="1">
      <c r="A22" s="183" t="s">
        <v>153</v>
      </c>
      <c r="B22" s="199" t="s">
        <v>179</v>
      </c>
      <c r="C22" s="199" t="s">
        <v>180</v>
      </c>
      <c r="D22" s="200">
        <v>10.26</v>
      </c>
      <c r="E22" s="200">
        <v>10.26</v>
      </c>
      <c r="F22" s="151"/>
    </row>
    <row r="23" spans="1:6" s="81" customFormat="1" ht="19.5" customHeight="1">
      <c r="A23" s="183" t="s">
        <v>153</v>
      </c>
      <c r="B23" s="199" t="s">
        <v>179</v>
      </c>
      <c r="C23" s="199" t="s">
        <v>181</v>
      </c>
      <c r="D23" s="200">
        <v>1.06</v>
      </c>
      <c r="E23" s="200"/>
      <c r="F23" s="151">
        <v>1.06</v>
      </c>
    </row>
    <row r="24" spans="1:6" s="81" customFormat="1" ht="19.5" customHeight="1">
      <c r="A24" s="183"/>
      <c r="B24" s="199" t="s">
        <v>182</v>
      </c>
      <c r="C24" s="199" t="s">
        <v>183</v>
      </c>
      <c r="D24" s="200">
        <v>48.42</v>
      </c>
      <c r="E24" s="200">
        <v>48.42</v>
      </c>
      <c r="F24" s="151"/>
    </row>
    <row r="25" spans="1:6" s="81" customFormat="1" ht="19.5" customHeight="1">
      <c r="A25" s="183" t="s">
        <v>153</v>
      </c>
      <c r="B25" s="199" t="s">
        <v>184</v>
      </c>
      <c r="C25" s="199" t="s">
        <v>185</v>
      </c>
      <c r="D25" s="200">
        <v>48.42</v>
      </c>
      <c r="E25" s="200">
        <v>48.42</v>
      </c>
      <c r="F25" s="200"/>
    </row>
    <row r="26" spans="1:6" s="81" customFormat="1" ht="19.5" customHeight="1">
      <c r="A26" s="196" t="s">
        <v>186</v>
      </c>
      <c r="B26" s="197"/>
      <c r="C26" s="201" t="s">
        <v>70</v>
      </c>
      <c r="D26" s="194">
        <v>121.22</v>
      </c>
      <c r="E26" s="202">
        <v>71.07</v>
      </c>
      <c r="F26" s="194">
        <v>50.15</v>
      </c>
    </row>
    <row r="27" spans="1:6" s="81" customFormat="1" ht="19.5" customHeight="1">
      <c r="A27" s="183"/>
      <c r="B27" s="203" t="s">
        <v>187</v>
      </c>
      <c r="C27" s="199" t="s">
        <v>188</v>
      </c>
      <c r="D27" s="200">
        <v>12.15</v>
      </c>
      <c r="E27" s="204"/>
      <c r="F27" s="200">
        <v>12.15</v>
      </c>
    </row>
    <row r="28" spans="1:6" s="81" customFormat="1" ht="19.5" customHeight="1">
      <c r="A28" s="183" t="s">
        <v>153</v>
      </c>
      <c r="B28" s="199" t="s">
        <v>189</v>
      </c>
      <c r="C28" s="199" t="s">
        <v>188</v>
      </c>
      <c r="D28" s="200">
        <v>12.15</v>
      </c>
      <c r="E28" s="204"/>
      <c r="F28" s="200">
        <v>12.15</v>
      </c>
    </row>
    <row r="29" spans="1:6" s="81" customFormat="1" ht="19.5" customHeight="1">
      <c r="A29" s="183"/>
      <c r="B29" s="199" t="s">
        <v>190</v>
      </c>
      <c r="C29" s="199" t="s">
        <v>191</v>
      </c>
      <c r="D29" s="200">
        <v>5</v>
      </c>
      <c r="E29" s="204"/>
      <c r="F29" s="200">
        <v>5</v>
      </c>
    </row>
    <row r="30" spans="1:6" s="81" customFormat="1" ht="19.5" customHeight="1">
      <c r="A30" s="183"/>
      <c r="B30" s="199" t="s">
        <v>192</v>
      </c>
      <c r="C30" s="199" t="s">
        <v>193</v>
      </c>
      <c r="D30" s="200">
        <v>5</v>
      </c>
      <c r="E30" s="204"/>
      <c r="F30" s="200">
        <v>5</v>
      </c>
    </row>
    <row r="31" spans="1:6" s="81" customFormat="1" ht="19.5" customHeight="1">
      <c r="A31" s="183"/>
      <c r="B31" s="199" t="s">
        <v>194</v>
      </c>
      <c r="C31" s="199" t="s">
        <v>195</v>
      </c>
      <c r="D31" s="200">
        <v>4.6</v>
      </c>
      <c r="E31" s="200">
        <v>4.6</v>
      </c>
      <c r="F31" s="200"/>
    </row>
    <row r="32" spans="1:6" s="81" customFormat="1" ht="19.5" customHeight="1">
      <c r="A32" s="183" t="s">
        <v>153</v>
      </c>
      <c r="B32" s="199" t="s">
        <v>196</v>
      </c>
      <c r="C32" s="199" t="s">
        <v>197</v>
      </c>
      <c r="D32" s="200">
        <v>4.6</v>
      </c>
      <c r="E32" s="200">
        <v>4.6</v>
      </c>
      <c r="F32" s="151"/>
    </row>
    <row r="33" spans="1:6" s="81" customFormat="1" ht="19.5" customHeight="1">
      <c r="A33" s="183"/>
      <c r="B33" s="199" t="s">
        <v>198</v>
      </c>
      <c r="C33" s="199" t="s">
        <v>199</v>
      </c>
      <c r="D33" s="200">
        <v>8.07</v>
      </c>
      <c r="E33" s="205"/>
      <c r="F33" s="200">
        <v>8.07</v>
      </c>
    </row>
    <row r="34" spans="1:6" s="81" customFormat="1" ht="19.5" customHeight="1">
      <c r="A34" s="183" t="s">
        <v>153</v>
      </c>
      <c r="B34" s="199" t="s">
        <v>200</v>
      </c>
      <c r="C34" s="199" t="s">
        <v>201</v>
      </c>
      <c r="D34" s="200">
        <v>3.22</v>
      </c>
      <c r="E34" s="205"/>
      <c r="F34" s="200">
        <v>3.22</v>
      </c>
    </row>
    <row r="35" spans="1:6" s="81" customFormat="1" ht="19.5" customHeight="1">
      <c r="A35" s="183" t="s">
        <v>153</v>
      </c>
      <c r="B35" s="199" t="s">
        <v>200</v>
      </c>
      <c r="C35" s="199" t="s">
        <v>202</v>
      </c>
      <c r="D35" s="200">
        <v>4.85</v>
      </c>
      <c r="E35" s="205"/>
      <c r="F35" s="200">
        <v>4.85</v>
      </c>
    </row>
    <row r="36" spans="1:6" s="81" customFormat="1" ht="19.5" customHeight="1">
      <c r="A36" s="183"/>
      <c r="B36" s="199" t="s">
        <v>203</v>
      </c>
      <c r="C36" s="199" t="s">
        <v>204</v>
      </c>
      <c r="D36" s="200">
        <v>19</v>
      </c>
      <c r="E36" s="204"/>
      <c r="F36" s="200">
        <v>19</v>
      </c>
    </row>
    <row r="37" spans="1:6" s="81" customFormat="1" ht="19.5" customHeight="1">
      <c r="A37" s="183" t="s">
        <v>153</v>
      </c>
      <c r="B37" s="199" t="s">
        <v>205</v>
      </c>
      <c r="C37" s="199" t="s">
        <v>206</v>
      </c>
      <c r="D37" s="200">
        <v>19</v>
      </c>
      <c r="E37" s="204"/>
      <c r="F37" s="200">
        <v>19</v>
      </c>
    </row>
    <row r="38" spans="1:6" s="81" customFormat="1" ht="19.5" customHeight="1">
      <c r="A38" s="183"/>
      <c r="B38" s="199" t="s">
        <v>207</v>
      </c>
      <c r="C38" s="199" t="s">
        <v>208</v>
      </c>
      <c r="D38" s="200">
        <v>51.05</v>
      </c>
      <c r="E38" s="200">
        <v>51.05</v>
      </c>
      <c r="F38" s="200"/>
    </row>
    <row r="39" spans="1:6" s="81" customFormat="1" ht="19.5" customHeight="1">
      <c r="A39" s="183"/>
      <c r="B39" s="199" t="s">
        <v>209</v>
      </c>
      <c r="C39" s="199" t="s">
        <v>210</v>
      </c>
      <c r="D39" s="200">
        <v>14</v>
      </c>
      <c r="E39" s="200"/>
      <c r="F39" s="151">
        <v>14</v>
      </c>
    </row>
    <row r="40" spans="1:6" s="81" customFormat="1" ht="19.5" customHeight="1">
      <c r="A40" s="183" t="s">
        <v>153</v>
      </c>
      <c r="B40" s="199" t="s">
        <v>211</v>
      </c>
      <c r="C40" s="199" t="s">
        <v>212</v>
      </c>
      <c r="D40" s="200">
        <v>7.35</v>
      </c>
      <c r="E40" s="200">
        <v>7.35</v>
      </c>
      <c r="F40" s="151"/>
    </row>
    <row r="41" spans="1:6" s="81" customFormat="1" ht="19.5" customHeight="1">
      <c r="A41" s="196" t="s">
        <v>213</v>
      </c>
      <c r="B41" s="197"/>
      <c r="C41" s="201" t="s">
        <v>214</v>
      </c>
      <c r="D41" s="194">
        <v>17.19</v>
      </c>
      <c r="E41" s="194">
        <v>17.19</v>
      </c>
      <c r="F41" s="179"/>
    </row>
    <row r="42" spans="1:6" s="81" customFormat="1" ht="19.5" customHeight="1">
      <c r="A42" s="183"/>
      <c r="B42" s="199" t="s">
        <v>215</v>
      </c>
      <c r="C42" s="199" t="s">
        <v>216</v>
      </c>
      <c r="D42" s="200">
        <v>14.64</v>
      </c>
      <c r="E42" s="200">
        <v>14.64</v>
      </c>
      <c r="F42" s="151"/>
    </row>
    <row r="43" spans="1:6" s="81" customFormat="1" ht="19.5" customHeight="1">
      <c r="A43" s="183" t="s">
        <v>153</v>
      </c>
      <c r="B43" s="199" t="s">
        <v>217</v>
      </c>
      <c r="C43" s="199" t="s">
        <v>218</v>
      </c>
      <c r="D43" s="200">
        <v>0.73</v>
      </c>
      <c r="E43" s="200">
        <v>0.73</v>
      </c>
      <c r="F43" s="151"/>
    </row>
    <row r="44" spans="1:6" s="81" customFormat="1" ht="19.5" customHeight="1">
      <c r="A44" s="183"/>
      <c r="B44" s="199" t="s">
        <v>219</v>
      </c>
      <c r="C44" s="199" t="s">
        <v>220</v>
      </c>
      <c r="D44" s="200"/>
      <c r="E44" s="200"/>
      <c r="F44" s="200"/>
    </row>
    <row r="45" spans="1:6" s="81" customFormat="1" ht="19.5" customHeight="1">
      <c r="A45" s="183" t="s">
        <v>153</v>
      </c>
      <c r="B45" s="199" t="s">
        <v>221</v>
      </c>
      <c r="C45" s="199" t="s">
        <v>222</v>
      </c>
      <c r="D45" s="200">
        <v>1.74</v>
      </c>
      <c r="E45" s="200">
        <v>1.74</v>
      </c>
      <c r="F45" s="200"/>
    </row>
    <row r="46" spans="1:6" s="81" customFormat="1" ht="19.5" customHeight="1">
      <c r="A46" s="183"/>
      <c r="B46" s="199" t="s">
        <v>223</v>
      </c>
      <c r="C46" s="199" t="s">
        <v>224</v>
      </c>
      <c r="D46" s="200">
        <v>0.08</v>
      </c>
      <c r="E46" s="200">
        <v>0.08</v>
      </c>
      <c r="F46" s="200"/>
    </row>
    <row r="47" spans="1:6" s="81" customFormat="1" ht="19.5" customHeight="1">
      <c r="A47" s="183" t="s">
        <v>153</v>
      </c>
      <c r="B47" s="199" t="s">
        <v>225</v>
      </c>
      <c r="C47" s="199" t="s">
        <v>226</v>
      </c>
      <c r="D47" s="200">
        <v>0.08</v>
      </c>
      <c r="E47" s="200">
        <v>0.08</v>
      </c>
      <c r="F47" s="151"/>
    </row>
    <row r="48" spans="1:6" s="81" customFormat="1" ht="19.5" customHeight="1">
      <c r="A48" s="206"/>
      <c r="B48" s="206"/>
      <c r="C48" s="207"/>
      <c r="D48" s="200"/>
      <c r="E48" s="200"/>
      <c r="F48" s="151"/>
    </row>
    <row r="49" spans="1:6" s="81" customFormat="1" ht="19.5" customHeight="1">
      <c r="A49" s="206"/>
      <c r="B49" s="206"/>
      <c r="C49" s="207"/>
      <c r="D49" s="200"/>
      <c r="E49" s="200"/>
      <c r="F49" s="151"/>
    </row>
    <row r="50" spans="1:6" s="81" customFormat="1" ht="19.5" customHeight="1">
      <c r="A50" s="206"/>
      <c r="B50" s="206"/>
      <c r="C50" s="207"/>
      <c r="D50" s="200"/>
      <c r="E50" s="200"/>
      <c r="F50" s="151"/>
    </row>
    <row r="52" spans="1:11" ht="21.75" customHeight="1">
      <c r="A52" s="165" t="s">
        <v>111</v>
      </c>
      <c r="B52" s="165"/>
      <c r="C52" s="165"/>
      <c r="D52" s="165"/>
      <c r="E52" s="165"/>
      <c r="F52" s="165"/>
      <c r="G52" s="165"/>
      <c r="H52" s="165"/>
      <c r="I52" s="165"/>
      <c r="J52" s="165"/>
      <c r="K52" s="165"/>
    </row>
    <row r="53" spans="1:11" ht="37.5" customHeight="1">
      <c r="A53" s="173" t="s">
        <v>227</v>
      </c>
      <c r="B53" s="173"/>
      <c r="C53" s="173"/>
      <c r="D53" s="173"/>
      <c r="E53" s="173"/>
      <c r="F53" s="173"/>
      <c r="G53" s="173"/>
      <c r="H53" s="173"/>
      <c r="I53" s="173"/>
      <c r="J53" s="173"/>
      <c r="K53" s="173"/>
    </row>
    <row r="54" spans="1:11" ht="21" customHeight="1">
      <c r="A54" s="165" t="s">
        <v>113</v>
      </c>
      <c r="B54" s="165"/>
      <c r="C54" s="165"/>
      <c r="D54" s="165"/>
      <c r="E54" s="165"/>
      <c r="F54" s="165"/>
      <c r="G54" s="165"/>
      <c r="H54" s="165"/>
      <c r="I54" s="165"/>
      <c r="J54" s="165"/>
      <c r="K54" s="165"/>
    </row>
    <row r="55" spans="1:11" ht="27" customHeight="1">
      <c r="A55" s="167" t="s">
        <v>138</v>
      </c>
      <c r="B55" s="167"/>
      <c r="C55" s="167"/>
      <c r="D55" s="167"/>
      <c r="E55" s="167"/>
      <c r="F55" s="167"/>
      <c r="G55" s="167"/>
      <c r="H55" s="167"/>
      <c r="I55" s="167"/>
      <c r="J55" s="167"/>
      <c r="K55" s="167"/>
    </row>
  </sheetData>
  <sheetProtection/>
  <mergeCells count="7">
    <mergeCell ref="A1:F1"/>
    <mergeCell ref="A3:C3"/>
    <mergeCell ref="A4:B4"/>
    <mergeCell ref="D4:F4"/>
    <mergeCell ref="A53:K53"/>
    <mergeCell ref="A55:K55"/>
    <mergeCell ref="C4:C5"/>
  </mergeCells>
  <printOptions horizontalCentered="1" verticalCentered="1"/>
  <pageMargins left="0" right="0" top="0.39" bottom="0.39" header="0" footer="0"/>
  <pageSetup horizontalDpi="600" verticalDpi="600" orientation="portrait" paperSize="9"/>
</worksheet>
</file>

<file path=xl/worksheets/sheet34.xml><?xml version="1.0" encoding="utf-8"?>
<worksheet xmlns="http://schemas.openxmlformats.org/spreadsheetml/2006/main" xmlns:r="http://schemas.openxmlformats.org/officeDocument/2006/relationships">
  <dimension ref="A1:K15"/>
  <sheetViews>
    <sheetView showGridLines="0" showZeros="0" workbookViewId="0" topLeftCell="A1">
      <selection activeCell="K2" sqref="K2:K3"/>
    </sheetView>
  </sheetViews>
  <sheetFormatPr defaultColWidth="9.33203125" defaultRowHeight="12.75" customHeight="1"/>
  <cols>
    <col min="1" max="1" width="21.5" style="0" customWidth="1"/>
    <col min="2" max="2" width="5" style="0" bestFit="1" customWidth="1"/>
    <col min="3" max="4" width="4.33203125" style="0" bestFit="1"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176" customFormat="1" ht="27">
      <c r="A1" s="138" t="s">
        <v>228</v>
      </c>
      <c r="B1" s="138"/>
      <c r="C1" s="138"/>
      <c r="D1" s="138"/>
      <c r="E1" s="138"/>
      <c r="F1" s="138"/>
      <c r="G1" s="138"/>
      <c r="H1" s="138"/>
      <c r="I1" s="138"/>
      <c r="J1" s="138"/>
      <c r="K1" s="138"/>
    </row>
    <row r="2" spans="1:11" s="81" customFormat="1" ht="17.25" customHeight="1">
      <c r="A2" s="177"/>
      <c r="B2" s="178"/>
      <c r="C2" s="178"/>
      <c r="D2" s="178"/>
      <c r="E2" s="178"/>
      <c r="F2" s="178"/>
      <c r="G2" s="178"/>
      <c r="H2" s="178"/>
      <c r="K2" s="174" t="s">
        <v>229</v>
      </c>
    </row>
    <row r="3" spans="1:11" ht="18.75" customHeight="1">
      <c r="A3" s="65" t="s">
        <v>230</v>
      </c>
      <c r="B3" s="65"/>
      <c r="C3" s="66"/>
      <c r="D3" s="159"/>
      <c r="E3" s="159"/>
      <c r="F3" s="159"/>
      <c r="G3" s="159"/>
      <c r="H3" s="159"/>
      <c r="K3" s="175" t="s">
        <v>26</v>
      </c>
    </row>
    <row r="4" spans="1:11" s="58" customFormat="1" ht="27" customHeight="1">
      <c r="A4" s="98" t="s">
        <v>62</v>
      </c>
      <c r="B4" s="98" t="s">
        <v>81</v>
      </c>
      <c r="C4" s="98"/>
      <c r="D4" s="98"/>
      <c r="E4" s="97" t="s">
        <v>82</v>
      </c>
      <c r="F4" s="97" t="s">
        <v>128</v>
      </c>
      <c r="G4" s="97"/>
      <c r="H4" s="97"/>
      <c r="I4" s="97"/>
      <c r="J4" s="97"/>
      <c r="K4" s="97"/>
    </row>
    <row r="5" spans="1:11" s="58" customFormat="1" ht="36.75" customHeight="1">
      <c r="A5" s="98"/>
      <c r="B5" s="98" t="s">
        <v>83</v>
      </c>
      <c r="C5" s="98" t="s">
        <v>84</v>
      </c>
      <c r="D5" s="97" t="s">
        <v>85</v>
      </c>
      <c r="E5" s="97"/>
      <c r="F5" s="97" t="s">
        <v>65</v>
      </c>
      <c r="G5" s="70" t="s">
        <v>132</v>
      </c>
      <c r="H5" s="70" t="s">
        <v>133</v>
      </c>
      <c r="I5" s="70" t="s">
        <v>134</v>
      </c>
      <c r="J5" s="70" t="s">
        <v>135</v>
      </c>
      <c r="K5" s="70" t="s">
        <v>136</v>
      </c>
    </row>
    <row r="6" spans="1:11" s="81" customFormat="1" ht="12.75" customHeight="1">
      <c r="A6" s="179"/>
      <c r="B6" s="180"/>
      <c r="C6" s="180"/>
      <c r="D6" s="179"/>
      <c r="E6" s="181" t="s">
        <v>65</v>
      </c>
      <c r="F6" s="182"/>
      <c r="G6" s="182"/>
      <c r="H6" s="182"/>
      <c r="I6" s="182"/>
      <c r="J6" s="179"/>
      <c r="K6" s="179"/>
    </row>
    <row r="7" spans="1:11" s="81" customFormat="1" ht="12.75" customHeight="1">
      <c r="A7" s="180" t="s">
        <v>231</v>
      </c>
      <c r="B7" s="180"/>
      <c r="C7" s="180"/>
      <c r="D7" s="179"/>
      <c r="E7" s="181" t="s">
        <v>68</v>
      </c>
      <c r="F7" s="182"/>
      <c r="G7" s="182"/>
      <c r="H7" s="182"/>
      <c r="I7" s="182"/>
      <c r="J7" s="179"/>
      <c r="K7" s="179"/>
    </row>
    <row r="8" spans="1:11" s="81" customFormat="1" ht="12.75" customHeight="1">
      <c r="A8" s="180"/>
      <c r="B8" s="183" t="s">
        <v>232</v>
      </c>
      <c r="C8" s="183"/>
      <c r="D8" s="183"/>
      <c r="E8" s="184" t="s">
        <v>32</v>
      </c>
      <c r="F8" s="185"/>
      <c r="G8" s="185"/>
      <c r="H8" s="182"/>
      <c r="I8" s="182"/>
      <c r="J8" s="179"/>
      <c r="K8" s="179"/>
    </row>
    <row r="9" spans="1:11" s="81" customFormat="1" ht="12.75" customHeight="1">
      <c r="A9" s="180"/>
      <c r="B9" s="183"/>
      <c r="C9" s="183" t="s">
        <v>89</v>
      </c>
      <c r="D9" s="183"/>
      <c r="E9" s="184" t="s">
        <v>233</v>
      </c>
      <c r="F9" s="185"/>
      <c r="G9" s="185"/>
      <c r="H9" s="182"/>
      <c r="I9" s="182"/>
      <c r="J9" s="179"/>
      <c r="K9" s="179"/>
    </row>
    <row r="10" spans="1:11" ht="12.75" customHeight="1">
      <c r="A10" s="158"/>
      <c r="B10" s="183" t="s">
        <v>153</v>
      </c>
      <c r="C10" s="183" t="s">
        <v>153</v>
      </c>
      <c r="D10" s="183" t="s">
        <v>89</v>
      </c>
      <c r="E10" s="184" t="s">
        <v>234</v>
      </c>
      <c r="F10" s="186"/>
      <c r="G10" s="186"/>
      <c r="H10" s="158"/>
      <c r="I10" s="158"/>
      <c r="J10" s="158"/>
      <c r="K10" s="158"/>
    </row>
    <row r="12" spans="1:11" ht="21" customHeight="1">
      <c r="A12" s="165" t="s">
        <v>111</v>
      </c>
      <c r="B12" s="172"/>
      <c r="C12" s="172"/>
      <c r="D12" s="172"/>
      <c r="E12" s="165"/>
      <c r="F12" s="165"/>
      <c r="G12" s="165"/>
      <c r="H12" s="165"/>
      <c r="I12" s="165"/>
      <c r="J12" s="165"/>
      <c r="K12" s="165"/>
    </row>
    <row r="13" spans="1:11" ht="60.75" customHeight="1">
      <c r="A13" s="173" t="s">
        <v>235</v>
      </c>
      <c r="B13" s="173"/>
      <c r="C13" s="173"/>
      <c r="D13" s="173"/>
      <c r="E13" s="173"/>
      <c r="F13" s="173"/>
      <c r="G13" s="173"/>
      <c r="H13" s="173"/>
      <c r="I13" s="173"/>
      <c r="J13" s="173"/>
      <c r="K13" s="173"/>
    </row>
    <row r="14" spans="1:11" ht="27" customHeight="1">
      <c r="A14" s="167" t="s">
        <v>236</v>
      </c>
      <c r="B14" s="167"/>
      <c r="C14" s="167"/>
      <c r="D14" s="167"/>
      <c r="E14" s="167"/>
      <c r="F14" s="167"/>
      <c r="G14" s="167"/>
      <c r="H14" s="167"/>
      <c r="I14" s="167"/>
      <c r="J14" s="167"/>
      <c r="K14" s="167"/>
    </row>
    <row r="15" spans="1:11" ht="23.25" customHeight="1">
      <c r="A15" s="167" t="s">
        <v>138</v>
      </c>
      <c r="B15" s="167"/>
      <c r="C15" s="167"/>
      <c r="D15" s="167"/>
      <c r="E15" s="167"/>
      <c r="F15" s="167"/>
      <c r="G15" s="167"/>
      <c r="H15" s="167"/>
      <c r="I15" s="167"/>
      <c r="J15" s="167"/>
      <c r="K15" s="167"/>
    </row>
  </sheetData>
  <sheetProtection/>
  <mergeCells count="9">
    <mergeCell ref="A1:K1"/>
    <mergeCell ref="A3:C3"/>
    <mergeCell ref="B4:D4"/>
    <mergeCell ref="F4:K4"/>
    <mergeCell ref="A13:K13"/>
    <mergeCell ref="A14:K14"/>
    <mergeCell ref="A15:K15"/>
    <mergeCell ref="A4:A5"/>
    <mergeCell ref="E4:E5"/>
  </mergeCells>
  <printOptions horizontalCentered="1" verticalCentered="1"/>
  <pageMargins left="0" right="0" top="0" bottom="0.98" header="0" footer="0.51"/>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K17"/>
  <sheetViews>
    <sheetView showGridLines="0" showZeros="0" workbookViewId="0" topLeftCell="A1">
      <selection activeCell="K3" sqref="K3"/>
    </sheetView>
  </sheetViews>
  <sheetFormatPr defaultColWidth="9.33203125" defaultRowHeight="11.25"/>
  <cols>
    <col min="1" max="1" width="24.16015625" style="81" customWidth="1"/>
    <col min="2" max="4" width="7.16015625" style="81" customWidth="1"/>
    <col min="5" max="5" width="19" style="81" customWidth="1"/>
    <col min="6" max="10" width="14.33203125" style="81" customWidth="1"/>
    <col min="11" max="16384" width="9.33203125" style="81" customWidth="1"/>
  </cols>
  <sheetData>
    <row r="1" spans="1:11" ht="35.25" customHeight="1">
      <c r="A1" s="88" t="s">
        <v>237</v>
      </c>
      <c r="B1" s="88"/>
      <c r="C1" s="88"/>
      <c r="D1" s="88"/>
      <c r="E1" s="88"/>
      <c r="F1" s="88"/>
      <c r="G1" s="88"/>
      <c r="H1" s="88"/>
      <c r="I1" s="88"/>
      <c r="J1" s="88"/>
      <c r="K1" s="88"/>
    </row>
    <row r="2" ht="15.75" customHeight="1">
      <c r="K2" s="174" t="s">
        <v>238</v>
      </c>
    </row>
    <row r="3" spans="1:11" ht="22.5" customHeight="1">
      <c r="A3" s="65" t="s">
        <v>230</v>
      </c>
      <c r="B3" s="65"/>
      <c r="C3" s="66"/>
      <c r="D3" s="159"/>
      <c r="E3" s="159"/>
      <c r="F3" s="159"/>
      <c r="G3" s="159"/>
      <c r="H3" s="159"/>
      <c r="K3" s="175" t="s">
        <v>26</v>
      </c>
    </row>
    <row r="4" spans="1:11" s="87" customFormat="1" ht="24" customHeight="1">
      <c r="A4" s="98" t="s">
        <v>62</v>
      </c>
      <c r="B4" s="98" t="s">
        <v>81</v>
      </c>
      <c r="C4" s="98"/>
      <c r="D4" s="98"/>
      <c r="E4" s="97" t="s">
        <v>82</v>
      </c>
      <c r="F4" s="97" t="s">
        <v>128</v>
      </c>
      <c r="G4" s="97"/>
      <c r="H4" s="97"/>
      <c r="I4" s="97"/>
      <c r="J4" s="97"/>
      <c r="K4" s="97"/>
    </row>
    <row r="5" spans="1:11" s="87" customFormat="1" ht="40.5" customHeight="1">
      <c r="A5" s="98"/>
      <c r="B5" s="98" t="s">
        <v>83</v>
      </c>
      <c r="C5" s="98" t="s">
        <v>84</v>
      </c>
      <c r="D5" s="97" t="s">
        <v>85</v>
      </c>
      <c r="E5" s="97"/>
      <c r="F5" s="97" t="s">
        <v>65</v>
      </c>
      <c r="G5" s="70" t="s">
        <v>132</v>
      </c>
      <c r="H5" s="70" t="s">
        <v>133</v>
      </c>
      <c r="I5" s="70" t="s">
        <v>134</v>
      </c>
      <c r="J5" s="70" t="s">
        <v>135</v>
      </c>
      <c r="K5" s="70" t="s">
        <v>136</v>
      </c>
    </row>
    <row r="6" spans="1:11" s="87" customFormat="1" ht="23.25" customHeight="1">
      <c r="A6" s="73"/>
      <c r="B6" s="74"/>
      <c r="C6" s="74"/>
      <c r="D6" s="74"/>
      <c r="E6" s="75" t="s">
        <v>65</v>
      </c>
      <c r="F6" s="168">
        <f>SUM(G6:J6)</f>
        <v>0</v>
      </c>
      <c r="G6" s="168">
        <f>SUM(G7:G10)</f>
        <v>0</v>
      </c>
      <c r="H6" s="168">
        <f>SUM(H7:H10)</f>
        <v>0</v>
      </c>
      <c r="I6" s="168">
        <f>SUM(I7:I10)</f>
        <v>0</v>
      </c>
      <c r="J6" s="168">
        <f>SUM(J7:J10)</f>
        <v>0</v>
      </c>
      <c r="K6" s="169"/>
    </row>
    <row r="7" spans="1:11" ht="19.5" customHeight="1">
      <c r="A7" s="86"/>
      <c r="B7" s="170"/>
      <c r="C7" s="170"/>
      <c r="D7" s="170"/>
      <c r="E7" s="131"/>
      <c r="F7" s="128">
        <f>SUM(G7:J7)</f>
        <v>0</v>
      </c>
      <c r="G7" s="128"/>
      <c r="H7" s="128"/>
      <c r="I7" s="128"/>
      <c r="J7" s="128"/>
      <c r="K7" s="154"/>
    </row>
    <row r="8" spans="1:11" ht="19.5" customHeight="1">
      <c r="A8" s="86"/>
      <c r="B8" s="170"/>
      <c r="C8" s="170"/>
      <c r="D8" s="170"/>
      <c r="E8" s="131"/>
      <c r="F8" s="128">
        <f>SUM(G8:J8)</f>
        <v>0</v>
      </c>
      <c r="G8" s="128"/>
      <c r="H8" s="128"/>
      <c r="I8" s="128"/>
      <c r="J8" s="128"/>
      <c r="K8" s="154"/>
    </row>
    <row r="9" spans="1:11" ht="19.5" customHeight="1">
      <c r="A9" s="86"/>
      <c r="B9" s="170"/>
      <c r="C9" s="170"/>
      <c r="D9" s="170"/>
      <c r="E9" s="131"/>
      <c r="F9" s="128">
        <f>SUM(G9:J9)</f>
        <v>0</v>
      </c>
      <c r="G9" s="128"/>
      <c r="H9" s="128"/>
      <c r="I9" s="128"/>
      <c r="J9" s="128"/>
      <c r="K9" s="154"/>
    </row>
    <row r="10" spans="1:11" ht="19.5" customHeight="1">
      <c r="A10" s="171"/>
      <c r="B10" s="170"/>
      <c r="C10" s="170"/>
      <c r="D10" s="170"/>
      <c r="E10" s="131"/>
      <c r="F10" s="128"/>
      <c r="G10" s="128"/>
      <c r="H10" s="128"/>
      <c r="I10" s="128"/>
      <c r="J10" s="128"/>
      <c r="K10" s="154"/>
    </row>
    <row r="11" spans="1:10" ht="15" customHeight="1">
      <c r="A11" s="105"/>
      <c r="B11" s="105"/>
      <c r="C11" s="105"/>
      <c r="D11" s="105"/>
      <c r="E11" s="105"/>
      <c r="F11" s="105"/>
      <c r="G11" s="105"/>
      <c r="H11" s="105"/>
      <c r="I11" s="105"/>
      <c r="J11" s="105"/>
    </row>
    <row r="12" spans="1:11" ht="14.25">
      <c r="A12" s="165" t="s">
        <v>111</v>
      </c>
      <c r="B12" s="172"/>
      <c r="C12" s="172"/>
      <c r="D12" s="172"/>
      <c r="E12" s="165"/>
      <c r="F12" s="165"/>
      <c r="G12" s="165"/>
      <c r="H12" s="165"/>
      <c r="I12" s="165"/>
      <c r="J12" s="165"/>
      <c r="K12" s="165"/>
    </row>
    <row r="13" spans="1:11" ht="70.5" customHeight="1">
      <c r="A13" s="173" t="s">
        <v>239</v>
      </c>
      <c r="B13" s="173"/>
      <c r="C13" s="173"/>
      <c r="D13" s="173"/>
      <c r="E13" s="173"/>
      <c r="F13" s="173"/>
      <c r="G13" s="173"/>
      <c r="H13" s="173"/>
      <c r="I13" s="173"/>
      <c r="J13" s="173"/>
      <c r="K13" s="173"/>
    </row>
    <row r="14" spans="1:11" ht="25.5" customHeight="1">
      <c r="A14" s="167" t="s">
        <v>240</v>
      </c>
      <c r="B14" s="167"/>
      <c r="C14" s="167"/>
      <c r="D14" s="167"/>
      <c r="E14" s="167"/>
      <c r="F14" s="167"/>
      <c r="G14" s="167"/>
      <c r="H14" s="167"/>
      <c r="I14" s="167"/>
      <c r="J14" s="167"/>
      <c r="K14" s="167"/>
    </row>
    <row r="15" spans="1:11" ht="23.25" customHeight="1">
      <c r="A15" s="167" t="s">
        <v>138</v>
      </c>
      <c r="B15" s="167"/>
      <c r="C15" s="167"/>
      <c r="D15" s="167"/>
      <c r="E15" s="167"/>
      <c r="F15" s="167"/>
      <c r="G15" s="167"/>
      <c r="H15" s="167"/>
      <c r="I15" s="167"/>
      <c r="J15" s="167"/>
      <c r="K15" s="167"/>
    </row>
    <row r="16" ht="12">
      <c r="G16" s="105"/>
    </row>
    <row r="17" ht="12">
      <c r="C17" s="105"/>
    </row>
  </sheetData>
  <sheetProtection/>
  <mergeCells count="9">
    <mergeCell ref="A1:K1"/>
    <mergeCell ref="A3:C3"/>
    <mergeCell ref="B4:D4"/>
    <mergeCell ref="F4:K4"/>
    <mergeCell ref="A13:K13"/>
    <mergeCell ref="A14:K14"/>
    <mergeCell ref="A15:K15"/>
    <mergeCell ref="A4:A5"/>
    <mergeCell ref="E4:E5"/>
  </mergeCells>
  <printOptions horizontalCentered="1"/>
  <pageMargins left="0" right="0" top="0" bottom="0.98" header="0" footer="0.51"/>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K17"/>
  <sheetViews>
    <sheetView showGridLines="0" showZeros="0" workbookViewId="0" topLeftCell="A1">
      <selection activeCell="K3" sqref="K3"/>
    </sheetView>
  </sheetViews>
  <sheetFormatPr defaultColWidth="9.16015625" defaultRowHeight="11.25"/>
  <cols>
    <col min="1" max="1" width="34" style="81" customWidth="1"/>
    <col min="2" max="4" width="7.16015625" style="81" customWidth="1"/>
    <col min="5" max="5" width="17.83203125" style="81" customWidth="1"/>
    <col min="6" max="10" width="14.33203125" style="81" customWidth="1"/>
    <col min="11" max="11" width="11.33203125" style="81" customWidth="1"/>
    <col min="12" max="16384" width="9.16015625" style="81" customWidth="1"/>
  </cols>
  <sheetData>
    <row r="1" spans="1:11" ht="35.25" customHeight="1">
      <c r="A1" s="88" t="s">
        <v>241</v>
      </c>
      <c r="B1" s="88"/>
      <c r="C1" s="88"/>
      <c r="D1" s="88"/>
      <c r="E1" s="88"/>
      <c r="F1" s="88"/>
      <c r="G1" s="88"/>
      <c r="H1" s="88"/>
      <c r="I1" s="88"/>
      <c r="J1" s="88"/>
      <c r="K1" s="88"/>
    </row>
    <row r="2" ht="15.75" customHeight="1">
      <c r="K2" s="90" t="s">
        <v>242</v>
      </c>
    </row>
    <row r="3" spans="1:11" ht="12">
      <c r="A3" s="65" t="s">
        <v>243</v>
      </c>
      <c r="B3" s="65"/>
      <c r="C3" s="66"/>
      <c r="D3" s="159"/>
      <c r="E3" s="159"/>
      <c r="F3" s="159"/>
      <c r="G3" s="159"/>
      <c r="H3" s="159"/>
      <c r="K3" s="156" t="s">
        <v>26</v>
      </c>
    </row>
    <row r="4" spans="1:11" s="87" customFormat="1" ht="24" customHeight="1">
      <c r="A4" s="98" t="s">
        <v>62</v>
      </c>
      <c r="B4" s="98" t="s">
        <v>81</v>
      </c>
      <c r="C4" s="98"/>
      <c r="D4" s="98"/>
      <c r="E4" s="97" t="s">
        <v>82</v>
      </c>
      <c r="F4" s="97" t="s">
        <v>128</v>
      </c>
      <c r="G4" s="97"/>
      <c r="H4" s="97"/>
      <c r="I4" s="97"/>
      <c r="J4" s="97"/>
      <c r="K4" s="97"/>
    </row>
    <row r="5" spans="1:11" s="87" customFormat="1" ht="40.5" customHeight="1">
      <c r="A5" s="98"/>
      <c r="B5" s="98" t="s">
        <v>83</v>
      </c>
      <c r="C5" s="98" t="s">
        <v>84</v>
      </c>
      <c r="D5" s="97" t="s">
        <v>85</v>
      </c>
      <c r="E5" s="97"/>
      <c r="F5" s="97" t="s">
        <v>65</v>
      </c>
      <c r="G5" s="70" t="s">
        <v>132</v>
      </c>
      <c r="H5" s="70" t="s">
        <v>133</v>
      </c>
      <c r="I5" s="70" t="s">
        <v>134</v>
      </c>
      <c r="J5" s="70" t="s">
        <v>135</v>
      </c>
      <c r="K5" s="70" t="s">
        <v>136</v>
      </c>
    </row>
    <row r="6" spans="1:11" s="87" customFormat="1" ht="12" customHeight="1">
      <c r="A6" s="73"/>
      <c r="B6" s="74"/>
      <c r="C6" s="74"/>
      <c r="D6" s="74"/>
      <c r="E6" s="75" t="s">
        <v>65</v>
      </c>
      <c r="F6" s="168">
        <f>SUM(G6:J6)</f>
        <v>0</v>
      </c>
      <c r="G6" s="168">
        <f>SUM(G7:G10)</f>
        <v>0</v>
      </c>
      <c r="H6" s="168">
        <f>SUM(H7:H10)</f>
        <v>0</v>
      </c>
      <c r="I6" s="168">
        <f>SUM(I7:I10)</f>
        <v>0</v>
      </c>
      <c r="J6" s="168">
        <f>SUM(J7:J10)</f>
        <v>0</v>
      </c>
      <c r="K6" s="169"/>
    </row>
    <row r="7" spans="1:11" ht="12">
      <c r="A7" s="86"/>
      <c r="B7" s="170"/>
      <c r="C7" s="170"/>
      <c r="D7" s="170"/>
      <c r="E7" s="131"/>
      <c r="F7" s="128">
        <f>SUM(G7:J7)</f>
        <v>0</v>
      </c>
      <c r="G7" s="128"/>
      <c r="H7" s="128"/>
      <c r="I7" s="128"/>
      <c r="J7" s="128"/>
      <c r="K7" s="154"/>
    </row>
    <row r="8" spans="1:11" ht="12">
      <c r="A8" s="86"/>
      <c r="B8" s="170"/>
      <c r="C8" s="170"/>
      <c r="D8" s="170"/>
      <c r="E8" s="131"/>
      <c r="F8" s="128">
        <f>SUM(G8:J8)</f>
        <v>0</v>
      </c>
      <c r="G8" s="128"/>
      <c r="H8" s="128"/>
      <c r="I8" s="128"/>
      <c r="J8" s="128"/>
      <c r="K8" s="154"/>
    </row>
    <row r="9" spans="1:11" ht="12">
      <c r="A9" s="86"/>
      <c r="B9" s="170"/>
      <c r="C9" s="170"/>
      <c r="D9" s="170"/>
      <c r="E9" s="131"/>
      <c r="F9" s="128">
        <f>SUM(G9:J9)</f>
        <v>0</v>
      </c>
      <c r="G9" s="128"/>
      <c r="H9" s="128"/>
      <c r="I9" s="128"/>
      <c r="J9" s="128"/>
      <c r="K9" s="154"/>
    </row>
    <row r="10" spans="1:11" ht="12">
      <c r="A10" s="171"/>
      <c r="B10" s="170"/>
      <c r="C10" s="170"/>
      <c r="D10" s="170"/>
      <c r="E10" s="131"/>
      <c r="F10" s="128"/>
      <c r="G10" s="128"/>
      <c r="H10" s="128"/>
      <c r="I10" s="128"/>
      <c r="J10" s="128"/>
      <c r="K10" s="154"/>
    </row>
    <row r="11" spans="1:11" ht="14.25">
      <c r="A11" s="164"/>
      <c r="B11" s="164"/>
      <c r="C11" s="164"/>
      <c r="D11" s="164"/>
      <c r="E11" s="164"/>
      <c r="F11" s="164"/>
      <c r="G11" s="164"/>
      <c r="H11" s="164"/>
      <c r="I11" s="164"/>
      <c r="J11" s="164"/>
      <c r="K11" s="164"/>
    </row>
    <row r="12" spans="1:11" ht="21" customHeight="1">
      <c r="A12" s="165" t="s">
        <v>111</v>
      </c>
      <c r="B12" s="166"/>
      <c r="C12" s="166"/>
      <c r="D12" s="166"/>
      <c r="E12" s="166"/>
      <c r="F12" s="166"/>
      <c r="G12" s="166"/>
      <c r="H12" s="166"/>
      <c r="I12" s="166"/>
      <c r="J12" s="166"/>
      <c r="K12" s="166"/>
    </row>
    <row r="13" spans="1:11" ht="21" customHeight="1">
      <c r="A13" s="167">
        <v>1</v>
      </c>
      <c r="B13" s="167"/>
      <c r="C13" s="167"/>
      <c r="D13" s="167"/>
      <c r="E13" s="167"/>
      <c r="F13" s="167"/>
      <c r="G13" s="167"/>
      <c r="H13" s="167"/>
      <c r="I13" s="167"/>
      <c r="J13" s="167"/>
      <c r="K13" s="167"/>
    </row>
    <row r="14" spans="1:11" ht="24.75" customHeight="1">
      <c r="A14" s="167" t="s">
        <v>244</v>
      </c>
      <c r="B14" s="167"/>
      <c r="C14" s="167"/>
      <c r="D14" s="167"/>
      <c r="E14" s="167"/>
      <c r="F14" s="167"/>
      <c r="G14" s="167"/>
      <c r="H14" s="167"/>
      <c r="I14" s="167"/>
      <c r="J14" s="167"/>
      <c r="K14" s="167"/>
    </row>
    <row r="16" ht="12">
      <c r="G16" s="105"/>
    </row>
    <row r="17" ht="12">
      <c r="C17" s="105"/>
    </row>
  </sheetData>
  <sheetProtection/>
  <mergeCells count="9">
    <mergeCell ref="A1:K1"/>
    <mergeCell ref="A3:C3"/>
    <mergeCell ref="B4:D4"/>
    <mergeCell ref="F4:K4"/>
    <mergeCell ref="A11:K11"/>
    <mergeCell ref="A13:K13"/>
    <mergeCell ref="A14:K14"/>
    <mergeCell ref="A4:A5"/>
    <mergeCell ref="E4:E5"/>
  </mergeCells>
  <printOptions horizontalCentered="1" verticalCentered="1"/>
  <pageMargins left="0" right="0" top="0" bottom="0" header="0.51" footer="0.51"/>
  <pageSetup horizontalDpi="600" verticalDpi="600" orientation="landscape" paperSize="9"/>
</worksheet>
</file>

<file path=xl/worksheets/sheet37.xml><?xml version="1.0" encoding="utf-8"?>
<worksheet xmlns="http://schemas.openxmlformats.org/spreadsheetml/2006/main" xmlns:r="http://schemas.openxmlformats.org/officeDocument/2006/relationships">
  <dimension ref="A1:K29"/>
  <sheetViews>
    <sheetView showGridLines="0" showZeros="0" workbookViewId="0" topLeftCell="A1">
      <selection activeCell="P21" sqref="P21"/>
    </sheetView>
  </sheetViews>
  <sheetFormatPr defaultColWidth="9.16015625" defaultRowHeight="11.25"/>
  <cols>
    <col min="1" max="1" width="34" style="81" customWidth="1"/>
    <col min="2" max="4" width="7.16015625" style="81" customWidth="1"/>
    <col min="5" max="5" width="17.83203125" style="81" customWidth="1"/>
    <col min="6" max="10" width="14.33203125" style="81" customWidth="1"/>
    <col min="11" max="11" width="11.33203125" style="81" customWidth="1"/>
    <col min="12" max="16384" width="9.16015625" style="81" customWidth="1"/>
  </cols>
  <sheetData>
    <row r="1" spans="1:11" ht="35.25" customHeight="1">
      <c r="A1" s="88" t="s">
        <v>245</v>
      </c>
      <c r="B1" s="88"/>
      <c r="C1" s="88"/>
      <c r="D1" s="88"/>
      <c r="E1" s="88"/>
      <c r="F1" s="88"/>
      <c r="G1" s="88"/>
      <c r="H1" s="88"/>
      <c r="I1" s="88"/>
      <c r="J1" s="88"/>
      <c r="K1" s="88"/>
    </row>
    <row r="2" ht="15.75" customHeight="1">
      <c r="K2" s="90" t="s">
        <v>246</v>
      </c>
    </row>
    <row r="3" spans="1:11" ht="12">
      <c r="A3" s="65" t="s">
        <v>247</v>
      </c>
      <c r="B3" s="65"/>
      <c r="C3" s="66"/>
      <c r="D3" s="159"/>
      <c r="E3" s="159"/>
      <c r="F3" s="159"/>
      <c r="G3" s="159"/>
      <c r="H3" s="159"/>
      <c r="K3" s="156" t="s">
        <v>26</v>
      </c>
    </row>
    <row r="4" spans="1:11" s="87" customFormat="1" ht="24" customHeight="1">
      <c r="A4" s="98" t="s">
        <v>62</v>
      </c>
      <c r="B4" s="98" t="s">
        <v>81</v>
      </c>
      <c r="C4" s="98"/>
      <c r="D4" s="98"/>
      <c r="E4" s="97" t="s">
        <v>82</v>
      </c>
      <c r="F4" s="97" t="s">
        <v>128</v>
      </c>
      <c r="G4" s="97"/>
      <c r="H4" s="97"/>
      <c r="I4" s="97"/>
      <c r="J4" s="97"/>
      <c r="K4" s="97"/>
    </row>
    <row r="5" spans="1:11" s="87" customFormat="1" ht="40.5" customHeight="1">
      <c r="A5" s="98"/>
      <c r="B5" s="98" t="s">
        <v>83</v>
      </c>
      <c r="C5" s="98" t="s">
        <v>84</v>
      </c>
      <c r="D5" s="97" t="s">
        <v>85</v>
      </c>
      <c r="E5" s="97"/>
      <c r="F5" s="97" t="s">
        <v>65</v>
      </c>
      <c r="G5" s="70" t="s">
        <v>132</v>
      </c>
      <c r="H5" s="70" t="s">
        <v>133</v>
      </c>
      <c r="I5" s="70" t="s">
        <v>134</v>
      </c>
      <c r="J5" s="70" t="s">
        <v>135</v>
      </c>
      <c r="K5" s="70" t="s">
        <v>136</v>
      </c>
    </row>
    <row r="6" spans="1:11" s="87" customFormat="1" ht="21" customHeight="1">
      <c r="A6" s="73" t="s">
        <v>1</v>
      </c>
      <c r="B6" s="74"/>
      <c r="C6" s="74"/>
      <c r="D6" s="74"/>
      <c r="E6" s="75" t="s">
        <v>65</v>
      </c>
      <c r="F6" s="160">
        <v>841.86</v>
      </c>
      <c r="G6" s="160">
        <v>636.65</v>
      </c>
      <c r="H6" s="161">
        <v>188.02</v>
      </c>
      <c r="I6" s="161">
        <v>17.19</v>
      </c>
      <c r="J6" s="168">
        <f>SUM(J7:J22)</f>
        <v>0</v>
      </c>
      <c r="K6" s="169"/>
    </row>
    <row r="7" spans="1:11" ht="21" customHeight="1">
      <c r="A7" s="86"/>
      <c r="B7" s="82">
        <v>201</v>
      </c>
      <c r="C7" s="83"/>
      <c r="D7" s="83"/>
      <c r="E7" s="84" t="s">
        <v>32</v>
      </c>
      <c r="F7" s="85">
        <v>637.6</v>
      </c>
      <c r="G7" s="162">
        <v>440.47</v>
      </c>
      <c r="H7" s="162">
        <v>180.67</v>
      </c>
      <c r="I7" s="162">
        <v>16.46</v>
      </c>
      <c r="J7" s="128"/>
      <c r="K7" s="154"/>
    </row>
    <row r="8" spans="1:11" ht="21" customHeight="1">
      <c r="A8" s="86"/>
      <c r="B8" s="82"/>
      <c r="C8" s="83" t="s">
        <v>87</v>
      </c>
      <c r="D8" s="83"/>
      <c r="E8" s="84" t="s">
        <v>34</v>
      </c>
      <c r="F8" s="85">
        <v>637.6</v>
      </c>
      <c r="G8" s="162">
        <v>440.47</v>
      </c>
      <c r="H8" s="162">
        <v>180.67</v>
      </c>
      <c r="I8" s="162">
        <v>16.46</v>
      </c>
      <c r="J8" s="128"/>
      <c r="K8" s="154"/>
    </row>
    <row r="9" spans="1:11" ht="21" customHeight="1">
      <c r="A9" s="86"/>
      <c r="B9" s="82">
        <v>201</v>
      </c>
      <c r="C9" s="83" t="s">
        <v>88</v>
      </c>
      <c r="D9" s="83" t="s">
        <v>89</v>
      </c>
      <c r="E9" s="84" t="s">
        <v>36</v>
      </c>
      <c r="F9" s="85">
        <v>570.8</v>
      </c>
      <c r="G9" s="162">
        <v>440.47</v>
      </c>
      <c r="H9" s="162">
        <v>113.87</v>
      </c>
      <c r="I9" s="162">
        <v>16.46</v>
      </c>
      <c r="J9" s="128"/>
      <c r="K9" s="154"/>
    </row>
    <row r="10" spans="1:11" s="81" customFormat="1" ht="21" customHeight="1">
      <c r="A10" s="86"/>
      <c r="B10" s="82">
        <v>201</v>
      </c>
      <c r="C10" s="83" t="s">
        <v>88</v>
      </c>
      <c r="D10" s="83" t="s">
        <v>90</v>
      </c>
      <c r="E10" s="84" t="s">
        <v>38</v>
      </c>
      <c r="F10" s="85">
        <v>16</v>
      </c>
      <c r="G10" s="162"/>
      <c r="H10" s="162">
        <v>16</v>
      </c>
      <c r="I10" s="162"/>
      <c r="J10" s="128"/>
      <c r="K10" s="154"/>
    </row>
    <row r="11" spans="1:11" s="81" customFormat="1" ht="21" customHeight="1">
      <c r="A11" s="86"/>
      <c r="B11" s="82">
        <v>201</v>
      </c>
      <c r="C11" s="83" t="s">
        <v>88</v>
      </c>
      <c r="D11" s="83" t="s">
        <v>91</v>
      </c>
      <c r="E11" s="84" t="s">
        <v>40</v>
      </c>
      <c r="F11" s="85">
        <v>50.8</v>
      </c>
      <c r="G11" s="162"/>
      <c r="H11" s="162">
        <v>50.8</v>
      </c>
      <c r="I11" s="162"/>
      <c r="J11" s="128"/>
      <c r="K11" s="154"/>
    </row>
    <row r="12" spans="1:11" s="81" customFormat="1" ht="21" customHeight="1">
      <c r="A12" s="86"/>
      <c r="B12" s="82">
        <v>208</v>
      </c>
      <c r="C12" s="83"/>
      <c r="D12" s="83"/>
      <c r="E12" s="84" t="s">
        <v>42</v>
      </c>
      <c r="F12" s="85">
        <v>102.38</v>
      </c>
      <c r="G12" s="162">
        <v>94.3</v>
      </c>
      <c r="H12" s="162">
        <v>7.35</v>
      </c>
      <c r="I12" s="162">
        <v>0.73</v>
      </c>
      <c r="J12" s="128"/>
      <c r="K12" s="154"/>
    </row>
    <row r="13" spans="1:11" s="81" customFormat="1" ht="21" customHeight="1">
      <c r="A13" s="86"/>
      <c r="B13" s="82"/>
      <c r="C13" s="83" t="s">
        <v>92</v>
      </c>
      <c r="D13" s="83"/>
      <c r="E13" s="84" t="s">
        <v>44</v>
      </c>
      <c r="F13" s="85">
        <v>102.38</v>
      </c>
      <c r="G13" s="162">
        <v>94.3</v>
      </c>
      <c r="H13" s="162">
        <v>7.35</v>
      </c>
      <c r="I13" s="162">
        <v>0.43</v>
      </c>
      <c r="J13" s="128"/>
      <c r="K13" s="154"/>
    </row>
    <row r="14" spans="1:11" s="81" customFormat="1" ht="21" customHeight="1">
      <c r="A14" s="86"/>
      <c r="B14" s="82">
        <v>208</v>
      </c>
      <c r="C14" s="83" t="s">
        <v>93</v>
      </c>
      <c r="D14" s="83" t="s">
        <v>89</v>
      </c>
      <c r="E14" s="84" t="s">
        <v>45</v>
      </c>
      <c r="F14" s="85">
        <v>8.08</v>
      </c>
      <c r="G14" s="162"/>
      <c r="H14" s="162">
        <v>7.35</v>
      </c>
      <c r="I14" s="162">
        <v>0.73</v>
      </c>
      <c r="J14" s="128"/>
      <c r="K14" s="154"/>
    </row>
    <row r="15" spans="1:11" s="81" customFormat="1" ht="21" customHeight="1">
      <c r="A15" s="86"/>
      <c r="B15" s="82">
        <v>208</v>
      </c>
      <c r="C15" s="83" t="s">
        <v>93</v>
      </c>
      <c r="D15" s="83" t="s">
        <v>92</v>
      </c>
      <c r="E15" s="84" t="s">
        <v>47</v>
      </c>
      <c r="F15" s="85">
        <v>64.3</v>
      </c>
      <c r="G15" s="163">
        <v>64.3</v>
      </c>
      <c r="H15" s="80"/>
      <c r="I15" s="80"/>
      <c r="J15" s="128"/>
      <c r="K15" s="154"/>
    </row>
    <row r="16" spans="1:11" s="81" customFormat="1" ht="21" customHeight="1">
      <c r="A16" s="86"/>
      <c r="B16" s="82">
        <v>208</v>
      </c>
      <c r="C16" s="83" t="s">
        <v>93</v>
      </c>
      <c r="D16" s="83" t="s">
        <v>94</v>
      </c>
      <c r="E16" s="84" t="s">
        <v>49</v>
      </c>
      <c r="F16" s="85">
        <v>30</v>
      </c>
      <c r="G16" s="162">
        <v>30</v>
      </c>
      <c r="H16" s="162"/>
      <c r="I16" s="162"/>
      <c r="J16" s="128"/>
      <c r="K16" s="154"/>
    </row>
    <row r="17" spans="1:11" s="81" customFormat="1" ht="21" customHeight="1">
      <c r="A17" s="86"/>
      <c r="B17" s="82">
        <v>210</v>
      </c>
      <c r="C17" s="83"/>
      <c r="D17" s="83"/>
      <c r="E17" s="84" t="s">
        <v>51</v>
      </c>
      <c r="F17" s="85">
        <v>53.46</v>
      </c>
      <c r="G17" s="162">
        <v>53.46</v>
      </c>
      <c r="H17" s="162"/>
      <c r="I17" s="162"/>
      <c r="J17" s="128"/>
      <c r="K17" s="154"/>
    </row>
    <row r="18" spans="1:11" s="81" customFormat="1" ht="21" customHeight="1">
      <c r="A18" s="86"/>
      <c r="B18" s="82"/>
      <c r="C18" s="83" t="s">
        <v>95</v>
      </c>
      <c r="D18" s="83"/>
      <c r="E18" s="84" t="s">
        <v>52</v>
      </c>
      <c r="F18" s="85">
        <v>53.46</v>
      </c>
      <c r="G18" s="162">
        <v>53.46</v>
      </c>
      <c r="H18" s="162"/>
      <c r="I18" s="162"/>
      <c r="J18" s="128"/>
      <c r="K18" s="154"/>
    </row>
    <row r="19" spans="1:11" s="81" customFormat="1" ht="21" customHeight="1">
      <c r="A19" s="86"/>
      <c r="B19" s="82">
        <v>210</v>
      </c>
      <c r="C19" s="83" t="s">
        <v>96</v>
      </c>
      <c r="D19" s="83" t="s">
        <v>89</v>
      </c>
      <c r="E19" s="84" t="s">
        <v>53</v>
      </c>
      <c r="F19" s="85">
        <v>53.46</v>
      </c>
      <c r="G19" s="162">
        <v>53.46</v>
      </c>
      <c r="H19" s="162"/>
      <c r="I19" s="162"/>
      <c r="J19" s="128"/>
      <c r="K19" s="154"/>
    </row>
    <row r="20" spans="1:11" s="81" customFormat="1" ht="21" customHeight="1">
      <c r="A20" s="86"/>
      <c r="B20" s="82">
        <v>221</v>
      </c>
      <c r="C20" s="83"/>
      <c r="D20" s="83"/>
      <c r="E20" s="84" t="s">
        <v>54</v>
      </c>
      <c r="F20" s="85">
        <v>48.42</v>
      </c>
      <c r="G20" s="162">
        <v>48.42</v>
      </c>
      <c r="H20" s="162"/>
      <c r="I20" s="162"/>
      <c r="J20" s="128"/>
      <c r="K20" s="154"/>
    </row>
    <row r="21" spans="1:11" s="81" customFormat="1" ht="21" customHeight="1">
      <c r="A21" s="86"/>
      <c r="B21" s="82"/>
      <c r="C21" s="83" t="s">
        <v>90</v>
      </c>
      <c r="D21" s="83"/>
      <c r="E21" s="84" t="s">
        <v>55</v>
      </c>
      <c r="F21" s="85">
        <v>48.42</v>
      </c>
      <c r="G21" s="162">
        <v>48.42</v>
      </c>
      <c r="H21" s="162"/>
      <c r="I21" s="162"/>
      <c r="J21" s="128"/>
      <c r="K21" s="154"/>
    </row>
    <row r="22" spans="1:11" s="81" customFormat="1" ht="21" customHeight="1">
      <c r="A22" s="86"/>
      <c r="B22" s="82">
        <v>221</v>
      </c>
      <c r="C22" s="83" t="s">
        <v>97</v>
      </c>
      <c r="D22" s="83" t="s">
        <v>89</v>
      </c>
      <c r="E22" s="84" t="s">
        <v>56</v>
      </c>
      <c r="F22" s="85">
        <v>48.42</v>
      </c>
      <c r="G22" s="162">
        <v>48.42</v>
      </c>
      <c r="H22" s="162"/>
      <c r="I22" s="162"/>
      <c r="J22" s="128"/>
      <c r="K22" s="154"/>
    </row>
    <row r="23" spans="1:11" ht="14.25">
      <c r="A23" s="164"/>
      <c r="B23" s="164"/>
      <c r="C23" s="164"/>
      <c r="D23" s="164"/>
      <c r="E23" s="164"/>
      <c r="F23" s="164"/>
      <c r="G23" s="164"/>
      <c r="H23" s="164"/>
      <c r="I23" s="164"/>
      <c r="J23" s="164"/>
      <c r="K23" s="164"/>
    </row>
    <row r="24" spans="1:11" ht="21" customHeight="1">
      <c r="A24" s="165" t="s">
        <v>111</v>
      </c>
      <c r="B24" s="166"/>
      <c r="C24" s="166"/>
      <c r="D24" s="166"/>
      <c r="E24" s="166"/>
      <c r="F24" s="166"/>
      <c r="G24" s="166"/>
      <c r="H24" s="166"/>
      <c r="I24" s="166"/>
      <c r="J24" s="166"/>
      <c r="K24" s="166"/>
    </row>
    <row r="25" spans="1:11" ht="21" customHeight="1">
      <c r="A25" s="167">
        <v>1</v>
      </c>
      <c r="B25" s="167"/>
      <c r="C25" s="167"/>
      <c r="D25" s="167"/>
      <c r="E25" s="167"/>
      <c r="F25" s="167"/>
      <c r="G25" s="167"/>
      <c r="H25" s="167"/>
      <c r="I25" s="167"/>
      <c r="J25" s="167"/>
      <c r="K25" s="167"/>
    </row>
    <row r="26" spans="1:11" ht="24.75" customHeight="1">
      <c r="A26" s="167" t="s">
        <v>244</v>
      </c>
      <c r="B26" s="167"/>
      <c r="C26" s="167"/>
      <c r="D26" s="167"/>
      <c r="E26" s="167"/>
      <c r="F26" s="167"/>
      <c r="G26" s="167"/>
      <c r="H26" s="167"/>
      <c r="I26" s="167"/>
      <c r="J26" s="167"/>
      <c r="K26" s="167"/>
    </row>
    <row r="28" ht="12">
      <c r="G28" s="105"/>
    </row>
    <row r="29" ht="12">
      <c r="C29" s="105"/>
    </row>
  </sheetData>
  <sheetProtection/>
  <mergeCells count="9">
    <mergeCell ref="A1:K1"/>
    <mergeCell ref="A3:C3"/>
    <mergeCell ref="B4:D4"/>
    <mergeCell ref="F4:K4"/>
    <mergeCell ref="A23:K23"/>
    <mergeCell ref="A25:K25"/>
    <mergeCell ref="A26:K26"/>
    <mergeCell ref="A4:A5"/>
    <mergeCell ref="E4:E5"/>
  </mergeCells>
  <printOptions horizontalCentered="1" verticalCentered="1"/>
  <pageMargins left="0" right="0" top="0" bottom="0" header="0.51" footer="0.51"/>
  <pageSetup horizontalDpi="600" verticalDpi="600" orientation="landscape" paperSize="9"/>
</worksheet>
</file>

<file path=xl/worksheets/sheet38.xml><?xml version="1.0" encoding="utf-8"?>
<worksheet xmlns="http://schemas.openxmlformats.org/spreadsheetml/2006/main" xmlns:r="http://schemas.openxmlformats.org/officeDocument/2006/relationships">
  <dimension ref="A1:O15"/>
  <sheetViews>
    <sheetView showGridLines="0" showZeros="0" tabSelected="1" workbookViewId="0" topLeftCell="A1">
      <selection activeCell="G18" sqref="G18:G19"/>
    </sheetView>
  </sheetViews>
  <sheetFormatPr defaultColWidth="9.16015625" defaultRowHeight="12.75" customHeight="1"/>
  <cols>
    <col min="1" max="1" width="18.33203125" style="0" customWidth="1"/>
    <col min="2" max="2" width="20.83203125" style="0" customWidth="1"/>
    <col min="3" max="3" width="73.66015625" style="0" customWidth="1"/>
    <col min="4" max="4" width="7.83203125" style="0" bestFit="1" customWidth="1"/>
    <col min="5" max="5" width="8.66015625" style="0" customWidth="1"/>
    <col min="6" max="6" width="12" style="0" customWidth="1"/>
    <col min="7" max="7" width="10.83203125" style="0" customWidth="1"/>
    <col min="8" max="8" width="14" style="0" customWidth="1"/>
    <col min="9" max="9" width="13.83203125" style="0" customWidth="1"/>
    <col min="10" max="10" width="12" style="0" customWidth="1"/>
    <col min="11" max="11" width="10" style="0" customWidth="1"/>
    <col min="12" max="12" width="16.33203125" style="0" customWidth="1"/>
    <col min="13" max="13" width="17.5" style="0" customWidth="1"/>
  </cols>
  <sheetData>
    <row r="1" ht="22.5" customHeight="1">
      <c r="A1" s="81"/>
    </row>
    <row r="2" spans="1:13" ht="36.75" customHeight="1">
      <c r="A2" s="138" t="s">
        <v>248</v>
      </c>
      <c r="B2" s="138"/>
      <c r="C2" s="138"/>
      <c r="D2" s="138"/>
      <c r="E2" s="138"/>
      <c r="F2" s="138"/>
      <c r="G2" s="138"/>
      <c r="H2" s="138"/>
      <c r="I2" s="138"/>
      <c r="J2" s="138"/>
      <c r="K2" s="138"/>
      <c r="L2" s="138"/>
      <c r="M2" s="138"/>
    </row>
    <row r="3" spans="1:15" ht="18" customHeight="1">
      <c r="A3" s="81"/>
      <c r="B3" s="81"/>
      <c r="C3" s="81"/>
      <c r="D3" s="81"/>
      <c r="E3" s="81"/>
      <c r="F3" s="81"/>
      <c r="G3" s="81"/>
      <c r="H3" s="81"/>
      <c r="I3" s="81"/>
      <c r="O3" s="90" t="s">
        <v>249</v>
      </c>
    </row>
    <row r="4" spans="1:15" ht="21" customHeight="1">
      <c r="A4" s="65" t="s">
        <v>250</v>
      </c>
      <c r="B4" s="65"/>
      <c r="C4" s="66"/>
      <c r="D4" s="81"/>
      <c r="E4" s="81"/>
      <c r="F4" s="81"/>
      <c r="G4" s="81"/>
      <c r="H4" s="81"/>
      <c r="I4" s="81"/>
      <c r="K4" s="81"/>
      <c r="O4" s="156" t="s">
        <v>26</v>
      </c>
    </row>
    <row r="5" spans="1:15" s="58" customFormat="1" ht="29.25" customHeight="1">
      <c r="A5" s="139" t="s">
        <v>62</v>
      </c>
      <c r="B5" s="140" t="s">
        <v>251</v>
      </c>
      <c r="C5" s="140" t="s">
        <v>252</v>
      </c>
      <c r="D5" s="141" t="s">
        <v>110</v>
      </c>
      <c r="E5" s="142"/>
      <c r="F5" s="142"/>
      <c r="G5" s="142"/>
      <c r="H5" s="142"/>
      <c r="I5" s="142"/>
      <c r="J5" s="142"/>
      <c r="K5" s="142"/>
      <c r="L5" s="142"/>
      <c r="M5" s="142"/>
      <c r="N5" s="142"/>
      <c r="O5" s="157"/>
    </row>
    <row r="6" spans="1:15" s="58" customFormat="1" ht="41.25" customHeight="1">
      <c r="A6" s="143"/>
      <c r="B6" s="144"/>
      <c r="C6" s="144"/>
      <c r="D6" s="140" t="s">
        <v>65</v>
      </c>
      <c r="E6" s="70" t="s">
        <v>31</v>
      </c>
      <c r="F6" s="70"/>
      <c r="G6" s="70" t="s">
        <v>35</v>
      </c>
      <c r="H6" s="70" t="s">
        <v>37</v>
      </c>
      <c r="I6" s="70" t="s">
        <v>39</v>
      </c>
      <c r="J6" s="70" t="s">
        <v>41</v>
      </c>
      <c r="K6" s="70" t="s">
        <v>43</v>
      </c>
      <c r="L6" s="70"/>
      <c r="M6" s="70" t="s">
        <v>46</v>
      </c>
      <c r="N6" s="70" t="s">
        <v>48</v>
      </c>
      <c r="O6" s="70" t="s">
        <v>50</v>
      </c>
    </row>
    <row r="7" spans="1:15" s="58" customFormat="1" ht="51.75" customHeight="1">
      <c r="A7" s="145"/>
      <c r="B7" s="146"/>
      <c r="C7" s="146"/>
      <c r="D7" s="146"/>
      <c r="E7" s="70" t="s">
        <v>68</v>
      </c>
      <c r="F7" s="70" t="s">
        <v>33</v>
      </c>
      <c r="G7" s="70"/>
      <c r="H7" s="70"/>
      <c r="I7" s="70"/>
      <c r="J7" s="70"/>
      <c r="K7" s="70" t="s">
        <v>68</v>
      </c>
      <c r="L7" s="134" t="s">
        <v>33</v>
      </c>
      <c r="M7" s="70"/>
      <c r="N7" s="70"/>
      <c r="O7" s="70"/>
    </row>
    <row r="8" spans="1:15" ht="19.5" customHeight="1">
      <c r="A8" s="147" t="s">
        <v>65</v>
      </c>
      <c r="B8" s="126"/>
      <c r="C8" s="126" t="s">
        <v>253</v>
      </c>
      <c r="D8" s="129">
        <f>D9+D13</f>
        <v>66.8</v>
      </c>
      <c r="E8" s="129">
        <f>E9+E13</f>
        <v>66.8</v>
      </c>
      <c r="F8" s="129">
        <f>F9+F13</f>
        <v>16</v>
      </c>
      <c r="G8" s="129"/>
      <c r="H8" s="129"/>
      <c r="I8" s="129"/>
      <c r="J8" s="129"/>
      <c r="K8" s="154"/>
      <c r="L8" s="132"/>
      <c r="M8" s="132"/>
      <c r="N8" s="132"/>
      <c r="O8" s="132"/>
    </row>
    <row r="9" spans="1:15" s="137" customFormat="1" ht="27" customHeight="1">
      <c r="A9" s="86" t="s">
        <v>1</v>
      </c>
      <c r="B9" s="86"/>
      <c r="C9" s="148" t="s">
        <v>68</v>
      </c>
      <c r="D9" s="129">
        <f>D10+D11+D12</f>
        <v>66.8</v>
      </c>
      <c r="E9" s="129">
        <f>E10+E11+E12</f>
        <v>66.8</v>
      </c>
      <c r="F9" s="129">
        <f>F10+F11+F12</f>
        <v>16</v>
      </c>
      <c r="G9" s="129"/>
      <c r="H9" s="129"/>
      <c r="I9" s="129"/>
      <c r="J9" s="129"/>
      <c r="K9" s="151"/>
      <c r="L9" s="158"/>
      <c r="M9" s="158"/>
      <c r="N9" s="158"/>
      <c r="O9" s="158"/>
    </row>
    <row r="10" spans="1:15" ht="60" customHeight="1">
      <c r="A10" s="86"/>
      <c r="B10" s="149" t="s">
        <v>254</v>
      </c>
      <c r="C10" s="150" t="s">
        <v>255</v>
      </c>
      <c r="D10" s="129">
        <v>15</v>
      </c>
      <c r="E10" s="129">
        <v>15</v>
      </c>
      <c r="F10" s="151"/>
      <c r="G10" s="151"/>
      <c r="H10" s="151"/>
      <c r="I10" s="151"/>
      <c r="J10" s="151"/>
      <c r="K10" s="154"/>
      <c r="L10" s="132"/>
      <c r="M10" s="132"/>
      <c r="N10" s="132"/>
      <c r="O10" s="132"/>
    </row>
    <row r="11" spans="1:15" ht="120" customHeight="1">
      <c r="A11" s="86"/>
      <c r="B11" s="149" t="s">
        <v>256</v>
      </c>
      <c r="C11" s="150" t="s">
        <v>257</v>
      </c>
      <c r="D11" s="129">
        <v>35.8</v>
      </c>
      <c r="E11" s="129">
        <v>35.8</v>
      </c>
      <c r="F11" s="151"/>
      <c r="G11" s="151"/>
      <c r="H11" s="151"/>
      <c r="I11" s="151"/>
      <c r="J11" s="151"/>
      <c r="K11" s="154"/>
      <c r="L11" s="132"/>
      <c r="M11" s="132"/>
      <c r="N11" s="132"/>
      <c r="O11" s="132"/>
    </row>
    <row r="12" spans="1:15" ht="60" customHeight="1">
      <c r="A12" s="86"/>
      <c r="B12" s="149" t="s">
        <v>258</v>
      </c>
      <c r="C12" s="150" t="s">
        <v>259</v>
      </c>
      <c r="D12" s="129">
        <v>16</v>
      </c>
      <c r="E12" s="129">
        <v>16</v>
      </c>
      <c r="F12" s="151">
        <v>16</v>
      </c>
      <c r="G12" s="151"/>
      <c r="H12" s="151"/>
      <c r="I12" s="151"/>
      <c r="J12" s="151"/>
      <c r="K12" s="154"/>
      <c r="L12" s="132"/>
      <c r="M12" s="132"/>
      <c r="N12" s="132"/>
      <c r="O12" s="132"/>
    </row>
    <row r="13" spans="1:15" s="137" customFormat="1" ht="19.5" customHeight="1">
      <c r="A13" s="86"/>
      <c r="B13" s="86"/>
      <c r="C13" s="148"/>
      <c r="D13" s="129">
        <f>D14</f>
        <v>0</v>
      </c>
      <c r="E13" s="129">
        <f>E14</f>
        <v>0</v>
      </c>
      <c r="F13" s="129">
        <f>F14</f>
        <v>0</v>
      </c>
      <c r="G13" s="151"/>
      <c r="H13" s="151"/>
      <c r="I13" s="151"/>
      <c r="J13" s="151"/>
      <c r="K13" s="151"/>
      <c r="L13" s="158"/>
      <c r="M13" s="158"/>
      <c r="N13" s="158"/>
      <c r="O13" s="158"/>
    </row>
    <row r="14" spans="1:15" ht="19.5" customHeight="1">
      <c r="A14" s="86"/>
      <c r="B14" s="152"/>
      <c r="C14" s="153"/>
      <c r="D14" s="154"/>
      <c r="E14" s="154"/>
      <c r="F14" s="151"/>
      <c r="G14" s="151"/>
      <c r="H14" s="151"/>
      <c r="I14" s="151"/>
      <c r="J14" s="151"/>
      <c r="K14" s="154"/>
      <c r="L14" s="132"/>
      <c r="M14" s="132"/>
      <c r="N14" s="132"/>
      <c r="O14" s="132"/>
    </row>
    <row r="15" spans="1:13" ht="12.75" customHeight="1">
      <c r="A15" s="155"/>
      <c r="B15" s="155"/>
      <c r="C15" s="155"/>
      <c r="D15" s="155"/>
      <c r="E15" s="155"/>
      <c r="F15" s="155"/>
      <c r="G15" s="155"/>
      <c r="H15" s="155"/>
      <c r="I15" s="155"/>
      <c r="J15" s="155"/>
      <c r="K15" s="155"/>
      <c r="L15" s="155"/>
      <c r="M15" s="155"/>
    </row>
  </sheetData>
  <sheetProtection/>
  <mergeCells count="17">
    <mergeCell ref="A2:M2"/>
    <mergeCell ref="A4:C4"/>
    <mergeCell ref="D5:O5"/>
    <mergeCell ref="E6:F6"/>
    <mergeCell ref="K6:L6"/>
    <mergeCell ref="A15:M15"/>
    <mergeCell ref="A5:A7"/>
    <mergeCell ref="B5:B7"/>
    <mergeCell ref="C5:C7"/>
    <mergeCell ref="D6:D7"/>
    <mergeCell ref="G6:G7"/>
    <mergeCell ref="H6:H7"/>
    <mergeCell ref="I6:I7"/>
    <mergeCell ref="J6:J7"/>
    <mergeCell ref="M6:M7"/>
    <mergeCell ref="N6:N7"/>
    <mergeCell ref="O6:O7"/>
  </mergeCells>
  <printOptions horizontalCentered="1" verticalCentered="1"/>
  <pageMargins left="0" right="0" top="0" bottom="0" header="0" footer="0"/>
  <pageSetup horizontalDpi="600" verticalDpi="600" orientation="landscape" paperSize="9" scale="85"/>
</worksheet>
</file>

<file path=xl/worksheets/sheet39.xml><?xml version="1.0" encoding="utf-8"?>
<worksheet xmlns="http://schemas.openxmlformats.org/spreadsheetml/2006/main" xmlns:r="http://schemas.openxmlformats.org/officeDocument/2006/relationships">
  <dimension ref="A1:Q15"/>
  <sheetViews>
    <sheetView showGridLines="0" showZeros="0" workbookViewId="0" topLeftCell="A1">
      <selection activeCell="Q3" sqref="Q3"/>
    </sheetView>
  </sheetViews>
  <sheetFormatPr defaultColWidth="9.16015625" defaultRowHeight="12.75" customHeight="1"/>
  <cols>
    <col min="1" max="1" width="18.33203125" style="0" customWidth="1"/>
    <col min="2" max="5" width="10.16015625" style="0" customWidth="1"/>
    <col min="6" max="6" width="13.5" style="0" customWidth="1"/>
    <col min="7" max="7" width="9.5" style="0" customWidth="1"/>
    <col min="8" max="10" width="13.5" style="0" customWidth="1"/>
    <col min="11" max="11" width="12.33203125" style="0" customWidth="1"/>
    <col min="12" max="12" width="11.33203125" style="0" customWidth="1"/>
    <col min="14" max="14" width="13.16015625" style="0" customWidth="1"/>
    <col min="15" max="15" width="12" style="0" customWidth="1"/>
  </cols>
  <sheetData>
    <row r="1" spans="1:15" ht="32.25" customHeight="1">
      <c r="A1" s="107" t="s">
        <v>260</v>
      </c>
      <c r="B1" s="107"/>
      <c r="C1" s="107"/>
      <c r="D1" s="107"/>
      <c r="E1" s="107"/>
      <c r="F1" s="107"/>
      <c r="G1" s="107"/>
      <c r="H1" s="107"/>
      <c r="I1" s="107"/>
      <c r="J1" s="107"/>
      <c r="K1" s="107"/>
      <c r="L1" s="107"/>
      <c r="M1" s="107"/>
      <c r="N1" s="107"/>
      <c r="O1" s="107"/>
    </row>
    <row r="2" spans="1:17" ht="14.25" customHeight="1">
      <c r="A2" s="118"/>
      <c r="B2" s="118"/>
      <c r="C2" s="118"/>
      <c r="D2" s="118"/>
      <c r="E2" s="118"/>
      <c r="F2" s="118"/>
      <c r="G2" s="118"/>
      <c r="H2" s="118"/>
      <c r="I2" s="118"/>
      <c r="J2" s="118"/>
      <c r="K2" s="118"/>
      <c r="Q2" s="135" t="s">
        <v>261</v>
      </c>
    </row>
    <row r="3" spans="1:17" ht="15.75" customHeight="1">
      <c r="A3" s="65" t="s">
        <v>230</v>
      </c>
      <c r="B3" s="65"/>
      <c r="C3" s="66"/>
      <c r="Q3" s="136" t="s">
        <v>26</v>
      </c>
    </row>
    <row r="4" spans="1:17" s="58" customFormat="1" ht="26.25" customHeight="1">
      <c r="A4" s="119" t="s">
        <v>62</v>
      </c>
      <c r="B4" s="119" t="s">
        <v>262</v>
      </c>
      <c r="C4" s="119" t="s">
        <v>263</v>
      </c>
      <c r="D4" s="119" t="s">
        <v>264</v>
      </c>
      <c r="E4" s="119" t="s">
        <v>265</v>
      </c>
      <c r="F4" s="120" t="s">
        <v>110</v>
      </c>
      <c r="G4" s="120"/>
      <c r="H4" s="120"/>
      <c r="I4" s="120"/>
      <c r="J4" s="120"/>
      <c r="K4" s="120"/>
      <c r="L4" s="120"/>
      <c r="M4" s="120"/>
      <c r="N4" s="120"/>
      <c r="O4" s="120"/>
      <c r="P4" s="133"/>
      <c r="Q4" s="133"/>
    </row>
    <row r="5" spans="1:17" s="58" customFormat="1" ht="40.5" customHeight="1">
      <c r="A5" s="121"/>
      <c r="B5" s="121"/>
      <c r="C5" s="121"/>
      <c r="D5" s="121"/>
      <c r="E5" s="121"/>
      <c r="F5" s="122" t="s">
        <v>65</v>
      </c>
      <c r="G5" s="70" t="s">
        <v>31</v>
      </c>
      <c r="H5" s="70"/>
      <c r="I5" s="70" t="s">
        <v>35</v>
      </c>
      <c r="J5" s="70" t="s">
        <v>37</v>
      </c>
      <c r="K5" s="70" t="s">
        <v>39</v>
      </c>
      <c r="L5" s="70" t="s">
        <v>41</v>
      </c>
      <c r="M5" s="70" t="s">
        <v>43</v>
      </c>
      <c r="N5" s="70"/>
      <c r="O5" s="70" t="s">
        <v>46</v>
      </c>
      <c r="P5" s="70" t="s">
        <v>48</v>
      </c>
      <c r="Q5" s="70" t="s">
        <v>50</v>
      </c>
    </row>
    <row r="6" spans="1:17" s="58" customFormat="1" ht="48" customHeight="1">
      <c r="A6" s="123"/>
      <c r="B6" s="123"/>
      <c r="C6" s="123"/>
      <c r="D6" s="123"/>
      <c r="E6" s="123">
        <f>SUM(E7:E15)</f>
        <v>0</v>
      </c>
      <c r="F6" s="124"/>
      <c r="G6" s="70" t="s">
        <v>68</v>
      </c>
      <c r="H6" s="70" t="s">
        <v>33</v>
      </c>
      <c r="I6" s="70"/>
      <c r="J6" s="70"/>
      <c r="K6" s="70"/>
      <c r="L6" s="70"/>
      <c r="M6" s="70" t="s">
        <v>68</v>
      </c>
      <c r="N6" s="134" t="s">
        <v>33</v>
      </c>
      <c r="O6" s="70"/>
      <c r="P6" s="70"/>
      <c r="Q6" s="70"/>
    </row>
    <row r="7" spans="1:17" s="58" customFormat="1" ht="30" customHeight="1">
      <c r="A7" s="120" t="s">
        <v>65</v>
      </c>
      <c r="B7" s="125"/>
      <c r="C7" s="126"/>
      <c r="D7" s="126" t="s">
        <v>253</v>
      </c>
      <c r="E7" s="127">
        <f>SUM(E8:E16)</f>
        <v>0</v>
      </c>
      <c r="F7" s="128"/>
      <c r="G7" s="129"/>
      <c r="H7" s="130"/>
      <c r="I7" s="130"/>
      <c r="J7" s="130"/>
      <c r="K7" s="130"/>
      <c r="L7" s="130"/>
      <c r="M7" s="133"/>
      <c r="N7" s="133"/>
      <c r="O7" s="133"/>
      <c r="P7" s="133"/>
      <c r="Q7" s="133"/>
    </row>
    <row r="8" spans="1:17" s="58" customFormat="1" ht="21.75" customHeight="1">
      <c r="A8" s="126"/>
      <c r="B8" s="125"/>
      <c r="C8" s="126"/>
      <c r="D8" s="126"/>
      <c r="E8" s="127"/>
      <c r="F8" s="128"/>
      <c r="G8" s="129"/>
      <c r="H8" s="130"/>
      <c r="I8" s="130"/>
      <c r="J8" s="130"/>
      <c r="K8" s="130"/>
      <c r="L8" s="130"/>
      <c r="M8" s="133"/>
      <c r="N8" s="133"/>
      <c r="O8" s="133"/>
      <c r="P8" s="133"/>
      <c r="Q8" s="133"/>
    </row>
    <row r="9" spans="1:17" s="58" customFormat="1" ht="21.75" customHeight="1">
      <c r="A9" s="126"/>
      <c r="B9" s="125"/>
      <c r="C9" s="126"/>
      <c r="D9" s="126"/>
      <c r="E9" s="127"/>
      <c r="F9" s="128"/>
      <c r="G9" s="129"/>
      <c r="H9" s="130"/>
      <c r="I9" s="130"/>
      <c r="J9" s="130"/>
      <c r="K9" s="130"/>
      <c r="L9" s="130"/>
      <c r="M9" s="133"/>
      <c r="N9" s="133"/>
      <c r="O9" s="133"/>
      <c r="P9" s="133"/>
      <c r="Q9" s="133"/>
    </row>
    <row r="10" spans="1:17" s="58" customFormat="1" ht="21.75" customHeight="1">
      <c r="A10" s="126"/>
      <c r="B10" s="125"/>
      <c r="C10" s="126"/>
      <c r="D10" s="126"/>
      <c r="E10" s="127"/>
      <c r="F10" s="128"/>
      <c r="G10" s="129"/>
      <c r="H10" s="130"/>
      <c r="I10" s="130"/>
      <c r="J10" s="130"/>
      <c r="K10" s="130"/>
      <c r="L10" s="130"/>
      <c r="M10" s="133"/>
      <c r="N10" s="133"/>
      <c r="O10" s="133"/>
      <c r="P10" s="133"/>
      <c r="Q10" s="133"/>
    </row>
    <row r="11" spans="1:17" s="58" customFormat="1" ht="21.75" customHeight="1">
      <c r="A11" s="126"/>
      <c r="B11" s="125"/>
      <c r="C11" s="126"/>
      <c r="D11" s="126"/>
      <c r="E11" s="127"/>
      <c r="F11" s="128"/>
      <c r="G11" s="129"/>
      <c r="H11" s="130"/>
      <c r="I11" s="130"/>
      <c r="J11" s="130"/>
      <c r="K11" s="130"/>
      <c r="L11" s="130"/>
      <c r="M11" s="133"/>
      <c r="N11" s="133"/>
      <c r="O11" s="133"/>
      <c r="P11" s="133"/>
      <c r="Q11" s="133"/>
    </row>
    <row r="12" spans="1:17" s="58" customFormat="1" ht="21.75" customHeight="1">
      <c r="A12" s="126"/>
      <c r="B12" s="125"/>
      <c r="C12" s="126"/>
      <c r="D12" s="126"/>
      <c r="E12" s="127"/>
      <c r="F12" s="128"/>
      <c r="G12" s="129"/>
      <c r="H12" s="130"/>
      <c r="I12" s="130"/>
      <c r="J12" s="130"/>
      <c r="K12" s="130"/>
      <c r="L12" s="130"/>
      <c r="M12" s="133"/>
      <c r="N12" s="133"/>
      <c r="O12" s="133"/>
      <c r="P12" s="133"/>
      <c r="Q12" s="133"/>
    </row>
    <row r="13" spans="1:17" s="58" customFormat="1" ht="21.75" customHeight="1">
      <c r="A13" s="126"/>
      <c r="B13" s="125"/>
      <c r="C13" s="126"/>
      <c r="D13" s="126"/>
      <c r="E13" s="127"/>
      <c r="F13" s="128"/>
      <c r="G13" s="129"/>
      <c r="H13" s="130"/>
      <c r="I13" s="130"/>
      <c r="J13" s="130"/>
      <c r="K13" s="130"/>
      <c r="L13" s="130"/>
      <c r="M13" s="133"/>
      <c r="N13" s="133"/>
      <c r="O13" s="133"/>
      <c r="P13" s="133"/>
      <c r="Q13" s="133"/>
    </row>
    <row r="14" spans="1:17" s="58" customFormat="1" ht="21.75" customHeight="1">
      <c r="A14" s="126"/>
      <c r="B14" s="125"/>
      <c r="C14" s="126"/>
      <c r="D14" s="126"/>
      <c r="E14" s="127"/>
      <c r="F14" s="128"/>
      <c r="G14" s="129"/>
      <c r="H14" s="130"/>
      <c r="I14" s="130"/>
      <c r="J14" s="130"/>
      <c r="K14" s="130"/>
      <c r="L14" s="130"/>
      <c r="M14" s="133"/>
      <c r="N14" s="133"/>
      <c r="O14" s="133"/>
      <c r="P14" s="133"/>
      <c r="Q14" s="133"/>
    </row>
    <row r="15" spans="1:17" ht="21.75" customHeight="1">
      <c r="A15" s="86"/>
      <c r="B15" s="131"/>
      <c r="C15" s="86"/>
      <c r="D15" s="86" t="s">
        <v>253</v>
      </c>
      <c r="E15" s="127">
        <f>SUM(E16:E20)</f>
        <v>0</v>
      </c>
      <c r="F15" s="128"/>
      <c r="G15" s="129"/>
      <c r="H15" s="132"/>
      <c r="I15" s="132"/>
      <c r="J15" s="132"/>
      <c r="K15" s="132"/>
      <c r="L15" s="132"/>
      <c r="M15" s="132"/>
      <c r="N15" s="132"/>
      <c r="O15" s="132"/>
      <c r="P15" s="132"/>
      <c r="Q15" s="132"/>
    </row>
    <row r="16" ht="30.75" customHeight="1"/>
  </sheetData>
  <sheetProtection/>
  <mergeCells count="18">
    <mergeCell ref="A1:O1"/>
    <mergeCell ref="A3:C3"/>
    <mergeCell ref="F4:O4"/>
    <mergeCell ref="G5:H5"/>
    <mergeCell ref="M5:N5"/>
    <mergeCell ref="A4:A6"/>
    <mergeCell ref="B4:B6"/>
    <mergeCell ref="C4:C6"/>
    <mergeCell ref="D4:D6"/>
    <mergeCell ref="E4:E6"/>
    <mergeCell ref="F5:F6"/>
    <mergeCell ref="I5:I6"/>
    <mergeCell ref="J5:J6"/>
    <mergeCell ref="K5:K6"/>
    <mergeCell ref="L5:L6"/>
    <mergeCell ref="O5:O6"/>
    <mergeCell ref="P5:P6"/>
    <mergeCell ref="Q5:Q6"/>
  </mergeCells>
  <printOptions horizontalCentered="1" verticalCentered="1"/>
  <pageMargins left="0" right="0" top="0" bottom="0" header="0" footer="0"/>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40.xml><?xml version="1.0" encoding="utf-8"?>
<worksheet xmlns="http://schemas.openxmlformats.org/spreadsheetml/2006/main" xmlns:r="http://schemas.openxmlformats.org/officeDocument/2006/relationships">
  <dimension ref="A2:L13"/>
  <sheetViews>
    <sheetView showGridLines="0" showZeros="0" zoomScale="70" zoomScaleNormal="70" workbookViewId="0" topLeftCell="A1">
      <selection activeCell="A1" sqref="A1"/>
    </sheetView>
  </sheetViews>
  <sheetFormatPr defaultColWidth="9.16015625" defaultRowHeight="12.75" customHeight="1"/>
  <cols>
    <col min="1" max="1" width="22.16015625" style="0" customWidth="1"/>
    <col min="2" max="2" width="25.33203125" style="0" customWidth="1"/>
    <col min="3" max="3" width="21.66015625" style="0" customWidth="1"/>
    <col min="4" max="4" width="19.83203125" style="0" customWidth="1"/>
    <col min="5" max="5" width="21.33203125" style="0" customWidth="1"/>
    <col min="6" max="6" width="18.33203125" style="0" customWidth="1"/>
    <col min="7" max="7" width="14.83203125" style="0" customWidth="1"/>
    <col min="8" max="8" width="16"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ht="29.25" customHeight="1"/>
    <row r="2" spans="1:12" ht="39" customHeight="1">
      <c r="A2" s="107" t="s">
        <v>266</v>
      </c>
      <c r="B2" s="107"/>
      <c r="C2" s="107"/>
      <c r="D2" s="107"/>
      <c r="E2" s="107"/>
      <c r="F2" s="107"/>
      <c r="G2" s="107"/>
      <c r="H2" s="107"/>
      <c r="I2" s="107"/>
      <c r="J2" s="107"/>
      <c r="K2" s="107"/>
      <c r="L2" s="107"/>
    </row>
    <row r="3" spans="1:12" ht="39" customHeight="1">
      <c r="A3" s="107"/>
      <c r="B3" s="107"/>
      <c r="C3" s="107"/>
      <c r="D3" s="107"/>
      <c r="E3" s="107"/>
      <c r="F3" s="107"/>
      <c r="G3" s="107"/>
      <c r="H3" s="107"/>
      <c r="I3" s="107"/>
      <c r="J3" s="107"/>
      <c r="K3" s="107"/>
      <c r="L3" s="90" t="s">
        <v>267</v>
      </c>
    </row>
    <row r="4" spans="1:12" ht="24" customHeight="1">
      <c r="A4" s="18"/>
      <c r="B4" s="18"/>
      <c r="C4" s="18"/>
      <c r="D4" s="18"/>
      <c r="E4" s="18"/>
      <c r="F4" s="18"/>
      <c r="G4" s="18"/>
      <c r="H4" s="18"/>
      <c r="I4" s="18"/>
      <c r="J4" s="18"/>
      <c r="K4" s="18"/>
      <c r="L4" s="92" t="s">
        <v>26</v>
      </c>
    </row>
    <row r="5" spans="1:12" ht="26.25" customHeight="1">
      <c r="A5" s="108" t="s">
        <v>62</v>
      </c>
      <c r="B5" s="109" t="s">
        <v>268</v>
      </c>
      <c r="C5" s="108" t="s">
        <v>269</v>
      </c>
      <c r="D5" s="108" t="s">
        <v>270</v>
      </c>
      <c r="E5" s="108" t="s">
        <v>271</v>
      </c>
      <c r="F5" s="108" t="s">
        <v>272</v>
      </c>
      <c r="G5" s="108" t="s">
        <v>273</v>
      </c>
      <c r="H5" s="110" t="s">
        <v>274</v>
      </c>
      <c r="I5" s="114" t="s">
        <v>110</v>
      </c>
      <c r="J5" s="115"/>
      <c r="K5" s="115"/>
      <c r="L5" s="116"/>
    </row>
    <row r="6" spans="1:12" ht="94.5" customHeight="1">
      <c r="A6" s="111"/>
      <c r="B6" s="112"/>
      <c r="C6" s="111"/>
      <c r="D6" s="111"/>
      <c r="E6" s="111"/>
      <c r="F6" s="111"/>
      <c r="G6" s="111"/>
      <c r="H6" s="113"/>
      <c r="I6" s="117" t="s">
        <v>275</v>
      </c>
      <c r="J6" s="117" t="s">
        <v>276</v>
      </c>
      <c r="K6" s="117" t="s">
        <v>277</v>
      </c>
      <c r="L6" s="117" t="s">
        <v>278</v>
      </c>
    </row>
    <row r="7" spans="1:12" ht="46.5" customHeight="1">
      <c r="A7" s="30"/>
      <c r="B7" s="30"/>
      <c r="C7" s="30"/>
      <c r="D7" s="30"/>
      <c r="E7" s="30"/>
      <c r="F7" s="30"/>
      <c r="G7" s="30"/>
      <c r="H7" s="30"/>
      <c r="I7" s="30"/>
      <c r="J7" s="30"/>
      <c r="K7" s="30"/>
      <c r="L7" s="30"/>
    </row>
    <row r="8" spans="1:12" ht="46.5" customHeight="1">
      <c r="A8" s="30"/>
      <c r="B8" s="30"/>
      <c r="C8" s="30"/>
      <c r="D8" s="30"/>
      <c r="E8" s="30"/>
      <c r="F8" s="30"/>
      <c r="G8" s="30"/>
      <c r="H8" s="30"/>
      <c r="I8" s="30"/>
      <c r="J8" s="30"/>
      <c r="K8" s="30"/>
      <c r="L8" s="30"/>
    </row>
    <row r="9" spans="1:12" ht="46.5" customHeight="1">
      <c r="A9" s="30"/>
      <c r="B9" s="30"/>
      <c r="C9" s="30"/>
      <c r="D9" s="30"/>
      <c r="E9" s="30"/>
      <c r="F9" s="30"/>
      <c r="G9" s="30"/>
      <c r="H9" s="30"/>
      <c r="I9" s="30"/>
      <c r="J9" s="30"/>
      <c r="K9" s="30"/>
      <c r="L9" s="30"/>
    </row>
    <row r="10" spans="1:12" ht="46.5" customHeight="1">
      <c r="A10" s="30"/>
      <c r="B10" s="30"/>
      <c r="C10" s="30"/>
      <c r="D10" s="30"/>
      <c r="E10" s="30"/>
      <c r="F10" s="30"/>
      <c r="G10" s="30"/>
      <c r="H10" s="30"/>
      <c r="I10" s="30"/>
      <c r="J10" s="30"/>
      <c r="K10" s="30"/>
      <c r="L10" s="30"/>
    </row>
    <row r="11" spans="1:12" ht="46.5" customHeight="1">
      <c r="A11" s="30"/>
      <c r="B11" s="30"/>
      <c r="C11" s="30"/>
      <c r="D11" s="30"/>
      <c r="E11" s="30"/>
      <c r="F11" s="30"/>
      <c r="G11" s="30"/>
      <c r="H11" s="30"/>
      <c r="I11" s="30"/>
      <c r="J11" s="30"/>
      <c r="K11" s="30"/>
      <c r="L11" s="30"/>
    </row>
    <row r="12" spans="1:12" ht="46.5" customHeight="1">
      <c r="A12" s="30"/>
      <c r="B12" s="30"/>
      <c r="C12" s="30"/>
      <c r="D12" s="30"/>
      <c r="E12" s="30"/>
      <c r="F12" s="30"/>
      <c r="G12" s="30"/>
      <c r="H12" s="30"/>
      <c r="I12" s="30"/>
      <c r="J12" s="30"/>
      <c r="K12" s="30"/>
      <c r="L12" s="30"/>
    </row>
    <row r="13" spans="1:12" ht="46.5" customHeight="1">
      <c r="A13" s="30"/>
      <c r="B13" s="30"/>
      <c r="C13" s="30"/>
      <c r="D13" s="30"/>
      <c r="E13" s="30"/>
      <c r="F13" s="30"/>
      <c r="G13" s="30"/>
      <c r="H13" s="30"/>
      <c r="I13" s="30"/>
      <c r="J13" s="30"/>
      <c r="K13" s="30"/>
      <c r="L13" s="30"/>
    </row>
  </sheetData>
  <sheetProtection/>
  <mergeCells count="10">
    <mergeCell ref="A2:L2"/>
    <mergeCell ref="I5:L5"/>
    <mergeCell ref="A5:A6"/>
    <mergeCell ref="B5:B6"/>
    <mergeCell ref="C5:C6"/>
    <mergeCell ref="D5:D6"/>
    <mergeCell ref="E5:E6"/>
    <mergeCell ref="F5:F6"/>
    <mergeCell ref="G5:G6"/>
    <mergeCell ref="H5:H6"/>
  </mergeCells>
  <printOptions horizontalCentered="1" verticalCentered="1"/>
  <pageMargins left="0" right="0" top="0" bottom="0" header="0" footer="0"/>
  <pageSetup horizontalDpi="600" verticalDpi="600" orientation="landscape" paperSize="9" scale="85"/>
</worksheet>
</file>

<file path=xl/worksheets/sheet41.xml><?xml version="1.0" encoding="utf-8"?>
<worksheet xmlns="http://schemas.openxmlformats.org/spreadsheetml/2006/main" xmlns:r="http://schemas.openxmlformats.org/officeDocument/2006/relationships">
  <dimension ref="A1:P11"/>
  <sheetViews>
    <sheetView showGridLines="0" showZeros="0" workbookViewId="0" topLeftCell="A1">
      <selection activeCell="C11" sqref="C11"/>
    </sheetView>
  </sheetViews>
  <sheetFormatPr defaultColWidth="9.16015625" defaultRowHeight="12.75" customHeight="1"/>
  <cols>
    <col min="1" max="1" width="62" style="0" customWidth="1"/>
    <col min="2" max="3" width="35.5" style="0" customWidth="1"/>
  </cols>
  <sheetData>
    <row r="1" spans="1:3" ht="35.25" customHeight="1">
      <c r="A1" s="88" t="s">
        <v>279</v>
      </c>
      <c r="B1" s="88"/>
      <c r="C1" s="88"/>
    </row>
    <row r="2" spans="1:3" ht="21" customHeight="1">
      <c r="A2" s="89"/>
      <c r="B2" s="89"/>
      <c r="C2" s="90" t="s">
        <v>280</v>
      </c>
    </row>
    <row r="3" spans="1:3" ht="24.75" customHeight="1">
      <c r="A3" s="91" t="s">
        <v>281</v>
      </c>
      <c r="B3" s="91"/>
      <c r="C3" s="92" t="s">
        <v>26</v>
      </c>
    </row>
    <row r="4" spans="1:16" s="87" customFormat="1" ht="30" customHeight="1">
      <c r="A4" s="93" t="s">
        <v>282</v>
      </c>
      <c r="B4" s="94" t="s">
        <v>283</v>
      </c>
      <c r="C4" s="95"/>
      <c r="F4" s="96"/>
      <c r="P4" s="96"/>
    </row>
    <row r="5" spans="1:16" s="87" customFormat="1" ht="43.5" customHeight="1">
      <c r="A5" s="93"/>
      <c r="B5" s="97" t="s">
        <v>284</v>
      </c>
      <c r="C5" s="98" t="s">
        <v>285</v>
      </c>
      <c r="E5" s="99">
        <v>3.6</v>
      </c>
      <c r="F5" s="100">
        <v>0</v>
      </c>
      <c r="G5" s="100">
        <v>0.6</v>
      </c>
      <c r="H5" s="99">
        <v>3</v>
      </c>
      <c r="I5" s="100">
        <v>0</v>
      </c>
      <c r="J5" s="99">
        <v>3</v>
      </c>
      <c r="K5" s="99">
        <v>9.4</v>
      </c>
      <c r="L5" s="100">
        <v>0</v>
      </c>
      <c r="M5" s="100">
        <v>0.7</v>
      </c>
      <c r="N5" s="99">
        <v>8.7</v>
      </c>
      <c r="O5" s="100">
        <v>0</v>
      </c>
      <c r="P5" s="99">
        <v>8.7</v>
      </c>
    </row>
    <row r="6" spans="1:16" s="87" customFormat="1" ht="34.5" customHeight="1">
      <c r="A6" s="101" t="s">
        <v>286</v>
      </c>
      <c r="B6" s="102">
        <v>19</v>
      </c>
      <c r="C6" s="103">
        <v>20</v>
      </c>
      <c r="E6" s="96"/>
      <c r="G6" s="96"/>
      <c r="I6" s="96"/>
      <c r="J6" s="96"/>
      <c r="K6" s="96"/>
      <c r="L6" s="96"/>
      <c r="M6" s="96"/>
      <c r="N6" s="96"/>
      <c r="O6" s="96"/>
      <c r="P6" s="96"/>
    </row>
    <row r="7" spans="1:16" s="81" customFormat="1" ht="34.5" customHeight="1">
      <c r="A7" s="104" t="s">
        <v>287</v>
      </c>
      <c r="B7" s="103"/>
      <c r="C7" s="103"/>
      <c r="D7" s="105"/>
      <c r="E7" s="105"/>
      <c r="F7" s="105"/>
      <c r="G7" s="105"/>
      <c r="H7" s="105"/>
      <c r="I7" s="105"/>
      <c r="J7" s="105"/>
      <c r="K7" s="105"/>
      <c r="L7" s="105"/>
      <c r="M7" s="105"/>
      <c r="O7" s="105"/>
      <c r="P7" s="105"/>
    </row>
    <row r="8" spans="1:16" s="81" customFormat="1" ht="34.5" customHeight="1">
      <c r="A8" s="106" t="s">
        <v>288</v>
      </c>
      <c r="B8" s="102"/>
      <c r="C8" s="103"/>
      <c r="D8" s="105"/>
      <c r="E8" s="105"/>
      <c r="G8" s="105"/>
      <c r="H8" s="105"/>
      <c r="I8" s="105"/>
      <c r="J8" s="105"/>
      <c r="K8" s="105"/>
      <c r="L8" s="105"/>
      <c r="M8" s="105"/>
      <c r="O8" s="105"/>
      <c r="P8" s="105"/>
    </row>
    <row r="9" spans="1:16" s="81" customFormat="1" ht="34.5" customHeight="1">
      <c r="A9" s="106" t="s">
        <v>289</v>
      </c>
      <c r="B9" s="102">
        <v>19</v>
      </c>
      <c r="C9" s="103">
        <v>20</v>
      </c>
      <c r="D9" s="105"/>
      <c r="E9" s="105"/>
      <c r="H9" s="105"/>
      <c r="I9" s="105"/>
      <c r="L9" s="105"/>
      <c r="N9" s="105"/>
      <c r="P9" s="105"/>
    </row>
    <row r="10" spans="1:9" s="81" customFormat="1" ht="34.5" customHeight="1">
      <c r="A10" s="106" t="s">
        <v>290</v>
      </c>
      <c r="B10" s="102"/>
      <c r="C10" s="103"/>
      <c r="D10" s="105"/>
      <c r="E10" s="105"/>
      <c r="F10" s="105"/>
      <c r="G10" s="105"/>
      <c r="H10" s="105"/>
      <c r="I10" s="105"/>
    </row>
    <row r="11" spans="1:8" s="81" customFormat="1" ht="34.5" customHeight="1">
      <c r="A11" s="106" t="s">
        <v>291</v>
      </c>
      <c r="B11" s="103">
        <v>19</v>
      </c>
      <c r="C11" s="103">
        <v>20</v>
      </c>
      <c r="D11" s="105"/>
      <c r="E11" s="105"/>
      <c r="F11" s="105"/>
      <c r="G11" s="105"/>
      <c r="H11" s="105"/>
    </row>
  </sheetData>
  <sheetProtection/>
  <mergeCells count="2">
    <mergeCell ref="A1:C1"/>
    <mergeCell ref="A4:A5"/>
  </mergeCells>
  <printOptions horizontalCentered="1"/>
  <pageMargins left="0.75" right="0.75" top="0.98" bottom="0.98" header="0.51" footer="0.51"/>
  <pageSetup horizontalDpi="600" verticalDpi="600" orientation="landscape" paperSize="9"/>
</worksheet>
</file>

<file path=xl/worksheets/sheet42.xml><?xml version="1.0" encoding="utf-8"?>
<worksheet xmlns="http://schemas.openxmlformats.org/spreadsheetml/2006/main" xmlns:r="http://schemas.openxmlformats.org/officeDocument/2006/relationships">
  <dimension ref="A1:GK24"/>
  <sheetViews>
    <sheetView showGridLines="0" showZeros="0" workbookViewId="0" topLeftCell="A1">
      <selection activeCell="I19" sqref="I18:J19"/>
    </sheetView>
  </sheetViews>
  <sheetFormatPr defaultColWidth="6.83203125" defaultRowHeight="19.5" customHeight="1"/>
  <cols>
    <col min="1" max="1" width="33.16015625" style="59" customWidth="1"/>
    <col min="2" max="2" width="7.66015625" style="60" customWidth="1"/>
    <col min="3" max="3" width="7.16015625" style="60" customWidth="1"/>
    <col min="4" max="4" width="8" style="60" customWidth="1"/>
    <col min="5" max="5" width="46.5" style="60" customWidth="1"/>
    <col min="6" max="6" width="18.16015625" style="60" customWidth="1"/>
    <col min="7" max="7" width="9" style="61" bestFit="1" customWidth="1"/>
    <col min="8" max="193" width="6.83203125" style="61" customWidth="1"/>
    <col min="194" max="194" width="6.83203125" style="0" customWidth="1"/>
  </cols>
  <sheetData>
    <row r="1" spans="1:6" s="55" customFormat="1" ht="36.75" customHeight="1">
      <c r="A1" s="62" t="s">
        <v>292</v>
      </c>
      <c r="B1" s="62"/>
      <c r="C1" s="62"/>
      <c r="D1" s="62"/>
      <c r="E1" s="62"/>
      <c r="F1" s="62"/>
    </row>
    <row r="2" spans="1:6" s="55" customFormat="1" ht="24" customHeight="1">
      <c r="A2" s="63"/>
      <c r="B2" s="63"/>
      <c r="C2" s="63"/>
      <c r="D2" s="63"/>
      <c r="E2" s="63"/>
      <c r="F2" s="64" t="s">
        <v>293</v>
      </c>
    </row>
    <row r="3" spans="1:6" s="55" customFormat="1" ht="15" customHeight="1">
      <c r="A3" s="65" t="s">
        <v>25</v>
      </c>
      <c r="B3" s="65"/>
      <c r="C3" s="66"/>
      <c r="D3" s="67"/>
      <c r="E3" s="67"/>
      <c r="F3" s="68" t="s">
        <v>26</v>
      </c>
    </row>
    <row r="4" spans="1:6" s="56" customFormat="1" ht="24" customHeight="1">
      <c r="A4" s="69" t="s">
        <v>62</v>
      </c>
      <c r="B4" s="70" t="s">
        <v>294</v>
      </c>
      <c r="C4" s="70"/>
      <c r="D4" s="70"/>
      <c r="E4" s="70" t="s">
        <v>82</v>
      </c>
      <c r="F4" s="71" t="s">
        <v>284</v>
      </c>
    </row>
    <row r="5" spans="1:6" s="56" customFormat="1" ht="24.75" customHeight="1">
      <c r="A5" s="69"/>
      <c r="B5" s="70"/>
      <c r="C5" s="70"/>
      <c r="D5" s="70"/>
      <c r="E5" s="70"/>
      <c r="F5" s="71"/>
    </row>
    <row r="6" spans="1:6" s="57" customFormat="1" ht="38.25" customHeight="1">
      <c r="A6" s="69"/>
      <c r="B6" s="72" t="s">
        <v>83</v>
      </c>
      <c r="C6" s="72" t="s">
        <v>84</v>
      </c>
      <c r="D6" s="72" t="s">
        <v>85</v>
      </c>
      <c r="E6" s="70"/>
      <c r="F6" s="71"/>
    </row>
    <row r="7" spans="1:193" s="58" customFormat="1" ht="15" customHeight="1">
      <c r="A7" s="73" t="s">
        <v>1</v>
      </c>
      <c r="B7" s="74"/>
      <c r="C7" s="74"/>
      <c r="D7" s="74"/>
      <c r="E7" s="75" t="s">
        <v>65</v>
      </c>
      <c r="F7" s="76">
        <v>841.86</v>
      </c>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7"/>
      <c r="FZ7" s="77"/>
      <c r="GA7" s="77"/>
      <c r="GB7" s="77"/>
      <c r="GC7" s="77"/>
      <c r="GD7" s="77"/>
      <c r="GE7" s="77"/>
      <c r="GF7" s="77"/>
      <c r="GG7" s="77"/>
      <c r="GH7" s="77"/>
      <c r="GI7" s="77"/>
      <c r="GJ7" s="77"/>
      <c r="GK7" s="77"/>
    </row>
    <row r="8" spans="1:193" s="58" customFormat="1" ht="15" customHeight="1">
      <c r="A8" s="73"/>
      <c r="B8" s="78"/>
      <c r="C8" s="78"/>
      <c r="D8" s="78"/>
      <c r="E8" s="79" t="s">
        <v>68</v>
      </c>
      <c r="F8" s="80">
        <v>841.86</v>
      </c>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7"/>
      <c r="FZ8" s="77"/>
      <c r="GA8" s="77"/>
      <c r="GB8" s="77"/>
      <c r="GC8" s="77"/>
      <c r="GD8" s="77"/>
      <c r="GE8" s="77"/>
      <c r="GF8" s="77"/>
      <c r="GG8" s="77"/>
      <c r="GH8" s="77"/>
      <c r="GI8" s="77"/>
      <c r="GJ8" s="77"/>
      <c r="GK8" s="77"/>
    </row>
    <row r="9" spans="1:6" ht="15" customHeight="1">
      <c r="A9" s="81"/>
      <c r="B9" s="82">
        <v>201</v>
      </c>
      <c r="C9" s="83"/>
      <c r="D9" s="83"/>
      <c r="E9" s="84" t="s">
        <v>32</v>
      </c>
      <c r="F9" s="85">
        <v>637.6</v>
      </c>
    </row>
    <row r="10" spans="1:6" ht="15" customHeight="1">
      <c r="A10" s="86"/>
      <c r="B10" s="82"/>
      <c r="C10" s="83" t="s">
        <v>87</v>
      </c>
      <c r="D10" s="83"/>
      <c r="E10" s="84" t="s">
        <v>34</v>
      </c>
      <c r="F10" s="85">
        <v>637.6</v>
      </c>
    </row>
    <row r="11" spans="1:6" ht="15" customHeight="1">
      <c r="A11" s="86"/>
      <c r="B11" s="82">
        <v>201</v>
      </c>
      <c r="C11" s="83" t="s">
        <v>88</v>
      </c>
      <c r="D11" s="83" t="s">
        <v>89</v>
      </c>
      <c r="E11" s="84" t="s">
        <v>36</v>
      </c>
      <c r="F11" s="85">
        <v>570.8</v>
      </c>
    </row>
    <row r="12" spans="1:6" ht="15" customHeight="1">
      <c r="A12" s="86"/>
      <c r="B12" s="82">
        <v>201</v>
      </c>
      <c r="C12" s="83" t="s">
        <v>88</v>
      </c>
      <c r="D12" s="83" t="s">
        <v>90</v>
      </c>
      <c r="E12" s="84" t="s">
        <v>38</v>
      </c>
      <c r="F12" s="85">
        <v>16</v>
      </c>
    </row>
    <row r="13" spans="1:6" ht="15" customHeight="1">
      <c r="A13" s="86"/>
      <c r="B13" s="82">
        <v>201</v>
      </c>
      <c r="C13" s="83" t="s">
        <v>88</v>
      </c>
      <c r="D13" s="83" t="s">
        <v>91</v>
      </c>
      <c r="E13" s="84" t="s">
        <v>40</v>
      </c>
      <c r="F13" s="85">
        <v>50.8</v>
      </c>
    </row>
    <row r="14" spans="1:6" ht="15" customHeight="1">
      <c r="A14" s="86"/>
      <c r="B14" s="82">
        <v>208</v>
      </c>
      <c r="C14" s="83"/>
      <c r="D14" s="83"/>
      <c r="E14" s="84" t="s">
        <v>42</v>
      </c>
      <c r="F14" s="85">
        <v>102.38</v>
      </c>
    </row>
    <row r="15" spans="1:193" s="58" customFormat="1" ht="19.5" customHeight="1">
      <c r="A15" s="86"/>
      <c r="B15" s="82"/>
      <c r="C15" s="83" t="s">
        <v>92</v>
      </c>
      <c r="D15" s="83"/>
      <c r="E15" s="84" t="s">
        <v>44</v>
      </c>
      <c r="F15" s="85">
        <v>102.38</v>
      </c>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c r="FO15" s="77"/>
      <c r="FP15" s="77"/>
      <c r="FQ15" s="77"/>
      <c r="FR15" s="77"/>
      <c r="FS15" s="77"/>
      <c r="FT15" s="77"/>
      <c r="FU15" s="77"/>
      <c r="FV15" s="77"/>
      <c r="FW15" s="77"/>
      <c r="FX15" s="77"/>
      <c r="FY15" s="77"/>
      <c r="FZ15" s="77"/>
      <c r="GA15" s="77"/>
      <c r="GB15" s="77"/>
      <c r="GC15" s="77"/>
      <c r="GD15" s="77"/>
      <c r="GE15" s="77"/>
      <c r="GF15" s="77"/>
      <c r="GG15" s="77"/>
      <c r="GH15" s="77"/>
      <c r="GI15" s="77"/>
      <c r="GJ15" s="77"/>
      <c r="GK15" s="77"/>
    </row>
    <row r="16" spans="1:6" ht="19.5" customHeight="1">
      <c r="A16" s="86"/>
      <c r="B16" s="82">
        <v>208</v>
      </c>
      <c r="C16" s="83" t="s">
        <v>93</v>
      </c>
      <c r="D16" s="83" t="s">
        <v>89</v>
      </c>
      <c r="E16" s="84" t="s">
        <v>45</v>
      </c>
      <c r="F16" s="85">
        <v>8.08</v>
      </c>
    </row>
    <row r="17" spans="1:193" s="58" customFormat="1" ht="19.5" customHeight="1">
      <c r="A17" s="73"/>
      <c r="B17" s="82">
        <v>208</v>
      </c>
      <c r="C17" s="83" t="s">
        <v>93</v>
      </c>
      <c r="D17" s="83" t="s">
        <v>92</v>
      </c>
      <c r="E17" s="84" t="s">
        <v>47</v>
      </c>
      <c r="F17" s="85">
        <v>64.3</v>
      </c>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c r="FO17" s="77"/>
      <c r="FP17" s="77"/>
      <c r="FQ17" s="77"/>
      <c r="FR17" s="77"/>
      <c r="FS17" s="77"/>
      <c r="FT17" s="77"/>
      <c r="FU17" s="77"/>
      <c r="FV17" s="77"/>
      <c r="FW17" s="77"/>
      <c r="FX17" s="77"/>
      <c r="FY17" s="77"/>
      <c r="FZ17" s="77"/>
      <c r="GA17" s="77"/>
      <c r="GB17" s="77"/>
      <c r="GC17" s="77"/>
      <c r="GD17" s="77"/>
      <c r="GE17" s="77"/>
      <c r="GF17" s="77"/>
      <c r="GG17" s="77"/>
      <c r="GH17" s="77"/>
      <c r="GI17" s="77"/>
      <c r="GJ17" s="77"/>
      <c r="GK17" s="77"/>
    </row>
    <row r="18" spans="1:6" ht="19.5" customHeight="1">
      <c r="A18" s="86"/>
      <c r="B18" s="82">
        <v>208</v>
      </c>
      <c r="C18" s="83" t="s">
        <v>93</v>
      </c>
      <c r="D18" s="83" t="s">
        <v>94</v>
      </c>
      <c r="E18" s="84" t="s">
        <v>49</v>
      </c>
      <c r="F18" s="85">
        <v>30</v>
      </c>
    </row>
    <row r="19" spans="1:6" ht="19.5" customHeight="1">
      <c r="A19" s="86"/>
      <c r="B19" s="82">
        <v>210</v>
      </c>
      <c r="C19" s="83"/>
      <c r="D19" s="83"/>
      <c r="E19" s="84" t="s">
        <v>51</v>
      </c>
      <c r="F19" s="85">
        <v>53.46</v>
      </c>
    </row>
    <row r="20" spans="1:6" ht="19.5" customHeight="1">
      <c r="A20" s="86"/>
      <c r="B20" s="82"/>
      <c r="C20" s="83" t="s">
        <v>95</v>
      </c>
      <c r="D20" s="83"/>
      <c r="E20" s="84" t="s">
        <v>52</v>
      </c>
      <c r="F20" s="85">
        <v>53.46</v>
      </c>
    </row>
    <row r="21" spans="1:6" ht="19.5" customHeight="1">
      <c r="A21" s="86"/>
      <c r="B21" s="82">
        <v>210</v>
      </c>
      <c r="C21" s="83" t="s">
        <v>96</v>
      </c>
      <c r="D21" s="83" t="s">
        <v>89</v>
      </c>
      <c r="E21" s="84" t="s">
        <v>53</v>
      </c>
      <c r="F21" s="85">
        <v>53.46</v>
      </c>
    </row>
    <row r="22" spans="1:6" ht="19.5" customHeight="1">
      <c r="A22" s="86"/>
      <c r="B22" s="82">
        <v>221</v>
      </c>
      <c r="C22" s="83"/>
      <c r="D22" s="83"/>
      <c r="E22" s="84" t="s">
        <v>54</v>
      </c>
      <c r="F22" s="85">
        <v>48.42</v>
      </c>
    </row>
    <row r="23" spans="1:6" ht="19.5" customHeight="1">
      <c r="A23" s="86"/>
      <c r="B23" s="82"/>
      <c r="C23" s="83" t="s">
        <v>90</v>
      </c>
      <c r="D23" s="83"/>
      <c r="E23" s="84" t="s">
        <v>55</v>
      </c>
      <c r="F23" s="85">
        <v>48.42</v>
      </c>
    </row>
    <row r="24" spans="1:6" ht="19.5" customHeight="1">
      <c r="A24" s="86"/>
      <c r="B24" s="82">
        <v>221</v>
      </c>
      <c r="C24" s="83" t="s">
        <v>97</v>
      </c>
      <c r="D24" s="83" t="s">
        <v>89</v>
      </c>
      <c r="E24" s="84" t="s">
        <v>56</v>
      </c>
      <c r="F24" s="85">
        <v>48.42</v>
      </c>
    </row>
  </sheetData>
  <sheetProtection/>
  <mergeCells count="6">
    <mergeCell ref="A1:F1"/>
    <mergeCell ref="A3:C3"/>
    <mergeCell ref="A4:A6"/>
    <mergeCell ref="E4:E6"/>
    <mergeCell ref="F4:F6"/>
    <mergeCell ref="B4:D5"/>
  </mergeCells>
  <printOptions horizontalCentered="1"/>
  <pageMargins left="0.3937007874015748" right="0.3937007874015748" top="0.9842519685039371" bottom="0.9842519685039371" header="0" footer="0"/>
  <pageSetup fitToHeight="100" horizontalDpi="600" verticalDpi="600" orientation="landscape" paperSize="9"/>
</worksheet>
</file>

<file path=xl/worksheets/sheet43.xml><?xml version="1.0" encoding="utf-8"?>
<worksheet xmlns="http://schemas.openxmlformats.org/spreadsheetml/2006/main" xmlns:r="http://schemas.openxmlformats.org/officeDocument/2006/relationships">
  <dimension ref="A1:K52"/>
  <sheetViews>
    <sheetView zoomScale="55" zoomScaleNormal="55" workbookViewId="0" topLeftCell="A40">
      <selection activeCell="B44" sqref="B44:K44"/>
    </sheetView>
  </sheetViews>
  <sheetFormatPr defaultColWidth="9.33203125" defaultRowHeight="11.25"/>
  <cols>
    <col min="1" max="1" width="22.5" style="18" customWidth="1"/>
    <col min="2" max="6" width="20.83203125" style="18" customWidth="1"/>
    <col min="7" max="7" width="25.83203125" style="18" customWidth="1"/>
    <col min="8" max="11" width="20.83203125" style="18" customWidth="1"/>
  </cols>
  <sheetData>
    <row r="1" s="18" customFormat="1" ht="32.25" customHeight="1">
      <c r="A1" s="18" t="s">
        <v>295</v>
      </c>
    </row>
    <row r="2" spans="1:11" s="18" customFormat="1" ht="47.25" customHeight="1">
      <c r="A2" s="19" t="s">
        <v>296</v>
      </c>
      <c r="B2" s="19"/>
      <c r="C2" s="19"/>
      <c r="D2" s="19"/>
      <c r="E2" s="19"/>
      <c r="F2" s="19"/>
      <c r="G2" s="19"/>
      <c r="H2" s="19"/>
      <c r="I2" s="19"/>
      <c r="J2" s="19"/>
      <c r="K2" s="19"/>
    </row>
    <row r="3" spans="1:11" s="18" customFormat="1" ht="47.25" customHeight="1">
      <c r="A3" s="19"/>
      <c r="B3" s="19"/>
      <c r="C3" s="19"/>
      <c r="D3" s="19"/>
      <c r="E3" s="19"/>
      <c r="F3" s="19"/>
      <c r="G3" s="19"/>
      <c r="H3" s="19"/>
      <c r="I3" s="19"/>
      <c r="J3" s="19"/>
      <c r="K3" s="49" t="s">
        <v>297</v>
      </c>
    </row>
    <row r="4" spans="1:11" s="18" customFormat="1" ht="31.5" customHeight="1">
      <c r="A4" s="20" t="s">
        <v>298</v>
      </c>
      <c r="B4" s="21"/>
      <c r="C4" s="22"/>
      <c r="D4" s="23" t="s">
        <v>299</v>
      </c>
      <c r="E4" s="24"/>
      <c r="F4" s="22"/>
      <c r="G4" s="23" t="s">
        <v>300</v>
      </c>
      <c r="H4" s="25"/>
      <c r="I4" s="50"/>
      <c r="K4" s="51" t="s">
        <v>26</v>
      </c>
    </row>
    <row r="5" spans="1:11" s="18" customFormat="1" ht="52.5" customHeight="1">
      <c r="A5" s="26" t="s">
        <v>251</v>
      </c>
      <c r="B5" s="26" t="s">
        <v>301</v>
      </c>
      <c r="C5" s="26" t="s">
        <v>302</v>
      </c>
      <c r="D5" s="26" t="s">
        <v>303</v>
      </c>
      <c r="E5" s="26" t="s">
        <v>304</v>
      </c>
      <c r="F5" s="26" t="s">
        <v>305</v>
      </c>
      <c r="G5" s="26" t="s">
        <v>306</v>
      </c>
      <c r="H5" s="26" t="s">
        <v>307</v>
      </c>
      <c r="I5" s="26" t="s">
        <v>308</v>
      </c>
      <c r="J5" s="26" t="s">
        <v>309</v>
      </c>
      <c r="K5" s="26" t="s">
        <v>310</v>
      </c>
    </row>
    <row r="6" spans="1:11" s="18" customFormat="1" ht="14.25">
      <c r="A6" s="27" t="s">
        <v>311</v>
      </c>
      <c r="B6" s="28">
        <v>1</v>
      </c>
      <c r="C6" s="28">
        <v>2</v>
      </c>
      <c r="D6" s="28">
        <v>3</v>
      </c>
      <c r="E6" s="28">
        <v>4</v>
      </c>
      <c r="F6" s="28">
        <v>5</v>
      </c>
      <c r="G6" s="28">
        <v>6</v>
      </c>
      <c r="H6" s="28">
        <v>7</v>
      </c>
      <c r="I6" s="28">
        <v>8</v>
      </c>
      <c r="J6" s="28">
        <v>9</v>
      </c>
      <c r="K6" s="28"/>
    </row>
    <row r="7" spans="1:11" s="18" customFormat="1" ht="55.5" customHeight="1">
      <c r="A7" s="29" t="s">
        <v>254</v>
      </c>
      <c r="B7" s="30">
        <v>15</v>
      </c>
      <c r="C7" s="30">
        <v>15</v>
      </c>
      <c r="D7" s="30"/>
      <c r="E7" s="30"/>
      <c r="F7" s="30"/>
      <c r="G7" s="30"/>
      <c r="H7" s="30"/>
      <c r="I7" s="30"/>
      <c r="J7" s="30"/>
      <c r="K7" s="30"/>
    </row>
    <row r="8" spans="1:11" s="18" customFormat="1" ht="174" customHeight="1">
      <c r="A8" s="26" t="s">
        <v>312</v>
      </c>
      <c r="B8" s="31" t="s">
        <v>255</v>
      </c>
      <c r="C8" s="32"/>
      <c r="D8" s="32"/>
      <c r="E8" s="32"/>
      <c r="F8" s="32"/>
      <c r="G8" s="32"/>
      <c r="H8" s="32"/>
      <c r="I8" s="32"/>
      <c r="J8" s="32"/>
      <c r="K8" s="33"/>
    </row>
    <row r="9" spans="1:11" s="18" customFormat="1" ht="135.75" customHeight="1">
      <c r="A9" s="26" t="s">
        <v>313</v>
      </c>
      <c r="B9" s="31" t="s">
        <v>314</v>
      </c>
      <c r="C9" s="32"/>
      <c r="D9" s="32"/>
      <c r="E9" s="32"/>
      <c r="F9" s="33"/>
      <c r="G9" s="30" t="s">
        <v>315</v>
      </c>
      <c r="H9" s="31" t="s">
        <v>316</v>
      </c>
      <c r="I9" s="32"/>
      <c r="J9" s="32"/>
      <c r="K9" s="33"/>
    </row>
    <row r="10" spans="1:11" s="18" customFormat="1" ht="110.25" customHeight="1">
      <c r="A10" s="26" t="s">
        <v>317</v>
      </c>
      <c r="B10" s="31" t="s">
        <v>318</v>
      </c>
      <c r="C10" s="32"/>
      <c r="D10" s="32"/>
      <c r="E10" s="32"/>
      <c r="F10" s="33"/>
      <c r="G10" s="30" t="s">
        <v>319</v>
      </c>
      <c r="H10" s="31" t="s">
        <v>320</v>
      </c>
      <c r="I10" s="32"/>
      <c r="J10" s="32"/>
      <c r="K10" s="33"/>
    </row>
    <row r="11" spans="1:11" s="18" customFormat="1" ht="79.5" customHeight="1">
      <c r="A11" s="34" t="s">
        <v>321</v>
      </c>
      <c r="B11" s="34" t="s">
        <v>322</v>
      </c>
      <c r="C11" s="30" t="s">
        <v>323</v>
      </c>
      <c r="D11" s="31" t="s">
        <v>324</v>
      </c>
      <c r="E11" s="35"/>
      <c r="F11" s="36"/>
      <c r="G11" s="34" t="s">
        <v>325</v>
      </c>
      <c r="H11" s="30" t="s">
        <v>326</v>
      </c>
      <c r="I11" s="31" t="s">
        <v>327</v>
      </c>
      <c r="J11" s="35"/>
      <c r="K11" s="36"/>
    </row>
    <row r="12" spans="1:11" s="18" customFormat="1" ht="36" customHeight="1">
      <c r="A12" s="37"/>
      <c r="B12" s="37"/>
      <c r="C12" s="30" t="s">
        <v>328</v>
      </c>
      <c r="D12" s="38" t="s">
        <v>329</v>
      </c>
      <c r="E12" s="39"/>
      <c r="F12" s="40"/>
      <c r="G12" s="37"/>
      <c r="H12" s="30" t="s">
        <v>330</v>
      </c>
      <c r="I12" s="52" t="s">
        <v>331</v>
      </c>
      <c r="J12" s="32"/>
      <c r="K12" s="33"/>
    </row>
    <row r="13" spans="1:11" s="18" customFormat="1" ht="36" customHeight="1">
      <c r="A13" s="37"/>
      <c r="B13" s="37"/>
      <c r="C13" s="30" t="s">
        <v>332</v>
      </c>
      <c r="D13" s="38" t="s">
        <v>333</v>
      </c>
      <c r="E13" s="39"/>
      <c r="F13" s="40"/>
      <c r="G13" s="37"/>
      <c r="H13" s="30" t="s">
        <v>334</v>
      </c>
      <c r="I13" s="52" t="s">
        <v>335</v>
      </c>
      <c r="J13" s="32"/>
      <c r="K13" s="33"/>
    </row>
    <row r="14" spans="1:11" s="18" customFormat="1" ht="36" customHeight="1">
      <c r="A14" s="37"/>
      <c r="B14" s="37"/>
      <c r="C14" s="30" t="s">
        <v>336</v>
      </c>
      <c r="D14" s="41" t="s">
        <v>337</v>
      </c>
      <c r="E14" s="42"/>
      <c r="F14" s="43"/>
      <c r="G14" s="37"/>
      <c r="H14" s="30" t="s">
        <v>338</v>
      </c>
      <c r="I14" s="52" t="s">
        <v>339</v>
      </c>
      <c r="J14" s="32"/>
      <c r="K14" s="33"/>
    </row>
    <row r="15" spans="1:11" s="18" customFormat="1" ht="36" customHeight="1">
      <c r="A15" s="37"/>
      <c r="B15" s="37"/>
      <c r="C15" s="30" t="s">
        <v>340</v>
      </c>
      <c r="D15" s="41"/>
      <c r="E15" s="42"/>
      <c r="F15" s="43"/>
      <c r="G15" s="37"/>
      <c r="H15" s="30" t="s">
        <v>341</v>
      </c>
      <c r="I15" s="45"/>
      <c r="J15" s="46"/>
      <c r="K15" s="47"/>
    </row>
    <row r="16" spans="1:11" s="18" customFormat="1" ht="36" customHeight="1">
      <c r="A16" s="44"/>
      <c r="B16" s="44"/>
      <c r="C16" s="30" t="s">
        <v>342</v>
      </c>
      <c r="D16" s="45"/>
      <c r="E16" s="46"/>
      <c r="F16" s="47"/>
      <c r="G16" s="44"/>
      <c r="H16" s="30" t="s">
        <v>343</v>
      </c>
      <c r="I16" s="45"/>
      <c r="J16" s="46"/>
      <c r="K16" s="47"/>
    </row>
    <row r="19" s="18" customFormat="1" ht="32.25" customHeight="1">
      <c r="A19" s="18" t="s">
        <v>295</v>
      </c>
    </row>
    <row r="20" spans="1:11" s="18" customFormat="1" ht="47.25" customHeight="1">
      <c r="A20" s="19" t="s">
        <v>296</v>
      </c>
      <c r="B20" s="19"/>
      <c r="C20" s="19"/>
      <c r="D20" s="19"/>
      <c r="E20" s="19"/>
      <c r="F20" s="19"/>
      <c r="G20" s="19"/>
      <c r="H20" s="19"/>
      <c r="I20" s="19"/>
      <c r="J20" s="19"/>
      <c r="K20" s="19"/>
    </row>
    <row r="21" spans="1:11" s="18" customFormat="1" ht="47.25" customHeight="1">
      <c r="A21" s="19"/>
      <c r="B21" s="19"/>
      <c r="C21" s="19"/>
      <c r="D21" s="19"/>
      <c r="E21" s="19"/>
      <c r="F21" s="19"/>
      <c r="G21" s="19"/>
      <c r="H21" s="19"/>
      <c r="I21" s="19"/>
      <c r="J21" s="19"/>
      <c r="K21" s="49" t="s">
        <v>297</v>
      </c>
    </row>
    <row r="22" spans="1:11" s="18" customFormat="1" ht="31.5" customHeight="1">
      <c r="A22" s="20" t="s">
        <v>298</v>
      </c>
      <c r="B22" s="21"/>
      <c r="C22" s="22"/>
      <c r="D22" s="23" t="s">
        <v>299</v>
      </c>
      <c r="E22" s="24"/>
      <c r="F22" s="22"/>
      <c r="G22" s="23" t="s">
        <v>300</v>
      </c>
      <c r="H22" s="25"/>
      <c r="I22" s="50"/>
      <c r="K22" s="51" t="s">
        <v>26</v>
      </c>
    </row>
    <row r="23" spans="1:11" s="18" customFormat="1" ht="52.5" customHeight="1">
      <c r="A23" s="26" t="s">
        <v>251</v>
      </c>
      <c r="B23" s="26" t="s">
        <v>301</v>
      </c>
      <c r="C23" s="26" t="s">
        <v>302</v>
      </c>
      <c r="D23" s="26" t="s">
        <v>303</v>
      </c>
      <c r="E23" s="26" t="s">
        <v>304</v>
      </c>
      <c r="F23" s="26" t="s">
        <v>305</v>
      </c>
      <c r="G23" s="26" t="s">
        <v>306</v>
      </c>
      <c r="H23" s="26" t="s">
        <v>307</v>
      </c>
      <c r="I23" s="26" t="s">
        <v>308</v>
      </c>
      <c r="J23" s="26" t="s">
        <v>309</v>
      </c>
      <c r="K23" s="26" t="s">
        <v>310</v>
      </c>
    </row>
    <row r="24" spans="1:11" s="18" customFormat="1" ht="14.25">
      <c r="A24" s="27" t="s">
        <v>311</v>
      </c>
      <c r="B24" s="28">
        <v>1</v>
      </c>
      <c r="C24" s="28">
        <v>2</v>
      </c>
      <c r="D24" s="28">
        <v>3</v>
      </c>
      <c r="E24" s="28">
        <v>4</v>
      </c>
      <c r="F24" s="28">
        <v>5</v>
      </c>
      <c r="G24" s="28">
        <v>6</v>
      </c>
      <c r="H24" s="28">
        <v>7</v>
      </c>
      <c r="I24" s="28">
        <v>8</v>
      </c>
      <c r="J24" s="28">
        <v>9</v>
      </c>
      <c r="K24" s="28"/>
    </row>
    <row r="25" spans="1:11" s="18" customFormat="1" ht="55.5" customHeight="1">
      <c r="A25" s="29" t="s">
        <v>256</v>
      </c>
      <c r="B25" s="30">
        <v>35.8</v>
      </c>
      <c r="C25" s="30">
        <v>35.8</v>
      </c>
      <c r="D25" s="30"/>
      <c r="E25" s="30"/>
      <c r="F25" s="30"/>
      <c r="G25" s="30"/>
      <c r="H25" s="30"/>
      <c r="I25" s="30"/>
      <c r="J25" s="30"/>
      <c r="K25" s="30"/>
    </row>
    <row r="26" spans="1:11" s="18" customFormat="1" ht="174" customHeight="1">
      <c r="A26" s="26" t="s">
        <v>312</v>
      </c>
      <c r="B26" s="31" t="s">
        <v>257</v>
      </c>
      <c r="C26" s="32"/>
      <c r="D26" s="32"/>
      <c r="E26" s="32"/>
      <c r="F26" s="32"/>
      <c r="G26" s="32"/>
      <c r="H26" s="32"/>
      <c r="I26" s="32"/>
      <c r="J26" s="32"/>
      <c r="K26" s="33"/>
    </row>
    <row r="27" spans="1:11" s="18" customFormat="1" ht="93.75" customHeight="1">
      <c r="A27" s="26" t="s">
        <v>313</v>
      </c>
      <c r="B27" s="31" t="s">
        <v>344</v>
      </c>
      <c r="C27" s="32"/>
      <c r="D27" s="32"/>
      <c r="E27" s="32"/>
      <c r="F27" s="33"/>
      <c r="G27" s="30" t="s">
        <v>315</v>
      </c>
      <c r="H27" s="31" t="s">
        <v>345</v>
      </c>
      <c r="I27" s="32"/>
      <c r="J27" s="32"/>
      <c r="K27" s="33"/>
    </row>
    <row r="28" spans="1:11" s="18" customFormat="1" ht="93.75" customHeight="1">
      <c r="A28" s="26" t="s">
        <v>317</v>
      </c>
      <c r="B28" s="48" t="s">
        <v>346</v>
      </c>
      <c r="C28" s="46"/>
      <c r="D28" s="46"/>
      <c r="E28" s="46"/>
      <c r="F28" s="47"/>
      <c r="G28" s="30" t="s">
        <v>319</v>
      </c>
      <c r="H28" s="31" t="s">
        <v>347</v>
      </c>
      <c r="I28" s="32"/>
      <c r="J28" s="32"/>
      <c r="K28" s="33"/>
    </row>
    <row r="29" spans="1:11" s="18" customFormat="1" ht="36" customHeight="1">
      <c r="A29" s="34" t="s">
        <v>321</v>
      </c>
      <c r="B29" s="34" t="s">
        <v>322</v>
      </c>
      <c r="C29" s="30" t="s">
        <v>323</v>
      </c>
      <c r="D29" s="31" t="s">
        <v>348</v>
      </c>
      <c r="E29" s="35"/>
      <c r="F29" s="36"/>
      <c r="G29" s="34" t="s">
        <v>325</v>
      </c>
      <c r="H29" s="30" t="s">
        <v>326</v>
      </c>
      <c r="I29" s="48" t="s">
        <v>349</v>
      </c>
      <c r="J29" s="53"/>
      <c r="K29" s="54"/>
    </row>
    <row r="30" spans="1:11" s="18" customFormat="1" ht="36" customHeight="1">
      <c r="A30" s="37"/>
      <c r="B30" s="37"/>
      <c r="C30" s="30" t="s">
        <v>328</v>
      </c>
      <c r="D30" s="38"/>
      <c r="E30" s="39"/>
      <c r="F30" s="40"/>
      <c r="G30" s="37"/>
      <c r="H30" s="30" t="s">
        <v>330</v>
      </c>
      <c r="I30" s="45"/>
      <c r="J30" s="46"/>
      <c r="K30" s="47"/>
    </row>
    <row r="31" spans="1:11" s="18" customFormat="1" ht="36" customHeight="1">
      <c r="A31" s="37"/>
      <c r="B31" s="37"/>
      <c r="C31" s="30" t="s">
        <v>332</v>
      </c>
      <c r="D31" s="41"/>
      <c r="E31" s="42"/>
      <c r="F31" s="43"/>
      <c r="G31" s="37"/>
      <c r="H31" s="30" t="s">
        <v>334</v>
      </c>
      <c r="I31" s="45"/>
      <c r="J31" s="46"/>
      <c r="K31" s="47"/>
    </row>
    <row r="32" spans="1:11" s="18" customFormat="1" ht="36" customHeight="1">
      <c r="A32" s="37"/>
      <c r="B32" s="37"/>
      <c r="C32" s="30" t="s">
        <v>336</v>
      </c>
      <c r="D32" s="41"/>
      <c r="E32" s="42"/>
      <c r="F32" s="43"/>
      <c r="G32" s="37"/>
      <c r="H32" s="30" t="s">
        <v>338</v>
      </c>
      <c r="I32" s="45"/>
      <c r="J32" s="46"/>
      <c r="K32" s="47"/>
    </row>
    <row r="33" spans="1:11" s="18" customFormat="1" ht="36" customHeight="1">
      <c r="A33" s="37"/>
      <c r="B33" s="37"/>
      <c r="C33" s="30" t="s">
        <v>340</v>
      </c>
      <c r="D33" s="41"/>
      <c r="E33" s="42"/>
      <c r="F33" s="43"/>
      <c r="G33" s="37"/>
      <c r="H33" s="30" t="s">
        <v>341</v>
      </c>
      <c r="I33" s="45"/>
      <c r="J33" s="46"/>
      <c r="K33" s="47"/>
    </row>
    <row r="34" spans="1:11" s="18" customFormat="1" ht="36" customHeight="1">
      <c r="A34" s="44"/>
      <c r="B34" s="44"/>
      <c r="C34" s="30" t="s">
        <v>342</v>
      </c>
      <c r="D34" s="45"/>
      <c r="E34" s="46"/>
      <c r="F34" s="47"/>
      <c r="G34" s="44"/>
      <c r="H34" s="30" t="s">
        <v>343</v>
      </c>
      <c r="I34" s="45"/>
      <c r="J34" s="46"/>
      <c r="K34" s="47"/>
    </row>
    <row r="37" s="18" customFormat="1" ht="32.25" customHeight="1">
      <c r="A37" s="18" t="s">
        <v>295</v>
      </c>
    </row>
    <row r="38" spans="1:11" s="18" customFormat="1" ht="47.25" customHeight="1">
      <c r="A38" s="19" t="s">
        <v>296</v>
      </c>
      <c r="B38" s="19"/>
      <c r="C38" s="19"/>
      <c r="D38" s="19"/>
      <c r="E38" s="19"/>
      <c r="F38" s="19"/>
      <c r="G38" s="19"/>
      <c r="H38" s="19"/>
      <c r="I38" s="19"/>
      <c r="J38" s="19"/>
      <c r="K38" s="19"/>
    </row>
    <row r="39" spans="1:11" s="18" customFormat="1" ht="47.25" customHeight="1">
      <c r="A39" s="19"/>
      <c r="B39" s="19"/>
      <c r="C39" s="19"/>
      <c r="D39" s="19"/>
      <c r="E39" s="19"/>
      <c r="F39" s="19"/>
      <c r="G39" s="19"/>
      <c r="H39" s="19"/>
      <c r="I39" s="19"/>
      <c r="J39" s="19"/>
      <c r="K39" s="49" t="s">
        <v>297</v>
      </c>
    </row>
    <row r="40" spans="1:11" s="18" customFormat="1" ht="31.5" customHeight="1">
      <c r="A40" s="20" t="s">
        <v>298</v>
      </c>
      <c r="B40" s="21"/>
      <c r="C40" s="22"/>
      <c r="D40" s="23" t="s">
        <v>299</v>
      </c>
      <c r="E40" s="24"/>
      <c r="F40" s="22"/>
      <c r="G40" s="23" t="s">
        <v>300</v>
      </c>
      <c r="H40" s="25"/>
      <c r="I40" s="50"/>
      <c r="K40" s="51" t="s">
        <v>26</v>
      </c>
    </row>
    <row r="41" spans="1:11" s="18" customFormat="1" ht="52.5" customHeight="1">
      <c r="A41" s="26" t="s">
        <v>251</v>
      </c>
      <c r="B41" s="26" t="s">
        <v>301</v>
      </c>
      <c r="C41" s="26" t="s">
        <v>302</v>
      </c>
      <c r="D41" s="26" t="s">
        <v>303</v>
      </c>
      <c r="E41" s="26" t="s">
        <v>304</v>
      </c>
      <c r="F41" s="26" t="s">
        <v>305</v>
      </c>
      <c r="G41" s="26" t="s">
        <v>306</v>
      </c>
      <c r="H41" s="26" t="s">
        <v>307</v>
      </c>
      <c r="I41" s="26" t="s">
        <v>308</v>
      </c>
      <c r="J41" s="26" t="s">
        <v>309</v>
      </c>
      <c r="K41" s="26" t="s">
        <v>310</v>
      </c>
    </row>
    <row r="42" spans="1:11" s="18" customFormat="1" ht="14.25">
      <c r="A42" s="27" t="s">
        <v>311</v>
      </c>
      <c r="B42" s="28">
        <v>1</v>
      </c>
      <c r="C42" s="28">
        <v>2</v>
      </c>
      <c r="D42" s="28">
        <v>3</v>
      </c>
      <c r="E42" s="28">
        <v>4</v>
      </c>
      <c r="F42" s="28">
        <v>5</v>
      </c>
      <c r="G42" s="28">
        <v>6</v>
      </c>
      <c r="H42" s="28">
        <v>7</v>
      </c>
      <c r="I42" s="28">
        <v>8</v>
      </c>
      <c r="J42" s="28">
        <v>9</v>
      </c>
      <c r="K42" s="28"/>
    </row>
    <row r="43" spans="1:11" s="18" customFormat="1" ht="55.5" customHeight="1">
      <c r="A43" s="29" t="s">
        <v>258</v>
      </c>
      <c r="B43" s="30">
        <v>16</v>
      </c>
      <c r="C43" s="30">
        <v>16</v>
      </c>
      <c r="D43" s="30"/>
      <c r="E43" s="30"/>
      <c r="F43" s="30"/>
      <c r="G43" s="30"/>
      <c r="H43" s="30"/>
      <c r="I43" s="30"/>
      <c r="J43" s="30"/>
      <c r="K43" s="30"/>
    </row>
    <row r="44" spans="1:11" s="18" customFormat="1" ht="174" customHeight="1">
      <c r="A44" s="26" t="s">
        <v>312</v>
      </c>
      <c r="B44" s="31" t="s">
        <v>259</v>
      </c>
      <c r="C44" s="32"/>
      <c r="D44" s="32"/>
      <c r="E44" s="32"/>
      <c r="F44" s="32"/>
      <c r="G44" s="32"/>
      <c r="H44" s="32"/>
      <c r="I44" s="32"/>
      <c r="J44" s="32"/>
      <c r="K44" s="33"/>
    </row>
    <row r="45" spans="1:11" s="18" customFormat="1" ht="93.75" customHeight="1">
      <c r="A45" s="26" t="s">
        <v>313</v>
      </c>
      <c r="B45" s="31" t="s">
        <v>350</v>
      </c>
      <c r="C45" s="32"/>
      <c r="D45" s="32"/>
      <c r="E45" s="32"/>
      <c r="F45" s="33"/>
      <c r="G45" s="30" t="s">
        <v>315</v>
      </c>
      <c r="H45" s="31" t="s">
        <v>351</v>
      </c>
      <c r="I45" s="32"/>
      <c r="J45" s="32"/>
      <c r="K45" s="33"/>
    </row>
    <row r="46" spans="1:11" s="18" customFormat="1" ht="93.75" customHeight="1">
      <c r="A46" s="26" t="s">
        <v>317</v>
      </c>
      <c r="B46" s="31" t="s">
        <v>352</v>
      </c>
      <c r="C46" s="46"/>
      <c r="D46" s="46"/>
      <c r="E46" s="46"/>
      <c r="F46" s="47"/>
      <c r="G46" s="30" t="s">
        <v>319</v>
      </c>
      <c r="H46" s="31" t="s">
        <v>353</v>
      </c>
      <c r="I46" s="32"/>
      <c r="J46" s="32"/>
      <c r="K46" s="33"/>
    </row>
    <row r="47" spans="1:11" s="18" customFormat="1" ht="66.75" customHeight="1">
      <c r="A47" s="34" t="s">
        <v>321</v>
      </c>
      <c r="B47" s="34" t="s">
        <v>322</v>
      </c>
      <c r="C47" s="30" t="s">
        <v>323</v>
      </c>
      <c r="D47" s="31" t="s">
        <v>354</v>
      </c>
      <c r="E47" s="35"/>
      <c r="F47" s="36"/>
      <c r="G47" s="34" t="s">
        <v>325</v>
      </c>
      <c r="H47" s="30" t="s">
        <v>326</v>
      </c>
      <c r="I47" s="31" t="s">
        <v>355</v>
      </c>
      <c r="J47" s="53"/>
      <c r="K47" s="54"/>
    </row>
    <row r="48" spans="1:11" s="18" customFormat="1" ht="54.75" customHeight="1">
      <c r="A48" s="37"/>
      <c r="B48" s="37"/>
      <c r="C48" s="30" t="s">
        <v>328</v>
      </c>
      <c r="D48" s="38" t="s">
        <v>356</v>
      </c>
      <c r="E48" s="39"/>
      <c r="F48" s="40"/>
      <c r="G48" s="37"/>
      <c r="H48" s="30" t="s">
        <v>330</v>
      </c>
      <c r="I48" s="52" t="s">
        <v>331</v>
      </c>
      <c r="J48" s="32"/>
      <c r="K48" s="33"/>
    </row>
    <row r="49" spans="1:11" s="18" customFormat="1" ht="36" customHeight="1">
      <c r="A49" s="37"/>
      <c r="B49" s="37"/>
      <c r="C49" s="30" t="s">
        <v>332</v>
      </c>
      <c r="D49" s="41"/>
      <c r="E49" s="42"/>
      <c r="F49" s="43"/>
      <c r="G49" s="37"/>
      <c r="H49" s="30" t="s">
        <v>334</v>
      </c>
      <c r="I49" s="45"/>
      <c r="J49" s="46"/>
      <c r="K49" s="47"/>
    </row>
    <row r="50" spans="1:11" s="18" customFormat="1" ht="36" customHeight="1">
      <c r="A50" s="37"/>
      <c r="B50" s="37"/>
      <c r="C50" s="30" t="s">
        <v>336</v>
      </c>
      <c r="D50" s="41"/>
      <c r="E50" s="42"/>
      <c r="F50" s="43"/>
      <c r="G50" s="37"/>
      <c r="H50" s="30" t="s">
        <v>338</v>
      </c>
      <c r="I50" s="45"/>
      <c r="J50" s="46"/>
      <c r="K50" s="47"/>
    </row>
    <row r="51" spans="1:11" s="18" customFormat="1" ht="36" customHeight="1">
      <c r="A51" s="37"/>
      <c r="B51" s="37"/>
      <c r="C51" s="30" t="s">
        <v>340</v>
      </c>
      <c r="D51" s="41"/>
      <c r="E51" s="42"/>
      <c r="F51" s="43"/>
      <c r="G51" s="37"/>
      <c r="H51" s="30" t="s">
        <v>341</v>
      </c>
      <c r="I51" s="45"/>
      <c r="J51" s="46"/>
      <c r="K51" s="47"/>
    </row>
    <row r="52" spans="1:11" s="18" customFormat="1" ht="36" customHeight="1">
      <c r="A52" s="44"/>
      <c r="B52" s="44"/>
      <c r="C52" s="30" t="s">
        <v>342</v>
      </c>
      <c r="D52" s="45"/>
      <c r="E52" s="46"/>
      <c r="F52" s="47"/>
      <c r="G52" s="44"/>
      <c r="H52" s="30" t="s">
        <v>343</v>
      </c>
      <c r="I52" s="45"/>
      <c r="J52" s="46"/>
      <c r="K52" s="47"/>
    </row>
  </sheetData>
  <sheetProtection/>
  <mergeCells count="69">
    <mergeCell ref="A2:K2"/>
    <mergeCell ref="B4:C4"/>
    <mergeCell ref="E4:F4"/>
    <mergeCell ref="B8:K8"/>
    <mergeCell ref="B9:F9"/>
    <mergeCell ref="H9:K9"/>
    <mergeCell ref="B10:F10"/>
    <mergeCell ref="H10:K10"/>
    <mergeCell ref="D11:F11"/>
    <mergeCell ref="I11:K11"/>
    <mergeCell ref="D12:F12"/>
    <mergeCell ref="I12:K12"/>
    <mergeCell ref="D13:F13"/>
    <mergeCell ref="I13:K13"/>
    <mergeCell ref="D14:F14"/>
    <mergeCell ref="I14:K14"/>
    <mergeCell ref="D15:F15"/>
    <mergeCell ref="I15:K15"/>
    <mergeCell ref="D16:F16"/>
    <mergeCell ref="I16:K16"/>
    <mergeCell ref="A20:K20"/>
    <mergeCell ref="B22:C22"/>
    <mergeCell ref="E22:F22"/>
    <mergeCell ref="B26:K26"/>
    <mergeCell ref="B27:F27"/>
    <mergeCell ref="H27:K27"/>
    <mergeCell ref="B28:F28"/>
    <mergeCell ref="H28:K28"/>
    <mergeCell ref="D29:F29"/>
    <mergeCell ref="I29:K29"/>
    <mergeCell ref="D30:F30"/>
    <mergeCell ref="I30:K30"/>
    <mergeCell ref="D31:F31"/>
    <mergeCell ref="I31:K31"/>
    <mergeCell ref="D32:F32"/>
    <mergeCell ref="I32:K32"/>
    <mergeCell ref="D33:F33"/>
    <mergeCell ref="I33:K33"/>
    <mergeCell ref="D34:F34"/>
    <mergeCell ref="I34:K34"/>
    <mergeCell ref="A38:K38"/>
    <mergeCell ref="B40:C40"/>
    <mergeCell ref="E40:F40"/>
    <mergeCell ref="B44:K44"/>
    <mergeCell ref="B45:F45"/>
    <mergeCell ref="H45:K45"/>
    <mergeCell ref="B46:F46"/>
    <mergeCell ref="H46:K46"/>
    <mergeCell ref="D47:F47"/>
    <mergeCell ref="I47:K47"/>
    <mergeCell ref="D48:F48"/>
    <mergeCell ref="I48:K48"/>
    <mergeCell ref="D49:F49"/>
    <mergeCell ref="I49:K49"/>
    <mergeCell ref="D50:F50"/>
    <mergeCell ref="I50:K50"/>
    <mergeCell ref="D51:F51"/>
    <mergeCell ref="I51:K51"/>
    <mergeCell ref="D52:F52"/>
    <mergeCell ref="I52:K52"/>
    <mergeCell ref="A11:A16"/>
    <mergeCell ref="A29:A34"/>
    <mergeCell ref="A47:A52"/>
    <mergeCell ref="B11:B16"/>
    <mergeCell ref="B29:B34"/>
    <mergeCell ref="B47:B52"/>
    <mergeCell ref="G11:G16"/>
    <mergeCell ref="G29:G34"/>
    <mergeCell ref="G47:G52"/>
  </mergeCell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E11"/>
  <sheetViews>
    <sheetView workbookViewId="0" topLeftCell="A1">
      <selection activeCell="K16" sqref="K16"/>
    </sheetView>
  </sheetViews>
  <sheetFormatPr defaultColWidth="9.33203125" defaultRowHeight="11.25"/>
  <cols>
    <col min="1" max="1" width="23.66015625" style="5" customWidth="1"/>
    <col min="2" max="2" width="25.5" style="5" customWidth="1"/>
    <col min="3" max="3" width="28.16015625" style="5" customWidth="1"/>
    <col min="4" max="4" width="52.66015625" style="5" customWidth="1"/>
    <col min="5" max="5" width="18.66015625" style="5" customWidth="1"/>
    <col min="6" max="16384" width="9.33203125" style="5" customWidth="1"/>
  </cols>
  <sheetData>
    <row r="1" spans="1:5" ht="39" customHeight="1">
      <c r="A1" s="6" t="s">
        <v>357</v>
      </c>
      <c r="B1" s="6"/>
      <c r="C1" s="6"/>
      <c r="D1" s="6"/>
      <c r="E1" s="7"/>
    </row>
    <row r="2" spans="1:5" s="1" customFormat="1" ht="26.25" customHeight="1">
      <c r="A2" s="1" t="s">
        <v>358</v>
      </c>
      <c r="E2" s="8"/>
    </row>
    <row r="3" spans="1:5" s="2" customFormat="1" ht="30" customHeight="1">
      <c r="A3" s="9" t="s">
        <v>359</v>
      </c>
      <c r="B3" s="10" t="s">
        <v>360</v>
      </c>
      <c r="C3" s="9" t="s">
        <v>361</v>
      </c>
      <c r="D3" s="9" t="s">
        <v>362</v>
      </c>
      <c r="E3" s="11" t="s">
        <v>310</v>
      </c>
    </row>
    <row r="4" spans="1:5" s="2" customFormat="1" ht="58.5" customHeight="1">
      <c r="A4" s="12"/>
      <c r="B4" s="9"/>
      <c r="C4" s="9"/>
      <c r="D4" s="9"/>
      <c r="E4" s="9"/>
    </row>
    <row r="5" spans="1:5" s="3" customFormat="1" ht="60.75" customHeight="1">
      <c r="A5" s="13" t="s">
        <v>363</v>
      </c>
      <c r="B5" s="10"/>
      <c r="C5" s="14"/>
      <c r="D5" s="14"/>
      <c r="E5" s="11"/>
    </row>
    <row r="6" spans="1:5" s="4" customFormat="1" ht="60.75" customHeight="1">
      <c r="A6" s="13" t="s">
        <v>364</v>
      </c>
      <c r="B6" s="15"/>
      <c r="C6" s="16"/>
      <c r="D6" s="16"/>
      <c r="E6" s="17"/>
    </row>
    <row r="7" spans="1:5" s="4" customFormat="1" ht="60.75" customHeight="1">
      <c r="A7" s="13" t="s">
        <v>365</v>
      </c>
      <c r="B7" s="15"/>
      <c r="C7" s="16"/>
      <c r="D7" s="16"/>
      <c r="E7" s="17"/>
    </row>
    <row r="8" s="1" customFormat="1" ht="21" customHeight="1">
      <c r="A8" s="1" t="s">
        <v>366</v>
      </c>
    </row>
    <row r="9" s="1" customFormat="1" ht="21" customHeight="1">
      <c r="A9" s="1" t="s">
        <v>367</v>
      </c>
    </row>
    <row r="10" s="1" customFormat="1" ht="21" customHeight="1">
      <c r="A10" s="1" t="s">
        <v>368</v>
      </c>
    </row>
    <row r="11" s="1" customFormat="1" ht="21" customHeight="1">
      <c r="A11" s="1" t="s">
        <v>369</v>
      </c>
    </row>
  </sheetData>
  <sheetProtection/>
  <mergeCells count="4">
    <mergeCell ref="A1:E1"/>
    <mergeCell ref="B5:E5"/>
    <mergeCell ref="B6:E6"/>
    <mergeCell ref="B7:E7"/>
  </mergeCells>
  <printOptions horizontalCentered="1"/>
  <pageMargins left="0.75" right="0.75" top="0.98" bottom="0.98"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2021-01-26T07:35:48Z</cp:lastPrinted>
  <dcterms:created xsi:type="dcterms:W3CDTF">2017-01-26T02:06:17Z</dcterms:created>
  <dcterms:modified xsi:type="dcterms:W3CDTF">2021-02-03T01:10:16Z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