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tabRatio="759" firstSheet="21" activeTab="2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部门单位资金预算支出表" sheetId="37" r:id="rId37"/>
    <sheet name="15项目支出表" sheetId="38" r:id="rId38"/>
    <sheet name="16政府采购表" sheetId="39" r:id="rId39"/>
    <sheet name="17购买服务表" sheetId="40" r:id="rId40"/>
    <sheet name="18一般公共预算“三公”经费" sheetId="41" r:id="rId41"/>
    <sheet name="19机关运行经费" sheetId="42" r:id="rId42"/>
    <sheet name="20绩效预算情况表" sheetId="43" r:id="rId43"/>
    <sheet name="预算公开情况信息反馈表（不公开）" sheetId="44" r:id="rId44"/>
  </sheets>
  <definedNames>
    <definedName name="_xlnm.Print_Area" localSheetId="40">'18一般公共预算“三公”经费'!$A$1:$C$11</definedName>
    <definedName name="_xlnm.Print_Area" localSheetId="24">'2部门收支总表（分单位）'!$A$1:$R$13</definedName>
    <definedName name="_xlnm.Print_Area" localSheetId="21">'公开表皮'!$A$1:$P$16</definedName>
    <definedName name="_xlnm.Print_Area" localSheetId="22">'目录'!$A$1:$A$21</definedName>
    <definedName name="_xlnm.Print_Area" localSheetId="43">'预算公开情况信息反馈表（不公开）'!$A$1:$E$11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7">'15项目支出表'!$2:$6</definedName>
    <definedName name="_xlnm.Print_Titles" localSheetId="38">'16政府采购表'!$1:$5</definedName>
    <definedName name="_xlnm.Print_Titles" localSheetId="39">'17购买服务表'!$1:$1</definedName>
    <definedName name="_xlnm.Print_Titles" localSheetId="40">'18一般公共预算“三公”经费'!$1:$4</definedName>
    <definedName name="_xlnm.Print_Titles" localSheetId="41">'19机关运行经费'!$1:$6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<sst xmlns="http://schemas.openxmlformats.org/spreadsheetml/2006/main" count="818" uniqueCount="326">
  <si>
    <t>中共抚顺市委政策研究室2021年部门预算和“三公”经费预算公开表</t>
  </si>
  <si>
    <t xml:space="preserve"> </t>
  </si>
  <si>
    <t>目        录</t>
  </si>
  <si>
    <t xml:space="preserve">                    一、2021年部门收支总体情况表 </t>
  </si>
  <si>
    <t xml:space="preserve">                    二、2021年部门收支总体情况（分单位） </t>
  </si>
  <si>
    <t xml:space="preserve">                    三、2021年部门收入总体情况表 </t>
  </si>
  <si>
    <t xml:space="preserve">                    四、2021年部门支出总体情况表</t>
  </si>
  <si>
    <t xml:space="preserve">                    五、2021年部门支出总体情况表（按功能科目） </t>
  </si>
  <si>
    <t xml:space="preserve">                    六、2021年部门财政拨款收支总体情况表 </t>
  </si>
  <si>
    <t xml:space="preserve">                    七、2021年部门财政拨款支出总体情况表（按功能科目） </t>
  </si>
  <si>
    <t xml:space="preserve">                    八、2021年部门一般公共预算支出情况表 </t>
  </si>
  <si>
    <t xml:space="preserve">                    九、2021年部门一般公共预算基本支出情况表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</si>
  <si>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</si>
  <si>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</si>
  <si>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</si>
  <si>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</si>
  <si>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十四、2021年部门单位资金预算支出表</t>
  </si>
  <si>
    <t xml:space="preserve">                    十五、2021年部门项目支出预算表</t>
  </si>
  <si>
    <t xml:space="preserve">                    十六、2021年部门政府采购支出预算表</t>
  </si>
  <si>
    <t xml:space="preserve">                    十七、2021年部门政府购买服务支出预算表</t>
  </si>
  <si>
    <t xml:space="preserve">                    十八、2021年部门一般公共预算“三公”经费支出情况表 </t>
  </si>
  <si>
    <t xml:space="preserve">                    十九、2021年部门一般公共预算机关运行经费明细表</t>
  </si>
  <si>
    <t xml:space="preserve">                    二十、2021年部门项目支出预算绩效目标情况表</t>
  </si>
  <si>
    <t>2021年部门收支总体情况表</t>
  </si>
  <si>
    <t>公开表1</t>
  </si>
  <si>
    <t>部门名称：中共抚顺市委政策研究室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</si>
  <si>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</si>
  <si>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</si>
  <si>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</si>
  <si>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</si>
  <si>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</si>
  <si>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</si>
  <si>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一般公共服务支出</t>
  </si>
  <si>
    <t>其中：上级提前告知转移支付资金</t>
  </si>
  <si>
    <t xml:space="preserve">  党委办公厅（室）及相关机构事务</t>
  </si>
  <si>
    <t>二、纳入预算管理的专项收入</t>
  </si>
  <si>
    <t xml:space="preserve">    行政运行</t>
  </si>
  <si>
    <t>三、纳入预算管理的行政事业性收费收入</t>
  </si>
  <si>
    <t xml:space="preserve">    一般行政管理事务（党委办公厅（室）及相关机构事务）</t>
  </si>
  <si>
    <t>四、国有资源（资产）有偿使用收入</t>
  </si>
  <si>
    <t>社会保障和就业支出</t>
  </si>
  <si>
    <t>五、政府住房基金收入</t>
  </si>
  <si>
    <t xml:space="preserve">  行政事业单位养老支出</t>
  </si>
  <si>
    <t>六、纳入预算管理的政府性基金收入</t>
  </si>
  <si>
    <t xml:space="preserve">    行政单位离退休</t>
  </si>
  <si>
    <t xml:space="preserve">    机关事业单位基本养老保险缴费支出</t>
  </si>
  <si>
    <t>七、纳入专户管理的行政事业性收费收入</t>
  </si>
  <si>
    <t>卫生健康支出</t>
  </si>
  <si>
    <t>八、国有资本经营预算拨款收入</t>
  </si>
  <si>
    <t xml:space="preserve">  行政事业单位医疗</t>
  </si>
  <si>
    <t>九、单位资金收入</t>
  </si>
  <si>
    <t xml:space="preserve">    行政单位医疗</t>
  </si>
  <si>
    <t>住房保障支出</t>
  </si>
  <si>
    <t xml:space="preserve">  住房改革支出</t>
  </si>
  <si>
    <t xml:space="preserve">    住房公积金</t>
  </si>
  <si>
    <t>收    入    合    计</t>
  </si>
  <si>
    <r>
      <t xml:space="preserve">支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 xml:space="preserve"> 出   合    计</t>
    </r>
  </si>
  <si>
    <t>2021年部门收支总体情况表（分单位）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</si>
  <si>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</si>
  <si>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</si>
  <si>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</si>
  <si>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</si>
  <si>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</si>
  <si>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</si>
  <si>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</si>
  <si>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小计</t>
  </si>
  <si>
    <t>工资福利支出</t>
  </si>
  <si>
    <t>商品和服务支出</t>
  </si>
  <si>
    <t>对个人和家庭的补助支出</t>
  </si>
  <si>
    <r>
      <t>2=3+5+6+7+8+9+11</t>
    </r>
    <r>
      <rPr>
        <b/>
        <sz val="10"/>
        <rFont val="宋体"/>
        <family val="0"/>
      </rPr>
      <t>+12+13</t>
    </r>
  </si>
  <si>
    <r>
      <t>14</t>
    </r>
    <r>
      <rPr>
        <b/>
        <sz val="10"/>
        <rFont val="宋体"/>
        <family val="0"/>
      </rPr>
      <t>=</t>
    </r>
    <r>
      <rPr>
        <b/>
        <sz val="10"/>
        <rFont val="宋体"/>
        <family val="0"/>
      </rPr>
      <t>15+16+17+18</t>
    </r>
  </si>
  <si>
    <t>抚顺市委政策研究室</t>
  </si>
  <si>
    <r>
      <t>2</t>
    </r>
    <r>
      <rPr>
        <sz val="9"/>
        <color indexed="8"/>
        <rFont val="宋体"/>
        <family val="0"/>
      </rPr>
      <t>54.46</t>
    </r>
  </si>
  <si>
    <r>
      <t>4</t>
    </r>
    <r>
      <rPr>
        <sz val="9"/>
        <color indexed="8"/>
        <rFont val="宋体"/>
        <family val="0"/>
      </rPr>
      <t>1.49</t>
    </r>
  </si>
  <si>
    <r>
      <t>2</t>
    </r>
    <r>
      <rPr>
        <sz val="9"/>
        <color indexed="8"/>
        <rFont val="宋体"/>
        <family val="0"/>
      </rPr>
      <t>.37</t>
    </r>
  </si>
  <si>
    <t>2021年部门收入预算总表</t>
  </si>
  <si>
    <t>公开表3</t>
  </si>
  <si>
    <t>科目编码</t>
  </si>
  <si>
    <t>科目名称</t>
  </si>
  <si>
    <t>类</t>
  </si>
  <si>
    <t>款</t>
  </si>
  <si>
    <t>项</t>
  </si>
  <si>
    <r>
      <t>6=7+9+10+11+12+13+15</t>
    </r>
    <r>
      <rPr>
        <b/>
        <sz val="10"/>
        <rFont val="宋体"/>
        <family val="0"/>
      </rPr>
      <t>+16+17</t>
    </r>
  </si>
  <si>
    <t>中共抚顺市委政策研究室</t>
  </si>
  <si>
    <t>31</t>
  </si>
  <si>
    <t xml:space="preserve">  31</t>
  </si>
  <si>
    <t>01</t>
  </si>
  <si>
    <t>02</t>
  </si>
  <si>
    <t xml:space="preserve">    一般行政管理事务</t>
  </si>
  <si>
    <t>05</t>
  </si>
  <si>
    <t xml:space="preserve">  05</t>
  </si>
  <si>
    <t>11</t>
  </si>
  <si>
    <t xml:space="preserve">  11</t>
  </si>
  <si>
    <t xml:space="preserve">  02</t>
  </si>
  <si>
    <t>2021年部门支出总体情况表</t>
  </si>
  <si>
    <t>公开表4</t>
  </si>
  <si>
    <t>2</t>
  </si>
  <si>
    <t>3</t>
  </si>
  <si>
    <t>4</t>
  </si>
  <si>
    <t>6=7+8+9+10</t>
  </si>
  <si>
    <t>……</t>
  </si>
  <si>
    <t>2021年部门支出总体情况表（按功能科目）</t>
  </si>
  <si>
    <t>公开表5</t>
  </si>
  <si>
    <t>部门名称：</t>
  </si>
  <si>
    <t>按资金来源划分</t>
  </si>
  <si>
    <t>2021年部门财政拨款收支总体情况表</t>
  </si>
  <si>
    <t>公开表6</t>
  </si>
  <si>
    <t xml:space="preserve">部门名称：中共抚顺市委政策研究室  </t>
  </si>
  <si>
    <t>财政拨款收入预算</t>
  </si>
  <si>
    <t>财政拨款支出预算</t>
  </si>
  <si>
    <t>七、国有资本经营预算拨款收入</t>
  </si>
  <si>
    <r>
      <t>2=3+5+6+7+8+9</t>
    </r>
    <r>
      <rPr>
        <b/>
        <sz val="10"/>
        <rFont val="宋体"/>
        <family val="0"/>
      </rPr>
      <t>+11+12</t>
    </r>
  </si>
  <si>
    <t>12=13+14+15+16</t>
  </si>
  <si>
    <r>
      <t>2</t>
    </r>
    <r>
      <rPr>
        <sz val="9"/>
        <color indexed="8"/>
        <rFont val="宋体"/>
        <family val="0"/>
      </rPr>
      <t>54.46</t>
    </r>
  </si>
  <si>
    <r>
      <t>4</t>
    </r>
    <r>
      <rPr>
        <sz val="9"/>
        <color indexed="8"/>
        <rFont val="宋体"/>
        <family val="0"/>
      </rPr>
      <t>1.49</t>
    </r>
  </si>
  <si>
    <r>
      <t>2</t>
    </r>
    <r>
      <rPr>
        <sz val="9"/>
        <color indexed="8"/>
        <rFont val="宋体"/>
        <family val="0"/>
      </rPr>
      <t>.37</t>
    </r>
  </si>
  <si>
    <t>2021年部门财政拨款收支总体情况表（按功能科目）</t>
  </si>
  <si>
    <t>公开表7</t>
  </si>
  <si>
    <t xml:space="preserve">部门名称：中共抚顺市委政策研究室 </t>
  </si>
  <si>
    <t>支出内容</t>
  </si>
  <si>
    <t>2021年部门一般公共预算支出情况表</t>
  </si>
  <si>
    <t>公开表8</t>
  </si>
  <si>
    <t>301工资福利支出</t>
  </si>
  <si>
    <t>302商品和服务支出</t>
  </si>
  <si>
    <t>303对个人和家庭的补助</t>
  </si>
  <si>
    <t xml:space="preserve">399其他支出 </t>
  </si>
  <si>
    <t>2021年部门一般公共预算基本支出表</t>
  </si>
  <si>
    <t>公开表9</t>
  </si>
  <si>
    <t>资金来源</t>
  </si>
  <si>
    <t>2021年部门一般公共预算基本支出情况表（按经济分类）</t>
  </si>
  <si>
    <t>公开表10</t>
  </si>
  <si>
    <t>2021年预算数</t>
  </si>
  <si>
    <t>人员经费</t>
  </si>
  <si>
    <t>公用经费</t>
  </si>
  <si>
    <t>一般公共预算基本支出合计</t>
  </si>
  <si>
    <t>301</t>
  </si>
  <si>
    <t>30101</t>
  </si>
  <si>
    <t xml:space="preserve">  基本工资</t>
  </si>
  <si>
    <t xml:space="preserve">  </t>
  </si>
  <si>
    <t xml:space="preserve">  30101</t>
  </si>
  <si>
    <t xml:space="preserve">    基本工资（统发）</t>
  </si>
  <si>
    <t>30102</t>
  </si>
  <si>
    <t xml:space="preserve">  津贴补贴</t>
  </si>
  <si>
    <t xml:space="preserve">  30102</t>
  </si>
  <si>
    <t xml:space="preserve">    津贴补贴（统发）</t>
  </si>
  <si>
    <t xml:space="preserve">    津贴补贴（非统发）</t>
  </si>
  <si>
    <t>30103</t>
  </si>
  <si>
    <t xml:space="preserve">  奖金</t>
  </si>
  <si>
    <t xml:space="preserve">  30103</t>
  </si>
  <si>
    <t xml:space="preserve">    奖金（统发）</t>
  </si>
  <si>
    <t>30108</t>
  </si>
  <si>
    <t xml:space="preserve">  机关事业单位基本养老保险缴费</t>
  </si>
  <si>
    <t xml:space="preserve">  30108</t>
  </si>
  <si>
    <t xml:space="preserve">    机关事业单位基本养老保险缴费（非统发）</t>
  </si>
  <si>
    <t>30110</t>
  </si>
  <si>
    <t xml:space="preserve">  职工基本医疗保险缴费</t>
  </si>
  <si>
    <t xml:space="preserve">  30110</t>
  </si>
  <si>
    <t xml:space="preserve">    职工基本医疗保险缴费（非统发）</t>
  </si>
  <si>
    <t>30112</t>
  </si>
  <si>
    <t xml:space="preserve">  其他社会保障缴费</t>
  </si>
  <si>
    <t xml:space="preserve">  30112</t>
  </si>
  <si>
    <t xml:space="preserve">    医保大病统筹（含风险调剂金）（非统发）</t>
  </si>
  <si>
    <t>30113</t>
  </si>
  <si>
    <t xml:space="preserve">  住房公积金</t>
  </si>
  <si>
    <t xml:space="preserve">  30113</t>
  </si>
  <si>
    <t xml:space="preserve">    住房公积金（统发）</t>
  </si>
  <si>
    <t>302</t>
  </si>
  <si>
    <t>30201</t>
  </si>
  <si>
    <t xml:space="preserve">  办公费</t>
  </si>
  <si>
    <t xml:space="preserve">  30201</t>
  </si>
  <si>
    <t xml:space="preserve">    办公费</t>
  </si>
  <si>
    <t>30207</t>
  </si>
  <si>
    <t xml:space="preserve">  邮电费</t>
  </si>
  <si>
    <t xml:space="preserve">  30207</t>
  </si>
  <si>
    <t xml:space="preserve">    邮电费</t>
  </si>
  <si>
    <t>30211</t>
  </si>
  <si>
    <t xml:space="preserve">  差旅费</t>
  </si>
  <si>
    <t xml:space="preserve">  30211</t>
  </si>
  <si>
    <t xml:space="preserve">    差旅费</t>
  </si>
  <si>
    <t>30217</t>
  </si>
  <si>
    <t xml:space="preserve">  公务接待费</t>
  </si>
  <si>
    <t xml:space="preserve">  30217</t>
  </si>
  <si>
    <t xml:space="preserve">    公务接待费</t>
  </si>
  <si>
    <t>30228</t>
  </si>
  <si>
    <t xml:space="preserve">  工会经费</t>
  </si>
  <si>
    <t xml:space="preserve">  30228</t>
  </si>
  <si>
    <t xml:space="preserve">    工会经费（上缴）</t>
  </si>
  <si>
    <t xml:space="preserve">    工会经费（留存）</t>
  </si>
  <si>
    <t>30231</t>
  </si>
  <si>
    <t xml:space="preserve">  公务用车运行维护费</t>
  </si>
  <si>
    <t xml:space="preserve">  30231</t>
  </si>
  <si>
    <t xml:space="preserve">    公务用车运行维护费（已车改）</t>
  </si>
  <si>
    <t>30239</t>
  </si>
  <si>
    <t xml:space="preserve">  其他交通费用</t>
  </si>
  <si>
    <t xml:space="preserve">  30239</t>
  </si>
  <si>
    <t xml:space="preserve">    其他交通费用</t>
  </si>
  <si>
    <t>30299</t>
  </si>
  <si>
    <t xml:space="preserve">  其他商品和服务支出</t>
  </si>
  <si>
    <t xml:space="preserve">  30299</t>
  </si>
  <si>
    <t xml:space="preserve">    离退休人员公用经费</t>
  </si>
  <si>
    <t xml:space="preserve">    其他商品和服务支出</t>
  </si>
  <si>
    <t>303</t>
  </si>
  <si>
    <t>对个人和家庭的补助</t>
  </si>
  <si>
    <t>30302</t>
  </si>
  <si>
    <t xml:space="preserve">  退休费</t>
  </si>
  <si>
    <t xml:space="preserve">  30302</t>
  </si>
  <si>
    <t xml:space="preserve">    退休费（非统发）</t>
  </si>
  <si>
    <t>30309</t>
  </si>
  <si>
    <t xml:space="preserve">  奖励金</t>
  </si>
  <si>
    <t xml:space="preserve">  30309</t>
  </si>
  <si>
    <t xml:space="preserve">    奖励金（统发）</t>
  </si>
  <si>
    <t>2021年纳入预算管理的行政事业性收费预算支出表</t>
  </si>
  <si>
    <t>公开表11</t>
  </si>
  <si>
    <t>201</t>
  </si>
  <si>
    <t xml:space="preserve">  人大事务</t>
  </si>
  <si>
    <t>注：我单位无此项支出，本表为空</t>
  </si>
  <si>
    <t>2021年部门（政府性基金收入）政府性基金预算支出表</t>
  </si>
  <si>
    <r>
      <t>公开表1</t>
    </r>
    <r>
      <rPr>
        <b/>
        <sz val="10"/>
        <rFont val="宋体"/>
        <family val="0"/>
      </rPr>
      <t>2</t>
    </r>
  </si>
  <si>
    <t>2021年部门（国有资本经营收入）国有资本经营预算支出表</t>
  </si>
  <si>
    <t>公开表13</t>
  </si>
  <si>
    <t>公开表14</t>
  </si>
  <si>
    <t>2021年部门项目支出预算表</t>
  </si>
  <si>
    <r>
      <t>公开表1</t>
    </r>
    <r>
      <rPr>
        <b/>
        <sz val="10"/>
        <rFont val="宋体"/>
        <family val="0"/>
      </rPr>
      <t>5</t>
    </r>
  </si>
  <si>
    <t>项目名称</t>
  </si>
  <si>
    <t>项目内容</t>
  </si>
  <si>
    <t/>
  </si>
  <si>
    <t>政研工作</t>
  </si>
  <si>
    <t>机关商品和服务支出5万元：一、印刷费2.5万元：市委政研室深化改革、财经工作、综合文稿、决策咨询工作印制材料费用。二、其他商品和服务支出2.5万元：1、资料费0.5万元，用于深化改革、财经工作、重点课题研究所需资料费；2、耗材2万元，用于财经工作及改革工作所需耗材。</t>
  </si>
  <si>
    <t>2021年部门政府采购支出预算表</t>
  </si>
  <si>
    <r>
      <t>公开表1</t>
    </r>
    <r>
      <rPr>
        <b/>
        <sz val="9"/>
        <rFont val="宋体"/>
        <family val="0"/>
      </rPr>
      <t>6</t>
    </r>
  </si>
  <si>
    <t>部门名称： 中共抚顺市委政策研究室</t>
  </si>
  <si>
    <t>采购项目</t>
  </si>
  <si>
    <t>采购目录</t>
  </si>
  <si>
    <t>规格要求</t>
  </si>
  <si>
    <t>采购数量</t>
  </si>
  <si>
    <t>抚顺市市本级2021年政府购买服务项目预算公开表</t>
  </si>
  <si>
    <r>
      <t>公开表1</t>
    </r>
    <r>
      <rPr>
        <b/>
        <sz val="10"/>
        <rFont val="宋体"/>
        <family val="0"/>
      </rPr>
      <t>7</t>
    </r>
  </si>
  <si>
    <t>功能科目（类级）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</si>
  <si>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</si>
  <si>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</si>
  <si>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</si>
  <si>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</si>
  <si>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</si>
  <si>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</si>
  <si>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本级财政拨款收入</t>
  </si>
  <si>
    <t>纳入预算管理的专项收入</t>
  </si>
  <si>
    <t>纳入预算管理的行政事业性收费收入</t>
  </si>
  <si>
    <t>纳入预算管理的政府性基金收入</t>
  </si>
  <si>
    <t>2021年部门一般公共预算“三公”经费支出情况表</t>
  </si>
  <si>
    <r>
      <t>公开表1</t>
    </r>
    <r>
      <rPr>
        <b/>
        <sz val="10"/>
        <rFont val="宋体"/>
        <family val="0"/>
      </rPr>
      <t>8</t>
    </r>
  </si>
  <si>
    <t xml:space="preserve">部门名称：中共抚顺市委政策研究室                                </t>
  </si>
  <si>
    <t>项目</t>
  </si>
  <si>
    <t>金额</t>
  </si>
  <si>
    <t>2021年预算</t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</si>
  <si>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年预算</t>
    </r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</si>
  <si>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</si>
  <si>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</si>
  <si>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</si>
  <si>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</si>
  <si>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</si>
  <si>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</si>
  <si>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2021年部门一般公共预算机关运行经费明细表</t>
  </si>
  <si>
    <r>
      <t>公开表1</t>
    </r>
    <r>
      <rPr>
        <b/>
        <sz val="10"/>
        <rFont val="宋体"/>
        <family val="0"/>
      </rPr>
      <t>9</t>
    </r>
  </si>
  <si>
    <t>科目代码</t>
  </si>
  <si>
    <t xml:space="preserve">中共抚顺市委政策研究室 </t>
  </si>
  <si>
    <t xml:space="preserve">    行政运行（党委办公厅（室）及相关机构事务）</t>
  </si>
  <si>
    <t>208</t>
  </si>
  <si>
    <t>抚顺市2021年市本级部门预算项目支出绩效情况表</t>
  </si>
  <si>
    <r>
      <t>公开表2</t>
    </r>
    <r>
      <rPr>
        <b/>
        <sz val="9"/>
        <rFont val="宋体"/>
        <family val="0"/>
      </rPr>
      <t>0</t>
    </r>
  </si>
  <si>
    <t>项目单位：中共抚顺市委政策研究室</t>
  </si>
  <si>
    <t>主管部门：</t>
  </si>
  <si>
    <t>资金管理科室：</t>
  </si>
  <si>
    <t>总计</t>
  </si>
  <si>
    <t>财政拨款</t>
  </si>
  <si>
    <t>行政事业性收费</t>
  </si>
  <si>
    <t>专项收入</t>
  </si>
  <si>
    <t>财政专户收入</t>
  </si>
  <si>
    <t>政府性基金收入</t>
  </si>
  <si>
    <t>国有资源（资产）有偿使用收入</t>
  </si>
  <si>
    <t>政府住房基金收入</t>
  </si>
  <si>
    <t>上年结转</t>
  </si>
  <si>
    <t>备注</t>
  </si>
  <si>
    <t>**</t>
  </si>
  <si>
    <t>项目详细内容</t>
  </si>
  <si>
    <t>项目立项依据</t>
  </si>
  <si>
    <t>单位工作的需要</t>
  </si>
  <si>
    <t>项目概况及保证措施</t>
  </si>
  <si>
    <t>政研工作的需要</t>
  </si>
  <si>
    <t>项目年度绩效目标</t>
  </si>
  <si>
    <t>按时完成</t>
  </si>
  <si>
    <t>项目实施计划</t>
  </si>
  <si>
    <t>按季度完成</t>
  </si>
  <si>
    <t>项目具体绩效指标</t>
  </si>
  <si>
    <t>产出指标包括（数量指标、质量指标、时效指标等）</t>
  </si>
  <si>
    <t>产出指标1</t>
  </si>
  <si>
    <t>达到市委的指标要求</t>
  </si>
  <si>
    <t>效益指标（包括经济效益、社会效益、生态效益、服务对象满意度等）</t>
  </si>
  <si>
    <t>效益指标1</t>
  </si>
  <si>
    <t>达到市委要求的绩效指标</t>
  </si>
  <si>
    <t>产出指标2</t>
  </si>
  <si>
    <t>效益指标2</t>
  </si>
  <si>
    <t>产出指标3</t>
  </si>
  <si>
    <t>效益指标3</t>
  </si>
  <si>
    <t>产出指标4</t>
  </si>
  <si>
    <t>效益指标4</t>
  </si>
  <si>
    <t>产出指标5</t>
  </si>
  <si>
    <t>效益指标5</t>
  </si>
  <si>
    <t>产出指标6</t>
  </si>
  <si>
    <t>效益指标6</t>
  </si>
  <si>
    <t>2021年度部门预算公开情况统计表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</si>
  <si>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</si>
  <si>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</si>
  <si>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</si>
  <si>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</si>
  <si>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</si>
  <si>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是</t>
  </si>
  <si>
    <t>公开预算的网址及其他公开地点（详细地址）</t>
  </si>
  <si>
    <t>公众反映及答复情况</t>
  </si>
  <si>
    <t>公开机关及下属单位名单</t>
  </si>
  <si>
    <t>填表人：刘晨</t>
  </si>
  <si>
    <t>办公电话：52650232</t>
  </si>
  <si>
    <t>手机：13470532224</t>
  </si>
  <si>
    <t>财务负责人：邵涧</t>
  </si>
  <si>
    <t>注：我单位无此项支出，本表为空</t>
  </si>
  <si>
    <t>注：我单位无此项支出，本表为空</t>
  </si>
  <si>
    <t>2021年部门单位资金预算支出表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</si>
</sst>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;;"/>
    <numFmt numFmtId="179" formatCode="#,##0.00_ "/>
    <numFmt numFmtId="180" formatCode="#,##0.0000"/>
    <numFmt numFmtId="181" formatCode="#,##0.0"/>
    <numFmt numFmtId="182" formatCode="#,##0_ "/>
    <numFmt numFmtId="183" formatCode="#,##0.00_);[Red]\(#,##0.00\)"/>
    <numFmt numFmtId="184" formatCode="0.00_);[Red]\(0.00\)"/>
    <numFmt numFmtId="185" formatCode="0.00_ ;[Red]\-0.00\ "/>
  </numFmts>
  <fonts count="57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2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Tahoma"/>
      <family val="2"/>
    </font>
    <font>
      <sz val="12"/>
      <color indexed="36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sz val="9"/>
      <color theme="1"/>
      <name val="Calibri"/>
      <family val="0"/>
    </font>
    <font>
      <sz val="12"/>
      <color rgb="FF7030A0"/>
      <name val="宋体"/>
      <family val="0"/>
    </font>
    <font>
      <b/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7"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8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18" borderId="0" applyNumberFormat="0" applyBorder="0" applyAlignment="0" applyProtection="0"/>
    <xf numFmtId="0" fontId="21" fillId="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0" fillId="0" borderId="1" applyNumberFormat="0" applyFill="0" applyAlignment="0" applyProtection="0"/>
    <xf numFmtId="0" fontId="28" fillId="0" borderId="3" applyNumberFormat="0" applyFill="0" applyAlignment="0" applyProtection="0"/>
    <xf numFmtId="0" fontId="28" fillId="0" borderId="2" applyNumberFormat="0" applyFill="0" applyAlignment="0" applyProtection="0"/>
    <xf numFmtId="0" fontId="20" fillId="0" borderId="1" applyNumberFormat="0" applyFill="0" applyAlignment="0" applyProtection="0"/>
    <xf numFmtId="0" fontId="28" fillId="0" borderId="2" applyNumberFormat="0" applyAlignment="0" applyProtection="0"/>
    <xf numFmtId="0" fontId="28" fillId="0" borderId="2" applyNumberFormat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3" applyNumberFormat="0" applyFill="0" applyAlignment="0" applyProtection="0"/>
    <xf numFmtId="0" fontId="38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4" applyNumberFormat="0" applyAlignment="0" applyProtection="0"/>
    <xf numFmtId="0" fontId="38" fillId="0" borderId="4" applyNumberFormat="0" applyAlignment="0" applyProtection="0"/>
    <xf numFmtId="0" fontId="23" fillId="0" borderId="5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3" applyNumberFormat="0" applyFill="0" applyAlignment="0" applyProtection="0"/>
    <xf numFmtId="0" fontId="23" fillId="0" borderId="5" applyNumberFormat="0" applyFill="0" applyAlignment="0" applyProtection="0"/>
    <xf numFmtId="0" fontId="22" fillId="0" borderId="3" applyNumberFormat="0" applyAlignment="0" applyProtection="0"/>
    <xf numFmtId="0" fontId="22" fillId="0" borderId="3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Border="0" applyAlignment="0" applyProtection="0"/>
    <xf numFmtId="0" fontId="22" fillId="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4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5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9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7" applyNumberFormat="0" applyFill="0" applyAlignment="0" applyProtection="0"/>
    <xf numFmtId="0" fontId="29" fillId="0" borderId="8" applyNumberFormat="0" applyAlignment="0" applyProtection="0"/>
    <xf numFmtId="0" fontId="29" fillId="0" borderId="8" applyNumberFormat="0" applyAlignment="0" applyProtection="0"/>
    <xf numFmtId="0" fontId="3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5" fillId="11" borderId="9" applyNumberFormat="0" applyAlignment="0" applyProtection="0"/>
    <xf numFmtId="0" fontId="25" fillId="11" borderId="9" applyNumberFormat="0" applyAlignment="0" applyProtection="0"/>
    <xf numFmtId="0" fontId="25" fillId="11" borderId="9" applyNumberFormat="0" applyAlignment="0" applyProtection="0"/>
    <xf numFmtId="0" fontId="25" fillId="1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11" borderId="9" applyNumberFormat="0" applyAlignment="0" applyProtection="0"/>
    <xf numFmtId="0" fontId="25" fillId="21" borderId="9" applyNumberFormat="0" applyAlignment="0" applyProtection="0"/>
    <xf numFmtId="0" fontId="25" fillId="11" borderId="9" applyNumberFormat="0" applyAlignment="0" applyProtection="0"/>
    <xf numFmtId="0" fontId="25" fillId="21" borderId="9" applyNumberFormat="0" applyAlignment="0" applyProtection="0"/>
    <xf numFmtId="0" fontId="31" fillId="22" borderId="10" applyNumberFormat="0" applyAlignment="0" applyProtection="0"/>
    <xf numFmtId="0" fontId="31" fillId="22" borderId="10" applyNumberFormat="0" applyAlignment="0" applyProtection="0"/>
    <xf numFmtId="0" fontId="31" fillId="22" borderId="10" applyNumberFormat="0" applyAlignment="0" applyProtection="0"/>
    <xf numFmtId="0" fontId="31" fillId="22" borderId="10" applyNumberFormat="0" applyAlignment="0" applyProtection="0"/>
    <xf numFmtId="0" fontId="31" fillId="22" borderId="10" applyNumberFormat="0" applyAlignment="0" applyProtection="0"/>
    <xf numFmtId="0" fontId="31" fillId="22" borderId="10" applyNumberFormat="0" applyAlignment="0" applyProtection="0"/>
    <xf numFmtId="0" fontId="31" fillId="22" borderId="10" applyNumberFormat="0" applyAlignment="0" applyProtection="0"/>
    <xf numFmtId="0" fontId="31" fillId="22" borderId="10" applyNumberFormat="0" applyAlignment="0" applyProtection="0"/>
    <xf numFmtId="0" fontId="31" fillId="22" borderId="10" applyNumberFormat="0" applyAlignment="0" applyProtection="0"/>
    <xf numFmtId="0" fontId="31" fillId="22" borderId="10" applyNumberFormat="0" applyAlignment="0" applyProtection="0"/>
    <xf numFmtId="0" fontId="31" fillId="22" borderId="10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Border="0" applyAlignment="0" applyProtection="0"/>
    <xf numFmtId="0" fontId="41" fillId="0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Border="0" applyAlignment="0" applyProtection="0"/>
    <xf numFmtId="0" fontId="39" fillId="0" borderId="0" applyNumberFormat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Alignment="0" applyProtection="0"/>
    <xf numFmtId="0" fontId="36" fillId="0" borderId="11" applyNumberFormat="0" applyAlignment="0" applyProtection="0"/>
    <xf numFmtId="9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3" borderId="0" applyNumberFormat="0" applyBorder="0" applyAlignment="0" applyProtection="0"/>
    <xf numFmtId="0" fontId="21" fillId="16" borderId="0" applyNumberFormat="0" applyBorder="0" applyAlignment="0" applyProtection="0"/>
    <xf numFmtId="0" fontId="21" fillId="23" borderId="0" applyNumberFormat="0" applyBorder="0" applyAlignment="0" applyProtection="0"/>
    <xf numFmtId="0" fontId="21" fillId="16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2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26" fillId="11" borderId="12" applyNumberFormat="0" applyAlignment="0" applyProtection="0"/>
    <xf numFmtId="0" fontId="26" fillId="11" borderId="12" applyNumberFormat="0" applyAlignment="0" applyProtection="0"/>
    <xf numFmtId="0" fontId="26" fillId="11" borderId="12" applyNumberFormat="0" applyAlignment="0" applyProtection="0"/>
    <xf numFmtId="0" fontId="26" fillId="11" borderId="12" applyNumberFormat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26" fillId="11" borderId="12" applyNumberFormat="0" applyAlignment="0" applyProtection="0"/>
    <xf numFmtId="0" fontId="26" fillId="21" borderId="12" applyNumberFormat="0" applyAlignment="0" applyProtection="0"/>
    <xf numFmtId="0" fontId="26" fillId="11" borderId="12" applyNumberFormat="0" applyAlignment="0" applyProtection="0"/>
    <xf numFmtId="0" fontId="26" fillId="21" borderId="12" applyNumberFormat="0" applyAlignment="0" applyProtection="0"/>
    <xf numFmtId="0" fontId="30" fillId="3" borderId="9" applyNumberFormat="0" applyAlignment="0" applyProtection="0"/>
    <xf numFmtId="0" fontId="30" fillId="3" borderId="9" applyNumberFormat="0" applyAlignment="0" applyProtection="0"/>
    <xf numFmtId="0" fontId="30" fillId="3" borderId="9" applyNumberFormat="0" applyAlignment="0" applyProtection="0"/>
    <xf numFmtId="0" fontId="30" fillId="3" borderId="9" applyNumberFormat="0" applyAlignment="0" applyProtection="0"/>
    <xf numFmtId="0" fontId="30" fillId="13" borderId="9" applyNumberFormat="0" applyAlignment="0" applyProtection="0"/>
    <xf numFmtId="0" fontId="30" fillId="13" borderId="9" applyNumberFormat="0" applyAlignment="0" applyProtection="0"/>
    <xf numFmtId="0" fontId="30" fillId="13" borderId="9" applyNumberFormat="0" applyAlignment="0" applyProtection="0"/>
    <xf numFmtId="0" fontId="30" fillId="13" borderId="9" applyNumberFormat="0" applyAlignment="0" applyProtection="0"/>
    <xf numFmtId="0" fontId="30" fillId="3" borderId="9" applyNumberFormat="0" applyAlignment="0" applyProtection="0"/>
    <xf numFmtId="0" fontId="30" fillId="13" borderId="9" applyNumberFormat="0" applyAlignment="0" applyProtection="0"/>
    <xf numFmtId="0" fontId="30" fillId="3" borderId="9" applyNumberFormat="0" applyAlignment="0" applyProtection="0"/>
    <xf numFmtId="0" fontId="30" fillId="13" borderId="9" applyNumberFormat="0" applyAlignment="0" applyProtection="0"/>
    <xf numFmtId="0" fontId="42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2" fillId="7" borderId="13" applyNumberFormat="0" applyFont="0" applyAlignment="0" applyProtection="0"/>
    <xf numFmtId="0" fontId="2" fillId="7" borderId="13" applyNumberFormat="0" applyFont="0" applyAlignment="0" applyProtection="0"/>
    <xf numFmtId="0" fontId="2" fillId="7" borderId="13" applyNumberFormat="0" applyFont="0" applyAlignment="0" applyProtection="0"/>
    <xf numFmtId="0" fontId="2" fillId="7" borderId="13" applyNumberFormat="0" applyFont="0" applyAlignment="0" applyProtection="0"/>
    <xf numFmtId="0" fontId="2" fillId="7" borderId="13" applyNumberFormat="0" applyFont="0" applyAlignment="0" applyProtection="0"/>
    <xf numFmtId="0" fontId="1" fillId="7" borderId="13" applyNumberFormat="0" applyFont="0" applyAlignment="0" applyProtection="0"/>
    <xf numFmtId="0" fontId="2" fillId="7" borderId="13" applyNumberFormat="0" applyFont="0" applyAlignment="0" applyProtection="0"/>
    <xf numFmtId="0" fontId="2" fillId="7" borderId="13" applyNumberFormat="0" applyFont="0" applyAlignment="0" applyProtection="0"/>
  </cellStyleXfs>
  <cellXfs count="320">
    <xf numFmtId="0" fontId="0" fillId="0" borderId="0" xfId="0" applyAlignment="1">
      <alignment vertical="center"/>
    </xf>
    <xf numFmtId="0" fontId="2" fillId="0" borderId="0" xfId="433" applyFont="1" applyAlignment="1">
      <alignment vertical="center"/>
      <protection/>
    </xf>
    <xf numFmtId="0" fontId="3" fillId="0" borderId="0" xfId="433" applyFont="1" applyAlignment="1">
      <alignment horizontal="center"/>
      <protection/>
    </xf>
    <xf numFmtId="0" fontId="3" fillId="0" borderId="0" xfId="433" applyFont="1">
      <alignment/>
      <protection/>
    </xf>
    <xf numFmtId="0" fontId="2" fillId="0" borderId="0" xfId="433" applyFont="1">
      <alignment/>
      <protection/>
    </xf>
    <xf numFmtId="0" fontId="2" fillId="0" borderId="0" xfId="433">
      <alignment/>
      <protection/>
    </xf>
    <xf numFmtId="0" fontId="2" fillId="0" borderId="0" xfId="433" applyFont="1" applyAlignment="1">
      <alignment horizontal="center" vertical="center"/>
      <protection/>
    </xf>
    <xf numFmtId="0" fontId="3" fillId="0" borderId="14" xfId="433" applyFont="1" applyBorder="1" applyAlignment="1">
      <alignment horizontal="center" vertical="center"/>
      <protection/>
    </xf>
    <xf numFmtId="0" fontId="3" fillId="0" borderId="15" xfId="433" applyFont="1" applyBorder="1" applyAlignment="1">
      <alignment horizontal="center" vertical="center"/>
      <protection/>
    </xf>
    <xf numFmtId="0" fontId="3" fillId="0" borderId="16" xfId="433" applyFont="1" applyBorder="1" applyAlignment="1">
      <alignment horizontal="center" vertical="center"/>
      <protection/>
    </xf>
    <xf numFmtId="0" fontId="3" fillId="0" borderId="17" xfId="433" applyFont="1" applyBorder="1" applyAlignment="1">
      <alignment horizontal="center" vertical="center"/>
      <protection/>
    </xf>
    <xf numFmtId="0" fontId="3" fillId="0" borderId="14" xfId="433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29" borderId="0" xfId="0" applyFill="1" applyAlignment="1">
      <alignment horizontal="center" vertical="center"/>
    </xf>
    <xf numFmtId="0" fontId="2" fillId="29" borderId="18" xfId="0" applyNumberFormat="1" applyFont="1" applyFill="1" applyBorder="1" applyAlignment="1">
      <alignment vertical="center"/>
    </xf>
    <xf numFmtId="0" fontId="0" fillId="29" borderId="18" xfId="0" applyFill="1" applyBorder="1" applyAlignment="1">
      <alignment vertical="center"/>
    </xf>
    <xf numFmtId="49" fontId="2" fillId="29" borderId="0" xfId="0" applyNumberFormat="1" applyFont="1" applyFill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176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29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7" fillId="29" borderId="0" xfId="0" applyFont="1" applyFill="1" applyAlignment="1">
      <alignment horizontal="right" vertical="center"/>
    </xf>
    <xf numFmtId="0" fontId="0" fillId="0" borderId="14" xfId="0" applyFont="1" applyFill="1" applyBorder="1" applyAlignment="1">
      <alignment horizontal="center" vertical="center" wrapText="1"/>
    </xf>
    <xf numFmtId="0" fontId="8" fillId="0" borderId="0" xfId="547" applyFont="1" applyAlignment="1">
      <alignment vertical="center"/>
      <protection/>
    </xf>
    <xf numFmtId="0" fontId="9" fillId="21" borderId="0" xfId="547" applyFont="1" applyFill="1" applyAlignment="1">
      <alignment vertical="center" wrapText="1"/>
      <protection/>
    </xf>
    <xf numFmtId="0" fontId="9" fillId="0" borderId="0" xfId="547" applyFont="1" applyAlignment="1">
      <alignment vertical="center"/>
      <protection/>
    </xf>
    <xf numFmtId="0" fontId="7" fillId="0" borderId="0" xfId="0" applyFont="1" applyAlignment="1">
      <alignment vertical="center"/>
    </xf>
    <xf numFmtId="49" fontId="8" fillId="0" borderId="0" xfId="547" applyNumberFormat="1" applyFont="1" applyFill="1" applyAlignment="1" applyProtection="1">
      <alignment vertical="center"/>
      <protection/>
    </xf>
    <xf numFmtId="177" fontId="8" fillId="0" borderId="0" xfId="547" applyNumberFormat="1" applyFont="1" applyAlignment="1">
      <alignment vertical="center"/>
      <protection/>
    </xf>
    <xf numFmtId="0" fontId="8" fillId="0" borderId="0" xfId="547" applyFont="1">
      <alignment/>
      <protection/>
    </xf>
    <xf numFmtId="2" fontId="8" fillId="0" borderId="0" xfId="547" applyNumberFormat="1" applyFont="1" applyFill="1" applyAlignment="1" applyProtection="1">
      <alignment horizontal="center" vertical="center"/>
      <protection/>
    </xf>
    <xf numFmtId="2" fontId="9" fillId="0" borderId="0" xfId="547" applyNumberFormat="1" applyFont="1" applyFill="1" applyAlignment="1" applyProtection="1">
      <alignment horizontal="right" vertical="center"/>
      <protection/>
    </xf>
    <xf numFmtId="0" fontId="9" fillId="0" borderId="18" xfId="460" applyFont="1" applyFill="1" applyBorder="1" applyAlignment="1">
      <alignment horizontal="left" vertical="center"/>
      <protection/>
    </xf>
    <xf numFmtId="0" fontId="9" fillId="0" borderId="0" xfId="460" applyFont="1" applyFill="1" applyBorder="1" applyAlignment="1">
      <alignment horizontal="left" vertical="center"/>
      <protection/>
    </xf>
    <xf numFmtId="177" fontId="8" fillId="0" borderId="0" xfId="547" applyNumberFormat="1" applyFont="1" applyFill="1" applyAlignment="1">
      <alignment horizontal="center" vertical="center"/>
      <protection/>
    </xf>
    <xf numFmtId="177" fontId="9" fillId="0" borderId="18" xfId="547" applyNumberFormat="1" applyFont="1" applyFill="1" applyBorder="1" applyAlignment="1" applyProtection="1">
      <alignment horizontal="right" vertical="center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 applyProtection="1">
      <alignment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178" fontId="9" fillId="0" borderId="14" xfId="0" applyNumberFormat="1" applyFont="1" applyFill="1" applyBorder="1" applyAlignment="1" applyProtection="1">
      <alignment horizontal="center" vertical="center" wrapText="1"/>
      <protection/>
    </xf>
    <xf numFmtId="179" fontId="9" fillId="0" borderId="14" xfId="547" applyNumberFormat="1" applyFont="1" applyFill="1" applyBorder="1" applyAlignment="1" applyProtection="1">
      <alignment horizontal="right" vertical="center" wrapText="1"/>
      <protection/>
    </xf>
    <xf numFmtId="0" fontId="9" fillId="0" borderId="0" xfId="547" applyFont="1">
      <alignment/>
      <protection/>
    </xf>
    <xf numFmtId="0" fontId="8" fillId="0" borderId="14" xfId="0" applyFont="1" applyBorder="1" applyAlignment="1">
      <alignment vertical="center"/>
    </xf>
    <xf numFmtId="49" fontId="8" fillId="0" borderId="14" xfId="448" applyNumberFormat="1" applyFont="1" applyFill="1" applyBorder="1">
      <alignment vertical="center"/>
      <protection/>
    </xf>
    <xf numFmtId="49" fontId="8" fillId="0" borderId="14" xfId="448" applyNumberFormat="1" applyFont="1" applyFill="1" applyBorder="1" applyAlignment="1">
      <alignment horizontal="center" vertical="center" wrapText="1"/>
      <protection/>
    </xf>
    <xf numFmtId="49" fontId="8" fillId="0" borderId="14" xfId="448" applyNumberFormat="1" applyFont="1" applyFill="1" applyBorder="1" applyAlignment="1">
      <alignment horizontal="left" vertical="center" wrapText="1"/>
      <protection/>
    </xf>
    <xf numFmtId="179" fontId="0" fillId="0" borderId="14" xfId="0" applyNumberFormat="1" applyFill="1" applyBorder="1" applyAlignment="1">
      <alignment horizontal="right" vertical="center"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179" fontId="7" fillId="0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9" fillId="0" borderId="18" xfId="460" applyFont="1" applyFill="1" applyBorder="1" applyAlignment="1">
      <alignment vertical="center"/>
      <protection/>
    </xf>
    <xf numFmtId="0" fontId="9" fillId="0" borderId="18" xfId="460" applyFont="1" applyFill="1" applyBorder="1" applyAlignment="1">
      <alignment horizontal="right" vertical="center"/>
      <protection/>
    </xf>
    <xf numFmtId="0" fontId="9" fillId="0" borderId="16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80" fontId="12" fillId="0" borderId="0" xfId="0" applyNumberFormat="1" applyFont="1" applyFill="1" applyAlignment="1" applyProtection="1">
      <alignment vertical="center" wrapText="1"/>
      <protection/>
    </xf>
    <xf numFmtId="181" fontId="12" fillId="0" borderId="0" xfId="0" applyNumberFormat="1" applyFont="1" applyFill="1" applyAlignment="1" applyProtection="1">
      <alignment vertical="center" wrapText="1"/>
      <protection/>
    </xf>
    <xf numFmtId="0" fontId="9" fillId="0" borderId="19" xfId="0" applyFont="1" applyFill="1" applyBorder="1" applyAlignment="1">
      <alignment vertical="center"/>
    </xf>
    <xf numFmtId="179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5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Continuous" vertical="center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178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182" fontId="8" fillId="0" borderId="14" xfId="0" applyNumberFormat="1" applyFont="1" applyFill="1" applyBorder="1" applyAlignment="1" applyProtection="1">
      <alignment horizontal="right" vertical="center"/>
      <protection/>
    </xf>
    <xf numFmtId="181" fontId="8" fillId="0" borderId="14" xfId="0" applyNumberFormat="1" applyFont="1" applyFill="1" applyBorder="1" applyAlignment="1" applyProtection="1">
      <alignment horizontal="right" vertical="center"/>
      <protection/>
    </xf>
    <xf numFmtId="181" fontId="8" fillId="0" borderId="14" xfId="547" applyNumberFormat="1" applyFont="1" applyFill="1" applyBorder="1" applyAlignment="1" applyProtection="1">
      <alignment horizontal="right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78" fontId="8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11" fillId="0" borderId="0" xfId="547" applyNumberFormat="1" applyFont="1" applyFill="1" applyAlignment="1" applyProtection="1">
      <alignment horizontal="center" vertical="center"/>
      <protection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8" fontId="9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458" applyNumberFormat="1" applyFont="1" applyFill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>
      <alignment vertical="center"/>
    </xf>
    <xf numFmtId="49" fontId="8" fillId="21" borderId="15" xfId="0" applyNumberFormat="1" applyFont="1" applyFill="1" applyBorder="1" applyAlignment="1">
      <alignment horizontal="left" vertical="center" wrapText="1"/>
    </xf>
    <xf numFmtId="0" fontId="8" fillId="21" borderId="15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 applyProtection="1">
      <alignment horizontal="center" vertical="center" wrapText="1"/>
      <protection/>
    </xf>
    <xf numFmtId="182" fontId="8" fillId="0" borderId="14" xfId="0" applyNumberFormat="1" applyFont="1" applyBorder="1" applyAlignment="1">
      <alignment vertical="center"/>
    </xf>
    <xf numFmtId="182" fontId="8" fillId="0" borderId="14" xfId="0" applyNumberFormat="1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8" fillId="0" borderId="18" xfId="0" applyFont="1" applyBorder="1" applyAlignment="1">
      <alignment vertical="center"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49" fontId="8" fillId="0" borderId="14" xfId="0" applyNumberFormat="1" applyFont="1" applyFill="1" applyBorder="1" applyAlignment="1" applyProtection="1">
      <alignment horizontal="center" vertical="center"/>
      <protection/>
    </xf>
    <xf numFmtId="49" fontId="8" fillId="0" borderId="14" xfId="460" applyNumberFormat="1" applyFont="1" applyFill="1" applyBorder="1" applyAlignment="1" applyProtection="1">
      <alignment vertical="center"/>
      <protection/>
    </xf>
    <xf numFmtId="0" fontId="9" fillId="0" borderId="14" xfId="0" applyFont="1" applyBorder="1" applyAlignment="1">
      <alignment vertical="center"/>
    </xf>
    <xf numFmtId="0" fontId="9" fillId="0" borderId="0" xfId="547" applyNumberFormat="1" applyFont="1" applyFill="1" applyAlignment="1" applyProtection="1">
      <alignment horizontal="right" vertical="center"/>
      <protection/>
    </xf>
    <xf numFmtId="0" fontId="9" fillId="0" borderId="18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547" applyNumberFormat="1" applyFont="1" applyFill="1" applyAlignment="1" applyProtection="1">
      <alignment horizontal="centerContinuous" vertical="center"/>
      <protection/>
    </xf>
    <xf numFmtId="0" fontId="8" fillId="0" borderId="0" xfId="547" applyNumberFormat="1" applyFont="1" applyFill="1" applyAlignment="1" applyProtection="1">
      <alignment horizontal="centerContinuous" vertical="center"/>
      <protection/>
    </xf>
    <xf numFmtId="0" fontId="9" fillId="0" borderId="14" xfId="0" applyFont="1" applyFill="1" applyBorder="1" applyAlignment="1">
      <alignment vertical="center"/>
    </xf>
    <xf numFmtId="49" fontId="9" fillId="0" borderId="14" xfId="437" applyNumberFormat="1" applyFont="1" applyFill="1" applyBorder="1">
      <alignment vertical="center"/>
      <protection/>
    </xf>
    <xf numFmtId="0" fontId="9" fillId="0" borderId="14" xfId="437" applyNumberFormat="1" applyFont="1" applyFill="1" applyBorder="1" applyAlignment="1">
      <alignment horizontal="center" vertical="center"/>
      <protection/>
    </xf>
    <xf numFmtId="183" fontId="9" fillId="0" borderId="14" xfId="437" applyNumberFormat="1" applyFont="1" applyFill="1" applyBorder="1" applyAlignment="1">
      <alignment horizontal="right" vertical="center"/>
      <protection/>
    </xf>
    <xf numFmtId="49" fontId="0" fillId="0" borderId="14" xfId="0" applyNumberFormat="1" applyFill="1" applyBorder="1" applyAlignment="1">
      <alignment vertical="center"/>
    </xf>
    <xf numFmtId="184" fontId="8" fillId="0" borderId="14" xfId="437" applyNumberFormat="1" applyFont="1" applyFill="1" applyBorder="1" applyAlignment="1">
      <alignment horizontal="right" vertical="center"/>
      <protection/>
    </xf>
    <xf numFmtId="184" fontId="0" fillId="0" borderId="14" xfId="0" applyNumberFormat="1" applyFill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183" fontId="8" fillId="0" borderId="14" xfId="441" applyNumberFormat="1" applyFont="1" applyFill="1" applyBorder="1" applyAlignment="1">
      <alignment horizontal="right" vertical="center"/>
      <protection/>
    </xf>
    <xf numFmtId="183" fontId="8" fillId="0" borderId="14" xfId="0" applyNumberFormat="1" applyFont="1" applyFill="1" applyBorder="1" applyAlignment="1">
      <alignment vertical="center"/>
    </xf>
    <xf numFmtId="49" fontId="2" fillId="0" borderId="14" xfId="451" applyNumberFormat="1" applyFill="1" applyBorder="1">
      <alignment vertical="center"/>
      <protection/>
    </xf>
    <xf numFmtId="49" fontId="8" fillId="0" borderId="14" xfId="451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14" xfId="0" applyNumberFormat="1" applyFill="1" applyBorder="1" applyAlignment="1">
      <alignment horizontal="center" vertical="center"/>
    </xf>
    <xf numFmtId="183" fontId="0" fillId="0" borderId="14" xfId="0" applyNumberFormat="1" applyFill="1" applyBorder="1" applyAlignment="1">
      <alignment horizontal="right" vertical="center"/>
    </xf>
    <xf numFmtId="0" fontId="8" fillId="0" borderId="14" xfId="458" applyNumberFormat="1" applyFont="1" applyFill="1" applyBorder="1" applyAlignment="1" applyProtection="1">
      <alignment horizontal="left" vertical="center" wrapText="1"/>
      <protection/>
    </xf>
    <xf numFmtId="185" fontId="8" fillId="0" borderId="14" xfId="458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>
      <alignment horizontal="right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183" fontId="9" fillId="0" borderId="14" xfId="0" applyNumberFormat="1" applyFont="1" applyFill="1" applyBorder="1" applyAlignment="1" applyProtection="1">
      <alignment vertical="center"/>
      <protection/>
    </xf>
    <xf numFmtId="183" fontId="9" fillId="0" borderId="14" xfId="0" applyNumberFormat="1" applyFont="1" applyFill="1" applyBorder="1" applyAlignment="1">
      <alignment vertical="center"/>
    </xf>
    <xf numFmtId="184" fontId="8" fillId="0" borderId="14" xfId="0" applyNumberFormat="1" applyFont="1" applyFill="1" applyBorder="1" applyAlignment="1" applyProtection="1">
      <alignment horizontal="right" vertical="center"/>
      <protection/>
    </xf>
    <xf numFmtId="184" fontId="8" fillId="0" borderId="14" xfId="0" applyNumberFormat="1" applyFont="1" applyFill="1" applyBorder="1" applyAlignment="1">
      <alignment horizontal="right" vertical="center"/>
    </xf>
    <xf numFmtId="184" fontId="8" fillId="0" borderId="14" xfId="0" applyNumberFormat="1" applyFont="1" applyBorder="1" applyAlignment="1">
      <alignment horizontal="right" vertical="center"/>
    </xf>
    <xf numFmtId="179" fontId="9" fillId="0" borderId="14" xfId="0" applyNumberFormat="1" applyFont="1" applyFill="1" applyBorder="1" applyAlignment="1" applyProtection="1">
      <alignment horizontal="right" vertical="center"/>
      <protection/>
    </xf>
    <xf numFmtId="49" fontId="8" fillId="0" borderId="14" xfId="427" applyNumberFormat="1" applyFont="1" applyFill="1" applyBorder="1" applyAlignment="1" applyProtection="1">
      <alignment vertical="center" wrapText="1"/>
      <protection/>
    </xf>
    <xf numFmtId="0" fontId="8" fillId="0" borderId="14" xfId="459" applyNumberFormat="1" applyFont="1" applyFill="1" applyBorder="1" applyAlignment="1" applyProtection="1">
      <alignment horizontal="left" vertical="center" wrapText="1"/>
      <protection/>
    </xf>
    <xf numFmtId="49" fontId="8" fillId="0" borderId="14" xfId="459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15" xfId="0" applyNumberFormat="1" applyFont="1" applyFill="1" applyBorder="1" applyAlignment="1" applyProtection="1">
      <alignment horizontal="centerContinuous" vertical="center"/>
      <protection/>
    </xf>
    <xf numFmtId="0" fontId="9" fillId="0" borderId="20" xfId="0" applyNumberFormat="1" applyFont="1" applyFill="1" applyBorder="1" applyAlignment="1" applyProtection="1">
      <alignment horizontal="centerContinuous" vertical="center"/>
      <protection/>
    </xf>
    <xf numFmtId="179" fontId="9" fillId="0" borderId="17" xfId="0" applyNumberFormat="1" applyFont="1" applyFill="1" applyBorder="1" applyAlignment="1">
      <alignment horizontal="right" vertical="center" wrapText="1"/>
    </xf>
    <xf numFmtId="183" fontId="0" fillId="0" borderId="14" xfId="0" applyNumberFormat="1" applyFont="1" applyFill="1" applyBorder="1" applyAlignment="1">
      <alignment horizontal="right" vertical="center"/>
    </xf>
    <xf numFmtId="179" fontId="8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ill="1" applyBorder="1" applyAlignment="1">
      <alignment horizontal="left" vertical="center" wrapText="1"/>
    </xf>
    <xf numFmtId="179" fontId="8" fillId="0" borderId="14" xfId="0" applyNumberFormat="1" applyFont="1" applyFill="1" applyBorder="1" applyAlignment="1">
      <alignment horizontal="right" vertical="center"/>
    </xf>
    <xf numFmtId="49" fontId="0" fillId="0" borderId="14" xfId="0" applyNumberFormat="1" applyFont="1" applyFill="1" applyBorder="1" applyAlignment="1">
      <alignment horizontal="left" vertical="center" wrapText="1"/>
    </xf>
    <xf numFmtId="179" fontId="8" fillId="0" borderId="14" xfId="0" applyNumberFormat="1" applyFont="1" applyFill="1" applyBorder="1" applyAlignment="1">
      <alignment vertical="center"/>
    </xf>
    <xf numFmtId="179" fontId="8" fillId="0" borderId="14" xfId="0" applyNumberFormat="1" applyFont="1" applyBorder="1" applyAlignment="1">
      <alignment vertical="center"/>
    </xf>
    <xf numFmtId="0" fontId="3" fillId="0" borderId="0" xfId="463" applyFont="1" applyAlignment="1">
      <alignment/>
      <protection/>
    </xf>
    <xf numFmtId="0" fontId="9" fillId="0" borderId="20" xfId="0" applyFont="1" applyBorder="1" applyAlignment="1">
      <alignment horizontal="centerContinuous" vertical="center"/>
    </xf>
    <xf numFmtId="0" fontId="9" fillId="0" borderId="16" xfId="0" applyNumberFormat="1" applyFont="1" applyFill="1" applyBorder="1" applyAlignment="1" applyProtection="1">
      <alignment horizontal="centerContinuous" vertical="center"/>
      <protection/>
    </xf>
    <xf numFmtId="49" fontId="54" fillId="0" borderId="1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547" applyNumberFormat="1" applyFont="1" applyFill="1" applyAlignment="1" applyProtection="1">
      <alignment vertical="center"/>
      <protection/>
    </xf>
    <xf numFmtId="185" fontId="8" fillId="0" borderId="14" xfId="459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>
      <alignment vertical="center"/>
    </xf>
    <xf numFmtId="0" fontId="11" fillId="0" borderId="0" xfId="547" applyNumberFormat="1" applyFont="1" applyFill="1" applyAlignment="1" applyProtection="1">
      <alignment horizontal="centerContinuous" vertical="center"/>
      <protection/>
    </xf>
    <xf numFmtId="49" fontId="11" fillId="0" borderId="0" xfId="547" applyNumberFormat="1" applyFont="1" applyFill="1" applyAlignment="1" applyProtection="1">
      <alignment horizontal="centerContinuous" vertical="center"/>
      <protection/>
    </xf>
    <xf numFmtId="49" fontId="8" fillId="0" borderId="18" xfId="0" applyNumberFormat="1" applyFont="1" applyBorder="1" applyAlignment="1">
      <alignment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9" fillId="29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9" fontId="7" fillId="0" borderId="14" xfId="0" applyNumberFormat="1" applyFont="1" applyFill="1" applyBorder="1" applyAlignment="1" applyProtection="1">
      <alignment vertical="center"/>
      <protection/>
    </xf>
    <xf numFmtId="179" fontId="0" fillId="0" borderId="14" xfId="0" applyNumberForma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14" xfId="0" applyNumberFormat="1" applyFont="1" applyFill="1" applyBorder="1" applyAlignment="1" applyProtection="1">
      <alignment horizontal="centerContinuous" vertical="center"/>
      <protection/>
    </xf>
    <xf numFmtId="179" fontId="9" fillId="0" borderId="1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Continuous" vertical="center"/>
    </xf>
    <xf numFmtId="179" fontId="0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0" xfId="463" applyFont="1">
      <alignment/>
      <protection/>
    </xf>
    <xf numFmtId="0" fontId="2" fillId="0" borderId="0" xfId="463">
      <alignment/>
      <protection/>
    </xf>
    <xf numFmtId="0" fontId="8" fillId="0" borderId="0" xfId="460" applyFont="1" applyFill="1" applyAlignment="1">
      <alignment vertical="center"/>
      <protection/>
    </xf>
    <xf numFmtId="0" fontId="8" fillId="0" borderId="0" xfId="460" applyFont="1" applyFill="1" applyAlignment="1">
      <alignment horizontal="center" vertical="center"/>
      <protection/>
    </xf>
    <xf numFmtId="177" fontId="9" fillId="0" borderId="0" xfId="460" applyNumberFormat="1" applyFont="1" applyFill="1" applyAlignment="1" applyProtection="1">
      <alignment horizontal="right" vertical="center"/>
      <protection/>
    </xf>
    <xf numFmtId="0" fontId="13" fillId="0" borderId="0" xfId="460" applyFont="1" applyFill="1" applyAlignment="1">
      <alignment vertical="center"/>
      <protection/>
    </xf>
    <xf numFmtId="177" fontId="8" fillId="0" borderId="18" xfId="460" applyNumberFormat="1" applyFont="1" applyFill="1" applyBorder="1" applyAlignment="1">
      <alignment horizontal="center" vertical="center"/>
      <protection/>
    </xf>
    <xf numFmtId="0" fontId="8" fillId="0" borderId="18" xfId="460" applyFont="1" applyFill="1" applyBorder="1" applyAlignment="1">
      <alignment horizontal="center" vertical="center"/>
      <protection/>
    </xf>
    <xf numFmtId="0" fontId="13" fillId="0" borderId="0" xfId="460" applyFont="1" applyFill="1" applyBorder="1" applyAlignment="1">
      <alignment vertical="center"/>
      <protection/>
    </xf>
    <xf numFmtId="0" fontId="9" fillId="0" borderId="14" xfId="460" applyNumberFormat="1" applyFont="1" applyFill="1" applyBorder="1" applyAlignment="1" applyProtection="1">
      <alignment horizontal="centerContinuous" vertical="center"/>
      <protection/>
    </xf>
    <xf numFmtId="0" fontId="9" fillId="0" borderId="14" xfId="460" applyNumberFormat="1" applyFont="1" applyFill="1" applyBorder="1" applyAlignment="1" applyProtection="1">
      <alignment horizontal="center" vertical="center"/>
      <protection/>
    </xf>
    <xf numFmtId="177" fontId="9" fillId="0" borderId="21" xfId="460" applyNumberFormat="1" applyFont="1" applyFill="1" applyBorder="1" applyAlignment="1" applyProtection="1">
      <alignment horizontal="center" vertical="center"/>
      <protection/>
    </xf>
    <xf numFmtId="177" fontId="9" fillId="0" borderId="14" xfId="460" applyNumberFormat="1" applyFont="1" applyFill="1" applyBorder="1" applyAlignment="1" applyProtection="1">
      <alignment horizontal="center" vertical="center"/>
      <protection/>
    </xf>
    <xf numFmtId="49" fontId="8" fillId="0" borderId="15" xfId="460" applyNumberFormat="1" applyFont="1" applyFill="1" applyBorder="1" applyAlignment="1" applyProtection="1">
      <alignment vertical="center"/>
      <protection/>
    </xf>
    <xf numFmtId="49" fontId="8" fillId="0" borderId="15" xfId="460" applyNumberFormat="1" applyFont="1" applyFill="1" applyBorder="1" applyAlignment="1" applyProtection="1">
      <alignment horizontal="left" vertical="center" indent="1"/>
      <protection/>
    </xf>
    <xf numFmtId="179" fontId="8" fillId="0" borderId="17" xfId="460" applyNumberFormat="1" applyFont="1" applyFill="1" applyBorder="1" applyAlignment="1" applyProtection="1">
      <alignment horizontal="right" vertical="center" wrapText="1"/>
      <protection/>
    </xf>
    <xf numFmtId="0" fontId="8" fillId="0" borderId="14" xfId="462" applyNumberFormat="1" applyFont="1" applyFill="1" applyBorder="1" applyAlignment="1" applyProtection="1">
      <alignment vertical="center"/>
      <protection/>
    </xf>
    <xf numFmtId="0" fontId="8" fillId="0" borderId="14" xfId="461" applyNumberFormat="1" applyFont="1" applyFill="1" applyBorder="1" applyAlignment="1" applyProtection="1">
      <alignment vertical="center"/>
      <protection/>
    </xf>
    <xf numFmtId="179" fontId="8" fillId="0" borderId="14" xfId="460" applyNumberFormat="1" applyFont="1" applyFill="1" applyBorder="1" applyAlignment="1" applyProtection="1">
      <alignment horizontal="right" vertical="center" wrapText="1"/>
      <protection/>
    </xf>
    <xf numFmtId="0" fontId="2" fillId="0" borderId="14" xfId="463" applyBorder="1">
      <alignment/>
      <protection/>
    </xf>
    <xf numFmtId="0" fontId="3" fillId="0" borderId="14" xfId="463" applyFont="1" applyBorder="1">
      <alignment/>
      <protection/>
    </xf>
    <xf numFmtId="0" fontId="15" fillId="0" borderId="0" xfId="460" applyFont="1" applyFill="1" applyAlignment="1">
      <alignment vertical="center"/>
      <protection/>
    </xf>
    <xf numFmtId="0" fontId="3" fillId="0" borderId="14" xfId="463" applyFont="1" applyBorder="1" applyAlignment="1">
      <alignment horizontal="left"/>
      <protection/>
    </xf>
    <xf numFmtId="49" fontId="9" fillId="0" borderId="15" xfId="460" applyNumberFormat="1" applyFont="1" applyFill="1" applyBorder="1" applyAlignment="1" applyProtection="1">
      <alignment horizontal="center" vertical="center"/>
      <protection/>
    </xf>
    <xf numFmtId="0" fontId="13" fillId="0" borderId="0" xfId="460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7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" wrapText="1"/>
      <protection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57" fontId="6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10" fillId="0" borderId="0" xfId="0" applyFont="1" applyFill="1" applyAlignment="1">
      <alignment horizontal="center"/>
    </xf>
    <xf numFmtId="31" fontId="10" fillId="0" borderId="0" xfId="0" applyNumberFormat="1" applyFont="1" applyFill="1" applyAlignment="1">
      <alignment horizontal="center"/>
    </xf>
    <xf numFmtId="0" fontId="11" fillId="0" borderId="0" xfId="460" applyNumberFormat="1" applyFont="1" applyFill="1" applyAlignment="1" applyProtection="1">
      <alignment horizontal="center" vertical="center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29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0" xfId="547" applyNumberFormat="1" applyFont="1" applyFill="1" applyAlignment="1" applyProtection="1">
      <alignment horizontal="center" vertical="center"/>
      <protection/>
    </xf>
    <xf numFmtId="0" fontId="9" fillId="0" borderId="18" xfId="460" applyFont="1" applyFill="1" applyBorder="1" applyAlignment="1">
      <alignment horizontal="left" vertical="center" wrapText="1"/>
      <protection/>
    </xf>
    <xf numFmtId="0" fontId="9" fillId="0" borderId="18" xfId="0" applyFont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8" xfId="460" applyFont="1" applyFill="1" applyBorder="1" applyAlignment="1">
      <alignment horizontal="left" vertical="center"/>
      <protection/>
    </xf>
    <xf numFmtId="0" fontId="9" fillId="0" borderId="0" xfId="460" applyFont="1" applyFill="1" applyBorder="1" applyAlignment="1">
      <alignment horizontal="left" vertical="center"/>
      <protection/>
    </xf>
    <xf numFmtId="49" fontId="9" fillId="0" borderId="14" xfId="0" applyNumberFormat="1" applyFont="1" applyBorder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0" xfId="460" applyFont="1" applyFill="1" applyAlignment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2" fontId="10" fillId="0" borderId="0" xfId="547" applyNumberFormat="1" applyFont="1" applyFill="1" applyAlignment="1" applyProtection="1">
      <alignment horizontal="center" vertical="center"/>
      <protection/>
    </xf>
    <xf numFmtId="49" fontId="9" fillId="0" borderId="14" xfId="547" applyNumberFormat="1" applyFont="1" applyFill="1" applyBorder="1" applyAlignment="1" applyProtection="1">
      <alignment horizontal="center" vertical="center" wrapText="1"/>
      <protection/>
    </xf>
    <xf numFmtId="177" fontId="9" fillId="0" borderId="14" xfId="547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433" applyFont="1" applyAlignment="1">
      <alignment horizontal="center" vertical="center"/>
      <protection/>
    </xf>
    <xf numFmtId="0" fontId="5" fillId="0" borderId="0" xfId="433" applyFont="1" applyAlignment="1">
      <alignment horizontal="center" vertical="center"/>
      <protection/>
    </xf>
    <xf numFmtId="0" fontId="3" fillId="0" borderId="15" xfId="433" applyFont="1" applyBorder="1" applyAlignment="1">
      <alignment horizontal="center" vertical="center"/>
      <protection/>
    </xf>
    <xf numFmtId="0" fontId="3" fillId="0" borderId="20" xfId="433" applyFont="1" applyBorder="1" applyAlignment="1">
      <alignment horizontal="center" vertical="center"/>
      <protection/>
    </xf>
    <xf numFmtId="0" fontId="3" fillId="0" borderId="16" xfId="433" applyFont="1" applyBorder="1" applyAlignment="1">
      <alignment horizontal="center" vertical="center"/>
      <protection/>
    </xf>
    <xf numFmtId="0" fontId="2" fillId="0" borderId="15" xfId="433" applyFont="1" applyBorder="1" applyAlignment="1">
      <alignment horizontal="center" vertical="center" wrapText="1"/>
      <protection/>
    </xf>
    <xf numFmtId="0" fontId="2" fillId="0" borderId="20" xfId="433" applyFont="1" applyBorder="1" applyAlignment="1">
      <alignment horizontal="center" vertical="center" wrapText="1"/>
      <protection/>
    </xf>
    <xf numFmtId="0" fontId="2" fillId="0" borderId="16" xfId="433" applyFont="1" applyBorder="1" applyAlignment="1">
      <alignment horizontal="center" vertical="center" wrapText="1"/>
      <protection/>
    </xf>
  </cellXfs>
  <cellStyles count="67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1 2 5" xfId="20"/>
    <cellStyle name="20% - 强调文字颜色 1 3" xfId="21"/>
    <cellStyle name="20% - 强调文字颜色 1 3 2" xfId="22"/>
    <cellStyle name="20% - 强调文字颜色 1 4" xfId="23"/>
    <cellStyle name="20% - 强调文字颜色 1 4 2" xfId="24"/>
    <cellStyle name="20% - 强调文字颜色 1 5" xfId="25"/>
    <cellStyle name="20% - 强调文字颜色 1 6" xfId="26"/>
    <cellStyle name="20% - 强调文字颜色 1 7" xfId="27"/>
    <cellStyle name="20% - 强调文字颜色 1 8" xfId="28"/>
    <cellStyle name="20% - 强调文字颜色 1 9" xfId="29"/>
    <cellStyle name="20% - 强调文字颜色 2" xfId="30"/>
    <cellStyle name="20% - 强调文字颜色 2 2" xfId="31"/>
    <cellStyle name="20% - 强调文字颜色 2 2 2" xfId="32"/>
    <cellStyle name="20% - 强调文字颜色 2 2 3" xfId="33"/>
    <cellStyle name="20% - 强调文字颜色 2 2 4" xfId="34"/>
    <cellStyle name="20% - 强调文字颜色 2 2 5" xfId="35"/>
    <cellStyle name="20% - 强调文字颜色 2 3" xfId="36"/>
    <cellStyle name="20% - 强调文字颜色 2 3 2" xfId="37"/>
    <cellStyle name="20% - 强调文字颜色 2 4" xfId="38"/>
    <cellStyle name="20% - 强调文字颜色 2 4 2" xfId="39"/>
    <cellStyle name="20% - 强调文字颜色 2 5" xfId="40"/>
    <cellStyle name="20% - 强调文字颜色 2 6" xfId="41"/>
    <cellStyle name="20% - 强调文字颜色 2 7" xfId="42"/>
    <cellStyle name="20% - 强调文字颜色 2 8" xfId="43"/>
    <cellStyle name="20% - 强调文字颜色 2 9" xfId="44"/>
    <cellStyle name="20% - 强调文字颜色 3" xfId="45"/>
    <cellStyle name="20% - 强调文字颜色 3 2" xfId="46"/>
    <cellStyle name="20% - 强调文字颜色 3 2 2" xfId="47"/>
    <cellStyle name="20% - 强调文字颜色 3 2 3" xfId="48"/>
    <cellStyle name="20% - 强调文字颜色 3 2 4" xfId="49"/>
    <cellStyle name="20% - 强调文字颜色 3 2 5" xfId="50"/>
    <cellStyle name="20% - 强调文字颜色 3 3" xfId="51"/>
    <cellStyle name="20% - 强调文字颜色 3 3 2" xfId="52"/>
    <cellStyle name="20% - 强调文字颜色 3 4" xfId="53"/>
    <cellStyle name="20% - 强调文字颜色 3 4 2" xfId="54"/>
    <cellStyle name="20% - 强调文字颜色 3 5" xfId="55"/>
    <cellStyle name="20% - 强调文字颜色 3 6" xfId="56"/>
    <cellStyle name="20% - 强调文字颜色 3 7" xfId="57"/>
    <cellStyle name="20% - 强调文字颜色 3 8" xfId="58"/>
    <cellStyle name="20% - 强调文字颜色 3 9" xfId="59"/>
    <cellStyle name="20% - 强调文字颜色 4" xfId="60"/>
    <cellStyle name="20% - 强调文字颜色 4 2" xfId="61"/>
    <cellStyle name="20% - 强调文字颜色 4 2 2" xfId="62"/>
    <cellStyle name="20% - 强调文字颜色 4 2 3" xfId="63"/>
    <cellStyle name="20% - 强调文字颜色 4 2 4" xfId="64"/>
    <cellStyle name="20% - 强调文字颜色 4 2 5" xfId="65"/>
    <cellStyle name="20% - 强调文字颜色 4 3" xfId="66"/>
    <cellStyle name="20% - 强调文字颜色 4 3 2" xfId="67"/>
    <cellStyle name="20% - 强调文字颜色 4 4" xfId="68"/>
    <cellStyle name="20% - 强调文字颜色 4 4 2" xfId="69"/>
    <cellStyle name="20% - 强调文字颜色 4 5" xfId="70"/>
    <cellStyle name="20% - 强调文字颜色 4 6" xfId="71"/>
    <cellStyle name="20% - 强调文字颜色 4 7" xfId="72"/>
    <cellStyle name="20% - 强调文字颜色 4 8" xfId="73"/>
    <cellStyle name="20% - 强调文字颜色 4 9" xfId="74"/>
    <cellStyle name="20% - 强调文字颜色 5" xfId="75"/>
    <cellStyle name="20% - 强调文字颜色 5 2" xfId="76"/>
    <cellStyle name="20% - 强调文字颜色 5 2 2" xfId="77"/>
    <cellStyle name="20% - 强调文字颜色 5 2 3" xfId="78"/>
    <cellStyle name="20% - 强调文字颜色 5 2 4" xfId="79"/>
    <cellStyle name="20% - 强调文字颜色 5 2 5" xfId="80"/>
    <cellStyle name="20% - 强调文字颜色 5 3" xfId="81"/>
    <cellStyle name="20% - 强调文字颜色 5 3 2" xfId="82"/>
    <cellStyle name="20% - 强调文字颜色 5 4" xfId="83"/>
    <cellStyle name="20% - 强调文字颜色 5 4 2" xfId="84"/>
    <cellStyle name="20% - 强调文字颜色 5 5" xfId="85"/>
    <cellStyle name="20% - 强调文字颜色 5 6" xfId="86"/>
    <cellStyle name="20% - 强调文字颜色 5 7" xfId="87"/>
    <cellStyle name="20% - 强调文字颜色 6" xfId="88"/>
    <cellStyle name="20% - 强调文字颜色 6 2" xfId="89"/>
    <cellStyle name="20% - 强调文字颜色 6 2 2" xfId="90"/>
    <cellStyle name="20% - 强调文字颜色 6 2 3" xfId="91"/>
    <cellStyle name="20% - 强调文字颜色 6 2 4" xfId="92"/>
    <cellStyle name="20% - 强调文字颜色 6 2 5" xfId="93"/>
    <cellStyle name="20% - 强调文字颜色 6 3" xfId="94"/>
    <cellStyle name="20% - 强调文字颜色 6 3 2" xfId="95"/>
    <cellStyle name="20% - 强调文字颜色 6 4" xfId="96"/>
    <cellStyle name="20% - 强调文字颜色 6 4 2" xfId="97"/>
    <cellStyle name="20% - 强调文字颜色 6 5" xfId="98"/>
    <cellStyle name="20% - 强调文字颜色 6 6" xfId="99"/>
    <cellStyle name="20% - 强调文字颜色 6 7" xfId="100"/>
    <cellStyle name="20% - 强调文字颜色 6 8" xfId="101"/>
    <cellStyle name="20% - 强调文字颜色 6 9" xfId="102"/>
    <cellStyle name="20% - 着色 1" xfId="103"/>
    <cellStyle name="20% - 着色 1 2" xfId="104"/>
    <cellStyle name="20% - 着色 1 3" xfId="105"/>
    <cellStyle name="20% - 着色 1 4" xfId="106"/>
    <cellStyle name="20% - 着色 1 5" xfId="107"/>
    <cellStyle name="20% - 着色 2" xfId="108"/>
    <cellStyle name="20% - 着色 2 2" xfId="109"/>
    <cellStyle name="20% - 着色 2 3" xfId="110"/>
    <cellStyle name="20% - 着色 2 4" xfId="111"/>
    <cellStyle name="20% - 着色 2 5" xfId="112"/>
    <cellStyle name="20% - 着色 3" xfId="113"/>
    <cellStyle name="20% - 着色 3 2" xfId="114"/>
    <cellStyle name="20% - 着色 3 3" xfId="115"/>
    <cellStyle name="20% - 着色 3 4" xfId="116"/>
    <cellStyle name="20% - 着色 3 5" xfId="117"/>
    <cellStyle name="20% - 着色 4" xfId="118"/>
    <cellStyle name="20% - 着色 4 2" xfId="119"/>
    <cellStyle name="20% - 着色 4 3" xfId="120"/>
    <cellStyle name="20% - 着色 4 4" xfId="121"/>
    <cellStyle name="20% - 着色 4 5" xfId="122"/>
    <cellStyle name="20% - 着色 5" xfId="123"/>
    <cellStyle name="20% - 着色 5 2" xfId="124"/>
    <cellStyle name="20% - 着色 5 3" xfId="125"/>
    <cellStyle name="20% - 着色 5 4" xfId="126"/>
    <cellStyle name="20% - 着色 5 5" xfId="127"/>
    <cellStyle name="20% - 着色 6" xfId="128"/>
    <cellStyle name="20% - 着色 6 2" xfId="129"/>
    <cellStyle name="20% - 着色 6 3" xfId="130"/>
    <cellStyle name="20% - 着色 6 4" xfId="131"/>
    <cellStyle name="20% - 着色 6 5" xfId="132"/>
    <cellStyle name="40% - 强调文字颜色 1" xfId="133"/>
    <cellStyle name="40% - 强调文字颜色 1 2" xfId="134"/>
    <cellStyle name="40% - 强调文字颜色 1 2 2" xfId="135"/>
    <cellStyle name="40% - 强调文字颜色 1 2 3" xfId="136"/>
    <cellStyle name="40% - 强调文字颜色 1 2 4" xfId="137"/>
    <cellStyle name="40% - 强调文字颜色 1 2 5" xfId="138"/>
    <cellStyle name="40% - 强调文字颜色 1 3" xfId="139"/>
    <cellStyle name="40% - 强调文字颜色 1 3 2" xfId="140"/>
    <cellStyle name="40% - 强调文字颜色 1 4" xfId="141"/>
    <cellStyle name="40% - 强调文字颜色 1 4 2" xfId="142"/>
    <cellStyle name="40% - 强调文字颜色 1 5" xfId="143"/>
    <cellStyle name="40% - 强调文字颜色 1 6" xfId="144"/>
    <cellStyle name="40% - 强调文字颜色 1 7" xfId="145"/>
    <cellStyle name="40% - 强调文字颜色 1 8" xfId="146"/>
    <cellStyle name="40% - 强调文字颜色 1 9" xfId="147"/>
    <cellStyle name="40% - 强调文字颜色 2" xfId="148"/>
    <cellStyle name="40% - 强调文字颜色 2 2" xfId="149"/>
    <cellStyle name="40% - 强调文字颜色 2 2 2" xfId="150"/>
    <cellStyle name="40% - 强调文字颜色 2 2 3" xfId="151"/>
    <cellStyle name="40% - 强调文字颜色 2 2 4" xfId="152"/>
    <cellStyle name="40% - 强调文字颜色 2 2 5" xfId="153"/>
    <cellStyle name="40% - 强调文字颜色 2 3" xfId="154"/>
    <cellStyle name="40% - 强调文字颜色 2 3 2" xfId="155"/>
    <cellStyle name="40% - 强调文字颜色 2 4" xfId="156"/>
    <cellStyle name="40% - 强调文字颜色 2 4 2" xfId="157"/>
    <cellStyle name="40% - 强调文字颜色 2 5" xfId="158"/>
    <cellStyle name="40% - 强调文字颜色 2 6" xfId="159"/>
    <cellStyle name="40% - 强调文字颜色 2 7" xfId="160"/>
    <cellStyle name="40% - 强调文字颜色 3" xfId="161"/>
    <cellStyle name="40% - 强调文字颜色 3 10" xfId="162"/>
    <cellStyle name="40% - 强调文字颜色 3 2" xfId="163"/>
    <cellStyle name="40% - 强调文字颜色 3 2 2" xfId="164"/>
    <cellStyle name="40% - 强调文字颜色 3 2 3" xfId="165"/>
    <cellStyle name="40% - 强调文字颜色 3 2 4" xfId="166"/>
    <cellStyle name="40% - 强调文字颜色 3 2 5" xfId="167"/>
    <cellStyle name="40% - 强调文字颜色 3 3" xfId="168"/>
    <cellStyle name="40% - 强调文字颜色 3 3 2" xfId="169"/>
    <cellStyle name="40% - 强调文字颜色 3 4" xfId="170"/>
    <cellStyle name="40% - 强调文字颜色 3 4 2" xfId="171"/>
    <cellStyle name="40% - 强调文字颜色 3 5" xfId="172"/>
    <cellStyle name="40% - 强调文字颜色 3 6" xfId="173"/>
    <cellStyle name="40% - 强调文字颜色 3 7" xfId="174"/>
    <cellStyle name="40% - 强调文字颜色 3 8" xfId="175"/>
    <cellStyle name="40% - 强调文字颜色 3 9" xfId="176"/>
    <cellStyle name="40% - 强调文字颜色 4" xfId="177"/>
    <cellStyle name="40% - 强调文字颜色 4 2" xfId="178"/>
    <cellStyle name="40% - 强调文字颜色 4 2 2" xfId="179"/>
    <cellStyle name="40% - 强调文字颜色 4 2 3" xfId="180"/>
    <cellStyle name="40% - 强调文字颜色 4 2 4" xfId="181"/>
    <cellStyle name="40% - 强调文字颜色 4 2 5" xfId="182"/>
    <cellStyle name="40% - 强调文字颜色 4 3" xfId="183"/>
    <cellStyle name="40% - 强调文字颜色 4 3 2" xfId="184"/>
    <cellStyle name="40% - 强调文字颜色 4 4" xfId="185"/>
    <cellStyle name="40% - 强调文字颜色 4 4 2" xfId="186"/>
    <cellStyle name="40% - 强调文字颜色 4 5" xfId="187"/>
    <cellStyle name="40% - 强调文字颜色 4 6" xfId="188"/>
    <cellStyle name="40% - 强调文字颜色 4 7" xfId="189"/>
    <cellStyle name="40% - 强调文字颜色 4 8" xfId="190"/>
    <cellStyle name="40% - 强调文字颜色 4 9" xfId="191"/>
    <cellStyle name="40% - 强调文字颜色 5" xfId="192"/>
    <cellStyle name="40% - 强调文字颜色 5 2" xfId="193"/>
    <cellStyle name="40% - 强调文字颜色 5 2 2" xfId="194"/>
    <cellStyle name="40% - 强调文字颜色 5 2 3" xfId="195"/>
    <cellStyle name="40% - 强调文字颜色 5 2 4" xfId="196"/>
    <cellStyle name="40% - 强调文字颜色 5 2 5" xfId="197"/>
    <cellStyle name="40% - 强调文字颜色 5 3" xfId="198"/>
    <cellStyle name="40% - 强调文字颜色 5 3 2" xfId="199"/>
    <cellStyle name="40% - 强调文字颜色 5 4" xfId="200"/>
    <cellStyle name="40% - 强调文字颜色 5 4 2" xfId="201"/>
    <cellStyle name="40% - 强调文字颜色 5 5" xfId="202"/>
    <cellStyle name="40% - 强调文字颜色 5 6" xfId="203"/>
    <cellStyle name="40% - 强调文字颜色 5 7" xfId="204"/>
    <cellStyle name="40% - 强调文字颜色 6" xfId="205"/>
    <cellStyle name="40% - 强调文字颜色 6 10" xfId="206"/>
    <cellStyle name="40% - 强调文字颜色 6 2" xfId="207"/>
    <cellStyle name="40% - 强调文字颜色 6 2 2" xfId="208"/>
    <cellStyle name="40% - 强调文字颜色 6 2 3" xfId="209"/>
    <cellStyle name="40% - 强调文字颜色 6 2 4" xfId="210"/>
    <cellStyle name="40% - 强调文字颜色 6 2 5" xfId="211"/>
    <cellStyle name="40% - 强调文字颜色 6 3" xfId="212"/>
    <cellStyle name="40% - 强调文字颜色 6 3 2" xfId="213"/>
    <cellStyle name="40% - 强调文字颜色 6 4" xfId="214"/>
    <cellStyle name="40% - 强调文字颜色 6 4 2" xfId="215"/>
    <cellStyle name="40% - 强调文字颜色 6 5" xfId="216"/>
    <cellStyle name="40% - 强调文字颜色 6 6" xfId="217"/>
    <cellStyle name="40% - 强调文字颜色 6 7" xfId="218"/>
    <cellStyle name="40% - 强调文字颜色 6 8" xfId="219"/>
    <cellStyle name="40% - 强调文字颜色 6 9" xfId="220"/>
    <cellStyle name="40% - 着色 1" xfId="221"/>
    <cellStyle name="40% - 着色 1 2" xfId="222"/>
    <cellStyle name="40% - 着色 1 3" xfId="223"/>
    <cellStyle name="40% - 着色 1 4" xfId="224"/>
    <cellStyle name="40% - 着色 1 5" xfId="225"/>
    <cellStyle name="40% - 着色 2" xfId="226"/>
    <cellStyle name="40% - 着色 2 2" xfId="227"/>
    <cellStyle name="40% - 着色 2 3" xfId="228"/>
    <cellStyle name="40% - 着色 2 4" xfId="229"/>
    <cellStyle name="40% - 着色 2 5" xfId="230"/>
    <cellStyle name="40% - 着色 3" xfId="231"/>
    <cellStyle name="40% - 着色 3 2" xfId="232"/>
    <cellStyle name="40% - 着色 3 3" xfId="233"/>
    <cellStyle name="40% - 着色 3 4" xfId="234"/>
    <cellStyle name="40% - 着色 3 5" xfId="235"/>
    <cellStyle name="40% - 着色 4" xfId="236"/>
    <cellStyle name="40% - 着色 4 2" xfId="237"/>
    <cellStyle name="40% - 着色 4 3" xfId="238"/>
    <cellStyle name="40% - 着色 4 4" xfId="239"/>
    <cellStyle name="40% - 着色 4 5" xfId="240"/>
    <cellStyle name="40% - 着色 5" xfId="241"/>
    <cellStyle name="40% - 着色 5 2" xfId="242"/>
    <cellStyle name="40% - 着色 5 3" xfId="243"/>
    <cellStyle name="40% - 着色 5 4" xfId="244"/>
    <cellStyle name="40% - 着色 5 5" xfId="245"/>
    <cellStyle name="40% - 着色 6" xfId="246"/>
    <cellStyle name="40% - 着色 6 2" xfId="247"/>
    <cellStyle name="40% - 着色 6 3" xfId="248"/>
    <cellStyle name="40% - 着色 6 4" xfId="249"/>
    <cellStyle name="40% - 着色 6 5" xfId="250"/>
    <cellStyle name="60% - 强调文字颜色 1" xfId="251"/>
    <cellStyle name="60% - 强调文字颜色 1 2" xfId="252"/>
    <cellStyle name="60% - 强调文字颜色 1 2 2" xfId="253"/>
    <cellStyle name="60% - 强调文字颜色 1 2 3" xfId="254"/>
    <cellStyle name="60% - 强调文字颜色 1 3" xfId="255"/>
    <cellStyle name="60% - 强调文字颜色 1 3 2" xfId="256"/>
    <cellStyle name="60% - 强调文字颜色 1 4" xfId="257"/>
    <cellStyle name="60% - 强调文字颜色 1 4 2" xfId="258"/>
    <cellStyle name="60% - 强调文字颜色 1 5" xfId="259"/>
    <cellStyle name="60% - 强调文字颜色 1 6" xfId="260"/>
    <cellStyle name="60% - 强调文字颜色 1 7" xfId="261"/>
    <cellStyle name="60% - 强调文字颜色 1 8" xfId="262"/>
    <cellStyle name="60% - 强调文字颜色 1 9" xfId="263"/>
    <cellStyle name="60% - 强调文字颜色 2" xfId="264"/>
    <cellStyle name="60% - 强调文字颜色 2 2" xfId="265"/>
    <cellStyle name="60% - 强调文字颜色 2 2 2" xfId="266"/>
    <cellStyle name="60% - 强调文字颜色 2 2 3" xfId="267"/>
    <cellStyle name="60% - 强调文字颜色 2 3" xfId="268"/>
    <cellStyle name="60% - 强调文字颜色 2 3 2" xfId="269"/>
    <cellStyle name="60% - 强调文字颜色 2 4" xfId="270"/>
    <cellStyle name="60% - 强调文字颜色 2 4 2" xfId="271"/>
    <cellStyle name="60% - 强调文字颜色 2 5" xfId="272"/>
    <cellStyle name="60% - 强调文字颜色 2 6" xfId="273"/>
    <cellStyle name="60% - 强调文字颜色 2 7" xfId="274"/>
    <cellStyle name="60% - 强调文字颜色 3" xfId="275"/>
    <cellStyle name="60% - 强调文字颜色 3 2" xfId="276"/>
    <cellStyle name="60% - 强调文字颜色 3 2 2" xfId="277"/>
    <cellStyle name="60% - 强调文字颜色 3 2 3" xfId="278"/>
    <cellStyle name="60% - 强调文字颜色 3 3" xfId="279"/>
    <cellStyle name="60% - 强调文字颜色 3 3 2" xfId="280"/>
    <cellStyle name="60% - 强调文字颜色 3 4" xfId="281"/>
    <cellStyle name="60% - 强调文字颜色 3 4 2" xfId="282"/>
    <cellStyle name="60% - 强调文字颜色 3 5" xfId="283"/>
    <cellStyle name="60% - 强调文字颜色 3 6" xfId="284"/>
    <cellStyle name="60% - 强调文字颜色 3 7" xfId="285"/>
    <cellStyle name="60% - 强调文字颜色 3 8" xfId="286"/>
    <cellStyle name="60% - 强调文字颜色 3 9" xfId="287"/>
    <cellStyle name="60% - 强调文字颜色 4" xfId="288"/>
    <cellStyle name="60% - 强调文字颜色 4 2" xfId="289"/>
    <cellStyle name="60% - 强调文字颜色 4 2 2" xfId="290"/>
    <cellStyle name="60% - 强调文字颜色 4 2 3" xfId="291"/>
    <cellStyle name="60% - 强调文字颜色 4 3" xfId="292"/>
    <cellStyle name="60% - 强调文字颜色 4 3 2" xfId="293"/>
    <cellStyle name="60% - 强调文字颜色 4 4" xfId="294"/>
    <cellStyle name="60% - 强调文字颜色 4 4 2" xfId="295"/>
    <cellStyle name="60% - 强调文字颜色 4 5" xfId="296"/>
    <cellStyle name="60% - 强调文字颜色 4 6" xfId="297"/>
    <cellStyle name="60% - 强调文字颜色 4 7" xfId="298"/>
    <cellStyle name="60% - 强调文字颜色 4 8" xfId="299"/>
    <cellStyle name="60% - 强调文字颜色 4 9" xfId="300"/>
    <cellStyle name="60% - 强调文字颜色 5" xfId="301"/>
    <cellStyle name="60% - 强调文字颜色 5 2" xfId="302"/>
    <cellStyle name="60% - 强调文字颜色 5 2 2" xfId="303"/>
    <cellStyle name="60% - 强调文字颜色 5 2 3" xfId="304"/>
    <cellStyle name="60% - 强调文字颜色 5 3" xfId="305"/>
    <cellStyle name="60% - 强调文字颜色 5 3 2" xfId="306"/>
    <cellStyle name="60% - 强调文字颜色 5 4" xfId="307"/>
    <cellStyle name="60% - 强调文字颜色 5 4 2" xfId="308"/>
    <cellStyle name="60% - 强调文字颜色 5 5" xfId="309"/>
    <cellStyle name="60% - 强调文字颜色 5 6" xfId="310"/>
    <cellStyle name="60% - 强调文字颜色 5 7" xfId="311"/>
    <cellStyle name="60% - 强调文字颜色 5 8" xfId="312"/>
    <cellStyle name="60% - 强调文字颜色 6" xfId="313"/>
    <cellStyle name="60% - 强调文字颜色 6 2" xfId="314"/>
    <cellStyle name="60% - 强调文字颜色 6 2 2" xfId="315"/>
    <cellStyle name="60% - 强调文字颜色 6 2 3" xfId="316"/>
    <cellStyle name="60% - 强调文字颜色 6 3" xfId="317"/>
    <cellStyle name="60% - 强调文字颜色 6 3 2" xfId="318"/>
    <cellStyle name="60% - 强调文字颜色 6 4" xfId="319"/>
    <cellStyle name="60% - 强调文字颜色 6 4 2" xfId="320"/>
    <cellStyle name="60% - 强调文字颜色 6 5" xfId="321"/>
    <cellStyle name="60% - 强调文字颜色 6 6" xfId="322"/>
    <cellStyle name="60% - 强调文字颜色 6 7" xfId="323"/>
    <cellStyle name="60% - 强调文字颜色 6 8" xfId="324"/>
    <cellStyle name="60% - 强调文字颜色 6 9" xfId="325"/>
    <cellStyle name="60% - 着色 1" xfId="326"/>
    <cellStyle name="60% - 着色 1 2" xfId="327"/>
    <cellStyle name="60% - 着色 1 3" xfId="328"/>
    <cellStyle name="60% - 着色 2" xfId="329"/>
    <cellStyle name="60% - 着色 2 2" xfId="330"/>
    <cellStyle name="60% - 着色 2 3" xfId="331"/>
    <cellStyle name="60% - 着色 3" xfId="332"/>
    <cellStyle name="60% - 着色 3 2" xfId="333"/>
    <cellStyle name="60% - 着色 3 3" xfId="334"/>
    <cellStyle name="60% - 着色 4" xfId="335"/>
    <cellStyle name="60% - 着色 4 2" xfId="336"/>
    <cellStyle name="60% - 着色 4 3" xfId="337"/>
    <cellStyle name="60% - 着色 5" xfId="338"/>
    <cellStyle name="60% - 着色 5 2" xfId="339"/>
    <cellStyle name="60% - 着色 5 3" xfId="340"/>
    <cellStyle name="60% - 着色 6" xfId="341"/>
    <cellStyle name="60% - 着色 6 2" xfId="342"/>
    <cellStyle name="60% - 着色 6 3" xfId="343"/>
    <cellStyle name="ColLevel_1" xfId="344"/>
    <cellStyle name="RowLevel_1" xfId="345"/>
    <cellStyle name="Percent" xfId="346"/>
    <cellStyle name="标题" xfId="347"/>
    <cellStyle name="标题 1" xfId="348"/>
    <cellStyle name="标题 1 2" xfId="349"/>
    <cellStyle name="标题 1 2 2" xfId="350"/>
    <cellStyle name="标题 1 3" xfId="351"/>
    <cellStyle name="标题 1 3 2" xfId="352"/>
    <cellStyle name="标题 1 4" xfId="353"/>
    <cellStyle name="标题 1 5" xfId="354"/>
    <cellStyle name="标题 1 6" xfId="355"/>
    <cellStyle name="标题 1 7" xfId="356"/>
    <cellStyle name="标题 1 8" xfId="357"/>
    <cellStyle name="标题 1 9" xfId="358"/>
    <cellStyle name="标题 10" xfId="359"/>
    <cellStyle name="标题 11" xfId="360"/>
    <cellStyle name="标题 2" xfId="361"/>
    <cellStyle name="标题 2 2" xfId="362"/>
    <cellStyle name="标题 2 2 2" xfId="363"/>
    <cellStyle name="标题 2 3" xfId="364"/>
    <cellStyle name="标题 2 3 2" xfId="365"/>
    <cellStyle name="标题 2 4" xfId="366"/>
    <cellStyle name="标题 2 5" xfId="367"/>
    <cellStyle name="标题 2 6" xfId="368"/>
    <cellStyle name="标题 2 7" xfId="369"/>
    <cellStyle name="标题 2 8" xfId="370"/>
    <cellStyle name="标题 2 9" xfId="371"/>
    <cellStyle name="标题 3" xfId="372"/>
    <cellStyle name="标题 3 2" xfId="373"/>
    <cellStyle name="标题 3 2 2" xfId="374"/>
    <cellStyle name="标题 3 3" xfId="375"/>
    <cellStyle name="标题 3 3 2" xfId="376"/>
    <cellStyle name="标题 3 4" xfId="377"/>
    <cellStyle name="标题 3 5" xfId="378"/>
    <cellStyle name="标题 3 6" xfId="379"/>
    <cellStyle name="标题 3 7" xfId="380"/>
    <cellStyle name="标题 3 8" xfId="381"/>
    <cellStyle name="标题 3 9" xfId="382"/>
    <cellStyle name="标题 4" xfId="383"/>
    <cellStyle name="标题 4 2" xfId="384"/>
    <cellStyle name="标题 4 2 2" xfId="385"/>
    <cellStyle name="标题 4 3" xfId="386"/>
    <cellStyle name="标题 4 3 2" xfId="387"/>
    <cellStyle name="标题 4 4" xfId="388"/>
    <cellStyle name="标题 4 5" xfId="389"/>
    <cellStyle name="标题 4 6" xfId="390"/>
    <cellStyle name="标题 4 7" xfId="391"/>
    <cellStyle name="标题 4 8" xfId="392"/>
    <cellStyle name="标题 5" xfId="393"/>
    <cellStyle name="标题 5 2" xfId="394"/>
    <cellStyle name="标题 6" xfId="395"/>
    <cellStyle name="标题 6 2" xfId="396"/>
    <cellStyle name="标题 7" xfId="397"/>
    <cellStyle name="标题 8" xfId="398"/>
    <cellStyle name="标题 9" xfId="399"/>
    <cellStyle name="差" xfId="400"/>
    <cellStyle name="差 2" xfId="401"/>
    <cellStyle name="差 2 2" xfId="402"/>
    <cellStyle name="差 2 3" xfId="403"/>
    <cellStyle name="差 3" xfId="404"/>
    <cellStyle name="差 3 2" xfId="405"/>
    <cellStyle name="差 4" xfId="406"/>
    <cellStyle name="差 4 2" xfId="407"/>
    <cellStyle name="差 5" xfId="408"/>
    <cellStyle name="差 6" xfId="409"/>
    <cellStyle name="差 7" xfId="410"/>
    <cellStyle name="差 8" xfId="411"/>
    <cellStyle name="差_（新增预算公开表20160201）2016年鞍山市市本级一般公共预算经济分类预算表" xfId="412"/>
    <cellStyle name="差_（新增预算公开表20160201）2016年鞍山市市本级一般公共预算经济分类预算表 2" xfId="413"/>
    <cellStyle name="差_（新增预算公开表20160201）2016年鞍山市市本级一般公共预算经济分类预算表 2 2" xfId="414"/>
    <cellStyle name="差_（新增预算公开表20160201）2016年鞍山市市本级一般公共预算经济分类预算表 3" xfId="415"/>
    <cellStyle name="差_（新增预算公开表20160201）2016年鞍山市市本级一般公共预算经济分类预算表 4" xfId="416"/>
    <cellStyle name="差_4部门支出总表" xfId="417"/>
    <cellStyle name="差_4部门支出总表 2" xfId="418"/>
    <cellStyle name="差_StartUp" xfId="419"/>
    <cellStyle name="差_StartUp 2" xfId="420"/>
    <cellStyle name="差_StartUp 3" xfId="421"/>
    <cellStyle name="差_填报模板 " xfId="422"/>
    <cellStyle name="差_填报模板  2" xfId="423"/>
    <cellStyle name="差_填报模板  3" xfId="424"/>
    <cellStyle name="常规 10" xfId="425"/>
    <cellStyle name="常规 10 2" xfId="426"/>
    <cellStyle name="常规 11" xfId="427"/>
    <cellStyle name="常规 11 2" xfId="428"/>
    <cellStyle name="常规 12" xfId="429"/>
    <cellStyle name="常规 13" xfId="430"/>
    <cellStyle name="常规 14" xfId="431"/>
    <cellStyle name="常规 15" xfId="432"/>
    <cellStyle name="常规 2" xfId="433"/>
    <cellStyle name="常规 2 2" xfId="434"/>
    <cellStyle name="常规 2 3" xfId="435"/>
    <cellStyle name="常规 2 4" xfId="436"/>
    <cellStyle name="常规 3" xfId="437"/>
    <cellStyle name="常规 3 2" xfId="438"/>
    <cellStyle name="常规 3 3" xfId="439"/>
    <cellStyle name="常规 3 4" xfId="440"/>
    <cellStyle name="常规 4" xfId="441"/>
    <cellStyle name="常规 4 2" xfId="442"/>
    <cellStyle name="常规 4 2 2" xfId="443"/>
    <cellStyle name="常规 4 3" xfId="444"/>
    <cellStyle name="常规 4 4" xfId="445"/>
    <cellStyle name="常规 5" xfId="446"/>
    <cellStyle name="常规 5 2" xfId="447"/>
    <cellStyle name="常规 5 2 2" xfId="448"/>
    <cellStyle name="常规 6" xfId="449"/>
    <cellStyle name="常规 6 2" xfId="450"/>
    <cellStyle name="常规 6 2 2" xfId="451"/>
    <cellStyle name="常规 7" xfId="452"/>
    <cellStyle name="常规 7 2" xfId="453"/>
    <cellStyle name="常规 8" xfId="454"/>
    <cellStyle name="常规 8 2" xfId="455"/>
    <cellStyle name="常规 9" xfId="456"/>
    <cellStyle name="常规 9 2" xfId="457"/>
    <cellStyle name="常规_2014年附表" xfId="458"/>
    <cellStyle name="常规_2014年附表 2" xfId="459"/>
    <cellStyle name="常规_Sheet1" xfId="460"/>
    <cellStyle name="常规_Sheet1 2" xfId="461"/>
    <cellStyle name="常规_Sheet1 3" xfId="462"/>
    <cellStyle name="常规_附件1：2016年部门预算和“三公”经费预算公开表样" xfId="463"/>
    <cellStyle name="Hyperlink" xfId="464"/>
    <cellStyle name="超链接 2" xfId="465"/>
    <cellStyle name="好" xfId="466"/>
    <cellStyle name="好 2" xfId="467"/>
    <cellStyle name="好 2 2" xfId="468"/>
    <cellStyle name="好 2 3" xfId="469"/>
    <cellStyle name="好 3" xfId="470"/>
    <cellStyle name="好 3 2" xfId="471"/>
    <cellStyle name="好 4" xfId="472"/>
    <cellStyle name="好 4 2" xfId="473"/>
    <cellStyle name="好 5" xfId="474"/>
    <cellStyle name="好 6" xfId="475"/>
    <cellStyle name="好 7" xfId="476"/>
    <cellStyle name="好_（新增预算公开表20160201）2016年鞍山市市本级一般公共预算经济分类预算表" xfId="477"/>
    <cellStyle name="好_（新增预算公开表20160201）2016年鞍山市市本级一般公共预算经济分类预算表 2" xfId="478"/>
    <cellStyle name="好_（新增预算公开表20160201）2016年鞍山市市本级一般公共预算经济分类预算表 3" xfId="479"/>
    <cellStyle name="好_StartUp" xfId="480"/>
    <cellStyle name="好_StartUp 2" xfId="481"/>
    <cellStyle name="好_StartUp 3" xfId="482"/>
    <cellStyle name="好_填报模板 " xfId="483"/>
    <cellStyle name="好_填报模板  2" xfId="484"/>
    <cellStyle name="好_填报模板  3" xfId="485"/>
    <cellStyle name="汇总" xfId="486"/>
    <cellStyle name="汇总 2" xfId="487"/>
    <cellStyle name="汇总 2 2" xfId="488"/>
    <cellStyle name="汇总 3" xfId="489"/>
    <cellStyle name="汇总 3 2" xfId="490"/>
    <cellStyle name="汇总 4" xfId="491"/>
    <cellStyle name="汇总 5" xfId="492"/>
    <cellStyle name="汇总 6" xfId="493"/>
    <cellStyle name="汇总 7" xfId="494"/>
    <cellStyle name="汇总 8" xfId="495"/>
    <cellStyle name="Currency" xfId="496"/>
    <cellStyle name="Currency [0]" xfId="497"/>
    <cellStyle name="计算" xfId="498"/>
    <cellStyle name="计算 2" xfId="499"/>
    <cellStyle name="计算 2 2" xfId="500"/>
    <cellStyle name="计算 2 3" xfId="501"/>
    <cellStyle name="计算 3" xfId="502"/>
    <cellStyle name="计算 3 2" xfId="503"/>
    <cellStyle name="计算 4" xfId="504"/>
    <cellStyle name="计算 4 2" xfId="505"/>
    <cellStyle name="计算 5" xfId="506"/>
    <cellStyle name="计算 6" xfId="507"/>
    <cellStyle name="计算 7" xfId="508"/>
    <cellStyle name="计算 8" xfId="509"/>
    <cellStyle name="检查单元格" xfId="510"/>
    <cellStyle name="检查单元格 2" xfId="511"/>
    <cellStyle name="检查单元格 2 2" xfId="512"/>
    <cellStyle name="检查单元格 2 3" xfId="513"/>
    <cellStyle name="检查单元格 3" xfId="514"/>
    <cellStyle name="检查单元格 3 2" xfId="515"/>
    <cellStyle name="检查单元格 4" xfId="516"/>
    <cellStyle name="检查单元格 4 2" xfId="517"/>
    <cellStyle name="检查单元格 5" xfId="518"/>
    <cellStyle name="检查单元格 6" xfId="519"/>
    <cellStyle name="检查单元格 7" xfId="520"/>
    <cellStyle name="解释性文本" xfId="521"/>
    <cellStyle name="解释性文本 2" xfId="522"/>
    <cellStyle name="解释性文本 2 2" xfId="523"/>
    <cellStyle name="解释性文本 3" xfId="524"/>
    <cellStyle name="解释性文本 4" xfId="525"/>
    <cellStyle name="解释性文本 5" xfId="526"/>
    <cellStyle name="解释性文本 6" xfId="527"/>
    <cellStyle name="解释性文本 7" xfId="528"/>
    <cellStyle name="警告文本" xfId="529"/>
    <cellStyle name="警告文本 2" xfId="530"/>
    <cellStyle name="警告文本 2 2" xfId="531"/>
    <cellStyle name="警告文本 3" xfId="532"/>
    <cellStyle name="警告文本 4" xfId="533"/>
    <cellStyle name="警告文本 5" xfId="534"/>
    <cellStyle name="警告文本 6" xfId="535"/>
    <cellStyle name="警告文本 7" xfId="536"/>
    <cellStyle name="链接单元格" xfId="537"/>
    <cellStyle name="链接单元格 2" xfId="538"/>
    <cellStyle name="链接单元格 2 2" xfId="539"/>
    <cellStyle name="链接单元格 3" xfId="540"/>
    <cellStyle name="链接单元格 4" xfId="541"/>
    <cellStyle name="链接单元格 5" xfId="542"/>
    <cellStyle name="链接单元格 6" xfId="543"/>
    <cellStyle name="链接单元格 7" xfId="544"/>
    <cellStyle name="Comma" xfId="545"/>
    <cellStyle name="千位分隔 2" xfId="546"/>
    <cellStyle name="Comma [0]" xfId="547"/>
    <cellStyle name="千位分隔[0] 2" xfId="548"/>
    <cellStyle name="千位分隔[0] 2 2" xfId="549"/>
    <cellStyle name="千位分隔[0] 3" xfId="550"/>
    <cellStyle name="千位分隔[0] 4" xfId="551"/>
    <cellStyle name="强调文字颜色 1" xfId="552"/>
    <cellStyle name="强调文字颜色 1 2" xfId="553"/>
    <cellStyle name="强调文字颜色 1 2 2" xfId="554"/>
    <cellStyle name="强调文字颜色 1 2 3" xfId="555"/>
    <cellStyle name="强调文字颜色 1 3" xfId="556"/>
    <cellStyle name="强调文字颜色 1 3 2" xfId="557"/>
    <cellStyle name="强调文字颜色 1 4" xfId="558"/>
    <cellStyle name="强调文字颜色 1 4 2" xfId="559"/>
    <cellStyle name="强调文字颜色 1 5" xfId="560"/>
    <cellStyle name="强调文字颜色 1 6" xfId="561"/>
    <cellStyle name="强调文字颜色 1 7" xfId="562"/>
    <cellStyle name="强调文字颜色 1 8" xfId="563"/>
    <cellStyle name="强调文字颜色 2" xfId="564"/>
    <cellStyle name="强调文字颜色 2 2" xfId="565"/>
    <cellStyle name="强调文字颜色 2 2 2" xfId="566"/>
    <cellStyle name="强调文字颜色 2 2 3" xfId="567"/>
    <cellStyle name="强调文字颜色 2 3" xfId="568"/>
    <cellStyle name="强调文字颜色 2 3 2" xfId="569"/>
    <cellStyle name="强调文字颜色 2 4" xfId="570"/>
    <cellStyle name="强调文字颜色 2 4 2" xfId="571"/>
    <cellStyle name="强调文字颜色 2 5" xfId="572"/>
    <cellStyle name="强调文字颜色 2 6" xfId="573"/>
    <cellStyle name="强调文字颜色 2 7" xfId="574"/>
    <cellStyle name="强调文字颜色 3" xfId="575"/>
    <cellStyle name="强调文字颜色 3 2" xfId="576"/>
    <cellStyle name="强调文字颜色 3 2 2" xfId="577"/>
    <cellStyle name="强调文字颜色 3 2 3" xfId="578"/>
    <cellStyle name="强调文字颜色 3 3" xfId="579"/>
    <cellStyle name="强调文字颜色 3 3 2" xfId="580"/>
    <cellStyle name="强调文字颜色 3 4" xfId="581"/>
    <cellStyle name="强调文字颜色 3 4 2" xfId="582"/>
    <cellStyle name="强调文字颜色 3 5" xfId="583"/>
    <cellStyle name="强调文字颜色 3 6" xfId="584"/>
    <cellStyle name="强调文字颜色 3 7" xfId="585"/>
    <cellStyle name="强调文字颜色 4" xfId="586"/>
    <cellStyle name="强调文字颜色 4 2" xfId="587"/>
    <cellStyle name="强调文字颜色 4 2 2" xfId="588"/>
    <cellStyle name="强调文字颜色 4 2 3" xfId="589"/>
    <cellStyle name="强调文字颜色 4 3" xfId="590"/>
    <cellStyle name="强调文字颜色 4 3 2" xfId="591"/>
    <cellStyle name="强调文字颜色 4 4" xfId="592"/>
    <cellStyle name="强调文字颜色 4 4 2" xfId="593"/>
    <cellStyle name="强调文字颜色 4 5" xfId="594"/>
    <cellStyle name="强调文字颜色 4 6" xfId="595"/>
    <cellStyle name="强调文字颜色 4 7" xfId="596"/>
    <cellStyle name="强调文字颜色 4 8" xfId="597"/>
    <cellStyle name="强调文字颜色 4 9" xfId="598"/>
    <cellStyle name="强调文字颜色 5" xfId="599"/>
    <cellStyle name="强调文字颜色 5 2" xfId="600"/>
    <cellStyle name="强调文字颜色 5 2 2" xfId="601"/>
    <cellStyle name="强调文字颜色 5 2 3" xfId="602"/>
    <cellStyle name="强调文字颜色 5 3" xfId="603"/>
    <cellStyle name="强调文字颜色 5 3 2" xfId="604"/>
    <cellStyle name="强调文字颜色 5 4" xfId="605"/>
    <cellStyle name="强调文字颜色 5 4 2" xfId="606"/>
    <cellStyle name="强调文字颜色 5 5" xfId="607"/>
    <cellStyle name="强调文字颜色 5 6" xfId="608"/>
    <cellStyle name="强调文字颜色 5 7" xfId="609"/>
    <cellStyle name="强调文字颜色 6" xfId="610"/>
    <cellStyle name="强调文字颜色 6 2" xfId="611"/>
    <cellStyle name="强调文字颜色 6 2 2" xfId="612"/>
    <cellStyle name="强调文字颜色 6 2 3" xfId="613"/>
    <cellStyle name="强调文字颜色 6 3" xfId="614"/>
    <cellStyle name="强调文字颜色 6 3 2" xfId="615"/>
    <cellStyle name="强调文字颜色 6 4" xfId="616"/>
    <cellStyle name="强调文字颜色 6 4 2" xfId="617"/>
    <cellStyle name="强调文字颜色 6 5" xfId="618"/>
    <cellStyle name="强调文字颜色 6 6" xfId="619"/>
    <cellStyle name="强调文字颜色 6 7" xfId="620"/>
    <cellStyle name="适中" xfId="621"/>
    <cellStyle name="适中 2" xfId="622"/>
    <cellStyle name="适中 2 2" xfId="623"/>
    <cellStyle name="适中 2 3" xfId="624"/>
    <cellStyle name="适中 3" xfId="625"/>
    <cellStyle name="适中 3 2" xfId="626"/>
    <cellStyle name="适中 4" xfId="627"/>
    <cellStyle name="适中 4 2" xfId="628"/>
    <cellStyle name="适中 5" xfId="629"/>
    <cellStyle name="适中 6" xfId="630"/>
    <cellStyle name="适中 7" xfId="631"/>
    <cellStyle name="输出" xfId="632"/>
    <cellStyle name="输出 2" xfId="633"/>
    <cellStyle name="输出 2 2" xfId="634"/>
    <cellStyle name="输出 2 3" xfId="635"/>
    <cellStyle name="输出 3" xfId="636"/>
    <cellStyle name="输出 3 2" xfId="637"/>
    <cellStyle name="输出 4" xfId="638"/>
    <cellStyle name="输出 4 2" xfId="639"/>
    <cellStyle name="输出 5" xfId="640"/>
    <cellStyle name="输出 6" xfId="641"/>
    <cellStyle name="输出 7" xfId="642"/>
    <cellStyle name="输出 8" xfId="643"/>
    <cellStyle name="输入" xfId="644"/>
    <cellStyle name="输入 2" xfId="645"/>
    <cellStyle name="输入 2 2" xfId="646"/>
    <cellStyle name="输入 2 3" xfId="647"/>
    <cellStyle name="输入 3" xfId="648"/>
    <cellStyle name="输入 3 2" xfId="649"/>
    <cellStyle name="输入 4" xfId="650"/>
    <cellStyle name="输入 4 2" xfId="651"/>
    <cellStyle name="输入 5" xfId="652"/>
    <cellStyle name="输入 6" xfId="653"/>
    <cellStyle name="输入 7" xfId="654"/>
    <cellStyle name="输入 8" xfId="655"/>
    <cellStyle name="Followed Hyperlink" xfId="656"/>
    <cellStyle name="着色 1" xfId="657"/>
    <cellStyle name="着色 1 2" xfId="658"/>
    <cellStyle name="着色 1 3" xfId="659"/>
    <cellStyle name="着色 2" xfId="660"/>
    <cellStyle name="着色 2 2" xfId="661"/>
    <cellStyle name="着色 2 3" xfId="662"/>
    <cellStyle name="着色 3" xfId="663"/>
    <cellStyle name="着色 3 2" xfId="664"/>
    <cellStyle name="着色 3 3" xfId="665"/>
    <cellStyle name="着色 4" xfId="666"/>
    <cellStyle name="着色 4 2" xfId="667"/>
    <cellStyle name="着色 4 3" xfId="668"/>
    <cellStyle name="着色 5" xfId="669"/>
    <cellStyle name="着色 5 2" xfId="670"/>
    <cellStyle name="着色 5 3" xfId="671"/>
    <cellStyle name="着色 6" xfId="672"/>
    <cellStyle name="着色 6 2" xfId="673"/>
    <cellStyle name="着色 6 3" xfId="674"/>
    <cellStyle name="注释" xfId="675"/>
    <cellStyle name="注释 2" xfId="676"/>
    <cellStyle name="注释 2 2" xfId="677"/>
    <cellStyle name="注释 2 3" xfId="678"/>
    <cellStyle name="注释 3" xfId="679"/>
    <cellStyle name="注释 3 2" xfId="680"/>
    <cellStyle name="注释 4" xfId="681"/>
    <cellStyle name="注释 4 2" xfId="682"/>
    <cellStyle name="注释 5" xfId="683"/>
    <cellStyle name="注释 6" xfId="684"/>
    <cellStyle name="注释 7" xfId="685"/>
    <cellStyle name="注释 8" xfId="6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tabSelected="1" zoomScalePageLayoutView="0" workbookViewId="0" topLeftCell="A1">
      <selection activeCell="A11" sqref="A11:P11"/>
    </sheetView>
  </sheetViews>
  <sheetFormatPr defaultColWidth="7" defaultRowHeight="11.25"/>
  <cols>
    <col min="1" max="5" width="8.83203125" style="224" customWidth="1"/>
    <col min="6" max="6" width="8.83203125" style="221" customWidth="1"/>
    <col min="7" max="16" width="8.83203125" style="224" customWidth="1"/>
    <col min="17" max="19" width="7" style="224" customWidth="1"/>
    <col min="20" max="20" width="50.83203125" style="224" customWidth="1"/>
    <col min="21" max="16384" width="7" style="224" customWidth="1"/>
  </cols>
  <sheetData>
    <row r="1" spans="1:26" ht="15" customHeight="1">
      <c r="A1" s="225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21"/>
      <c r="Y4"/>
      <c r="Z4"/>
    </row>
    <row r="5" spans="1:26" s="221" customFormat="1" ht="36" customHeight="1">
      <c r="A5" s="226"/>
      <c r="W5" s="227"/>
      <c r="X5" s="97"/>
      <c r="Y5" s="97"/>
      <c r="Z5" s="97"/>
    </row>
    <row r="6" spans="4:26" ht="26.25" customHeight="1">
      <c r="D6" s="221"/>
      <c r="U6" s="221"/>
      <c r="V6" s="221"/>
      <c r="W6" s="221"/>
      <c r="X6" s="221"/>
      <c r="Y6"/>
      <c r="Z6"/>
    </row>
    <row r="7" spans="4:26" ht="25.5" customHeight="1">
      <c r="D7" s="221"/>
      <c r="N7" s="221"/>
      <c r="O7" s="221"/>
      <c r="U7" s="221"/>
      <c r="V7" s="221"/>
      <c r="W7" s="221"/>
      <c r="X7" s="221"/>
      <c r="Y7"/>
      <c r="Z7"/>
    </row>
    <row r="8" spans="1:26" s="222" customFormat="1" ht="68.25" customHeight="1">
      <c r="A8" s="232" t="s">
        <v>0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28"/>
      <c r="R8" s="228"/>
      <c r="S8" s="228"/>
      <c r="T8" s="229"/>
      <c r="U8" s="228"/>
      <c r="V8" s="228"/>
      <c r="W8" s="228"/>
      <c r="X8" s="228"/>
      <c r="Y8"/>
      <c r="Z8"/>
    </row>
    <row r="9" spans="1:26" ht="19.5" customHeight="1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21"/>
      <c r="T9" s="230"/>
      <c r="U9" s="221"/>
      <c r="V9" s="221"/>
      <c r="W9" s="221"/>
      <c r="X9" s="221"/>
      <c r="Y9"/>
      <c r="Z9"/>
    </row>
    <row r="10" spans="1:26" ht="10.5" customHeight="1">
      <c r="A10" s="221"/>
      <c r="B10" s="221"/>
      <c r="D10" s="221"/>
      <c r="E10" s="221"/>
      <c r="H10" s="221"/>
      <c r="N10" s="221"/>
      <c r="O10" s="221"/>
      <c r="U10" s="221"/>
      <c r="V10" s="221"/>
      <c r="X10" s="221"/>
      <c r="Y10"/>
      <c r="Z10"/>
    </row>
    <row r="11" spans="1:26" ht="77.25" customHeight="1">
      <c r="A11" s="234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U11" s="221"/>
      <c r="V11" s="221"/>
      <c r="X11" s="221"/>
      <c r="Y11"/>
      <c r="Z11"/>
    </row>
    <row r="12" spans="1:26" ht="56.25" customHeight="1">
      <c r="A12" s="235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S12" s="221"/>
      <c r="T12" s="221"/>
      <c r="U12" s="221"/>
      <c r="V12" s="221"/>
      <c r="W12" s="221"/>
      <c r="X12" s="221"/>
      <c r="Y12"/>
      <c r="Z12"/>
    </row>
    <row r="13" spans="8:26" ht="10.5" customHeight="1">
      <c r="H13" s="221"/>
      <c r="R13" s="221"/>
      <c r="S13" s="221"/>
      <c r="U13" s="221"/>
      <c r="V13" s="221"/>
      <c r="W13" s="221"/>
      <c r="X13" s="221"/>
      <c r="Y13"/>
      <c r="Z13"/>
    </row>
    <row r="14" spans="1:26" s="223" customFormat="1" ht="25.5" customHeight="1">
      <c r="A14" s="237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R14" s="231"/>
      <c r="S14" s="231"/>
      <c r="U14" s="231"/>
      <c r="V14" s="231"/>
      <c r="W14" s="231"/>
      <c r="X14" s="231"/>
      <c r="Y14" s="231"/>
      <c r="Z14" s="231"/>
    </row>
    <row r="15" spans="1:26" s="223" customFormat="1" ht="25.5" customHeight="1">
      <c r="A15" s="238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S15" s="231"/>
      <c r="T15" s="231"/>
      <c r="U15" s="231"/>
      <c r="V15" s="231"/>
      <c r="W15" s="231"/>
      <c r="X15"/>
      <c r="Y15"/>
      <c r="Z15" s="231"/>
    </row>
    <row r="16" spans="15:26" ht="11.25">
      <c r="O16" s="221"/>
      <c r="V16"/>
      <c r="W16"/>
      <c r="X16"/>
      <c r="Y16"/>
      <c r="Z16" s="221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21"/>
    </row>
    <row r="21" ht="11.25">
      <c r="M21" s="221"/>
    </row>
    <row r="22" ht="11.25">
      <c r="B22" s="224" t="s">
        <v>1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9" sqref="A19"/>
    </sheetView>
  </sheetViews>
  <sheetFormatPr defaultColWidth="9.33203125" defaultRowHeight="11.25"/>
  <cols>
    <col min="1" max="1" width="128.83203125" style="0" customWidth="1"/>
  </cols>
  <sheetData>
    <row r="1" ht="33" customHeight="1">
      <c r="A1" s="79" t="s">
        <v>2</v>
      </c>
    </row>
    <row r="2" s="219" customFormat="1" ht="21.75" customHeight="1">
      <c r="A2" s="220" t="s">
        <v>3</v>
      </c>
    </row>
    <row r="3" s="219" customFormat="1" ht="21.75" customHeight="1">
      <c r="A3" s="220" t="s">
        <v>4</v>
      </c>
    </row>
    <row r="4" s="219" customFormat="1" ht="21.75" customHeight="1">
      <c r="A4" s="220" t="s">
        <v>5</v>
      </c>
    </row>
    <row r="5" s="219" customFormat="1" ht="21.75" customHeight="1">
      <c r="A5" s="220" t="s">
        <v>6</v>
      </c>
    </row>
    <row r="6" s="219" customFormat="1" ht="21.75" customHeight="1">
      <c r="A6" s="220" t="s">
        <v>7</v>
      </c>
    </row>
    <row r="7" s="219" customFormat="1" ht="21.75" customHeight="1">
      <c r="A7" s="220" t="s">
        <v>8</v>
      </c>
    </row>
    <row r="8" s="219" customFormat="1" ht="21.75" customHeight="1">
      <c r="A8" s="220" t="s">
        <v>9</v>
      </c>
    </row>
    <row r="9" s="219" customFormat="1" ht="21.75" customHeight="1">
      <c r="A9" s="220" t="s">
        <v>10</v>
      </c>
    </row>
    <row r="10" s="219" customFormat="1" ht="21.75" customHeight="1">
      <c r="A10" s="220" t="s">
        <v>11</v>
      </c>
    </row>
    <row r="11" s="219" customFormat="1" ht="21.75" customHeight="1">
      <c r="A11" s="220" t="s">
        <v>12</v>
      </c>
    </row>
    <row r="12" s="219" customFormat="1" ht="21.75" customHeight="1">
      <c r="A12" s="220" t="s">
        <v>13</v>
      </c>
    </row>
    <row r="13" s="219" customFormat="1" ht="21.75" customHeight="1">
      <c r="A13" s="220" t="s">
        <v>14</v>
      </c>
    </row>
    <row r="14" s="219" customFormat="1" ht="21.75" customHeight="1">
      <c r="A14" s="220" t="s">
        <v>15</v>
      </c>
    </row>
    <row r="15" s="219" customFormat="1" ht="21.75" customHeight="1">
      <c r="A15" s="220" t="s">
        <v>16</v>
      </c>
    </row>
    <row r="16" s="219" customFormat="1" ht="21.75" customHeight="1">
      <c r="A16" s="220" t="s">
        <v>17</v>
      </c>
    </row>
    <row r="17" s="219" customFormat="1" ht="21.75" customHeight="1">
      <c r="A17" s="220" t="s">
        <v>18</v>
      </c>
    </row>
    <row r="18" s="219" customFormat="1" ht="21.75" customHeight="1">
      <c r="A18" s="220" t="s">
        <v>19</v>
      </c>
    </row>
    <row r="19" s="219" customFormat="1" ht="21.75" customHeight="1">
      <c r="A19" s="220" t="s">
        <v>20</v>
      </c>
    </row>
    <row r="20" s="219" customFormat="1" ht="21.75" customHeight="1">
      <c r="A20" s="220" t="s">
        <v>21</v>
      </c>
    </row>
    <row r="21" s="219" customFormat="1" ht="21.75" customHeight="1">
      <c r="A21" s="220" t="s">
        <v>22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43" sqref="C43"/>
    </sheetView>
  </sheetViews>
  <sheetFormatPr defaultColWidth="12" defaultRowHeight="11.25"/>
  <cols>
    <col min="1" max="1" width="52.66015625" style="195" customWidth="1"/>
    <col min="2" max="2" width="21.5" style="195" customWidth="1"/>
    <col min="3" max="3" width="48.66015625" style="195" customWidth="1"/>
    <col min="4" max="4" width="22.16015625" style="195" customWidth="1"/>
    <col min="5" max="16384" width="12" style="195" customWidth="1"/>
  </cols>
  <sheetData>
    <row r="1" spans="1:22" ht="27">
      <c r="A1" s="239" t="s">
        <v>23</v>
      </c>
      <c r="B1" s="239"/>
      <c r="C1" s="239"/>
      <c r="D1" s="239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</row>
    <row r="2" spans="1:22" ht="14.25">
      <c r="A2" s="197"/>
      <c r="B2" s="197"/>
      <c r="C2" s="197"/>
      <c r="D2" s="198" t="s">
        <v>24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</row>
    <row r="3" spans="1:22" ht="17.25" customHeight="1">
      <c r="A3" s="37" t="s">
        <v>25</v>
      </c>
      <c r="B3" s="200"/>
      <c r="C3" s="201"/>
      <c r="D3" s="198" t="s">
        <v>26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</row>
    <row r="4" spans="1:22" ht="19.5" customHeight="1">
      <c r="A4" s="203" t="s">
        <v>27</v>
      </c>
      <c r="B4" s="203"/>
      <c r="C4" s="203" t="s">
        <v>28</v>
      </c>
      <c r="D4" s="203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</row>
    <row r="5" spans="1:22" ht="18" customHeight="1">
      <c r="A5" s="204" t="s">
        <v>29</v>
      </c>
      <c r="B5" s="205" t="s">
        <v>30</v>
      </c>
      <c r="C5" s="204" t="s">
        <v>29</v>
      </c>
      <c r="D5" s="206" t="s">
        <v>30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</row>
    <row r="6" spans="1:22" ht="15" customHeight="1">
      <c r="A6" s="207" t="s">
        <v>31</v>
      </c>
      <c r="B6" s="165">
        <v>303.32</v>
      </c>
      <c r="C6" s="56" t="s">
        <v>32</v>
      </c>
      <c r="D6" s="143">
        <v>231.52</v>
      </c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</row>
    <row r="7" spans="1:22" ht="15" customHeight="1">
      <c r="A7" s="208" t="s">
        <v>33</v>
      </c>
      <c r="B7" s="209"/>
      <c r="C7" s="210" t="s">
        <v>34</v>
      </c>
      <c r="D7" s="143">
        <v>231.52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</row>
    <row r="8" spans="1:22" ht="15" customHeight="1">
      <c r="A8" s="207" t="s">
        <v>35</v>
      </c>
      <c r="B8" s="209"/>
      <c r="C8" s="56" t="s">
        <v>36</v>
      </c>
      <c r="D8" s="143">
        <v>226.52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</row>
    <row r="9" spans="1:22" ht="15" customHeight="1">
      <c r="A9" s="207" t="s">
        <v>37</v>
      </c>
      <c r="B9" s="209"/>
      <c r="C9" s="211" t="s">
        <v>38</v>
      </c>
      <c r="D9" s="143">
        <v>5</v>
      </c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</row>
    <row r="10" spans="1:22" ht="15" customHeight="1">
      <c r="A10" s="207" t="s">
        <v>39</v>
      </c>
      <c r="B10" s="209"/>
      <c r="C10" s="111" t="s">
        <v>40</v>
      </c>
      <c r="D10" s="143">
        <v>29.77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</row>
    <row r="11" spans="1:22" ht="15" customHeight="1">
      <c r="A11" s="207" t="s">
        <v>41</v>
      </c>
      <c r="B11" s="209"/>
      <c r="C11" s="111" t="s">
        <v>42</v>
      </c>
      <c r="D11" s="143">
        <v>29.77</v>
      </c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</row>
    <row r="12" spans="1:22" ht="15" customHeight="1">
      <c r="A12" s="207" t="s">
        <v>43</v>
      </c>
      <c r="B12" s="209"/>
      <c r="C12" s="111" t="s">
        <v>44</v>
      </c>
      <c r="D12" s="143">
        <v>3.66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</row>
    <row r="13" spans="1:22" ht="15" customHeight="1">
      <c r="A13" s="208" t="s">
        <v>33</v>
      </c>
      <c r="B13" s="212"/>
      <c r="C13" s="111" t="s">
        <v>45</v>
      </c>
      <c r="D13" s="143">
        <v>26.11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</row>
    <row r="14" spans="1:22" ht="15" customHeight="1">
      <c r="A14" s="207" t="s">
        <v>46</v>
      </c>
      <c r="B14" s="212"/>
      <c r="C14" s="111" t="s">
        <v>47</v>
      </c>
      <c r="D14" s="143">
        <v>21.49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</row>
    <row r="15" spans="1:22" ht="15" customHeight="1">
      <c r="A15" s="207" t="s">
        <v>48</v>
      </c>
      <c r="B15" s="212"/>
      <c r="C15" s="111" t="s">
        <v>49</v>
      </c>
      <c r="D15" s="143">
        <v>21.49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</row>
    <row r="16" spans="1:22" ht="15" customHeight="1">
      <c r="A16" s="207" t="s">
        <v>50</v>
      </c>
      <c r="B16" s="212"/>
      <c r="C16" s="111" t="s">
        <v>51</v>
      </c>
      <c r="D16" s="143">
        <v>21.49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</row>
    <row r="17" spans="1:22" ht="15" customHeight="1">
      <c r="A17" s="115"/>
      <c r="B17" s="212"/>
      <c r="C17" s="111" t="s">
        <v>52</v>
      </c>
      <c r="D17" s="143">
        <v>20.54</v>
      </c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</row>
    <row r="18" spans="1:22" ht="15" customHeight="1">
      <c r="A18" s="115"/>
      <c r="B18" s="212"/>
      <c r="C18" s="111" t="s">
        <v>53</v>
      </c>
      <c r="D18" s="143">
        <v>20.54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</row>
    <row r="19" spans="1:22" ht="15" customHeight="1">
      <c r="A19" s="115"/>
      <c r="B19" s="212"/>
      <c r="C19" s="111" t="s">
        <v>54</v>
      </c>
      <c r="D19" s="143">
        <v>20.54</v>
      </c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</row>
    <row r="20" spans="1:22" ht="15" customHeight="1">
      <c r="A20" s="115"/>
      <c r="B20" s="212"/>
      <c r="C20" s="111"/>
      <c r="D20" s="143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</row>
    <row r="21" spans="1:22" ht="15" customHeight="1">
      <c r="A21" s="115"/>
      <c r="B21" s="212"/>
      <c r="C21" s="111"/>
      <c r="D21" s="143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</row>
    <row r="22" spans="1:22" ht="15" customHeight="1">
      <c r="A22" s="115"/>
      <c r="B22" s="212"/>
      <c r="C22" s="111"/>
      <c r="D22" s="143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</row>
    <row r="23" spans="1:22" ht="15" customHeight="1">
      <c r="A23" s="115"/>
      <c r="B23" s="212"/>
      <c r="C23" s="111"/>
      <c r="D23" s="143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</row>
    <row r="24" spans="1:22" ht="15" customHeight="1">
      <c r="A24" s="207"/>
      <c r="B24" s="212"/>
      <c r="C24" s="213"/>
      <c r="D24" s="143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218"/>
    </row>
    <row r="25" spans="1:22" s="194" customFormat="1" ht="15" customHeight="1">
      <c r="A25" s="214"/>
      <c r="B25" s="214"/>
      <c r="C25" s="214"/>
      <c r="D25" s="143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</row>
    <row r="26" spans="1:4" ht="15" customHeight="1">
      <c r="A26" s="216"/>
      <c r="B26" s="216"/>
      <c r="C26" s="213"/>
      <c r="D26" s="143"/>
    </row>
    <row r="27" spans="1:4" ht="15" customHeight="1">
      <c r="A27" s="213"/>
      <c r="B27" s="213"/>
      <c r="C27" s="213"/>
      <c r="D27" s="143"/>
    </row>
    <row r="28" spans="1:4" ht="15" customHeight="1">
      <c r="A28" s="213"/>
      <c r="B28" s="213"/>
      <c r="C28" s="56"/>
      <c r="D28" s="143"/>
    </row>
    <row r="29" spans="1:4" ht="15" customHeight="1">
      <c r="A29" s="213"/>
      <c r="B29" s="213"/>
      <c r="C29" s="56"/>
      <c r="D29" s="143"/>
    </row>
    <row r="30" spans="1:4" ht="14.25">
      <c r="A30" s="217" t="s">
        <v>55</v>
      </c>
      <c r="B30" s="154">
        <f>SUM(B6,B8,B9,B10,B11,B12,B14)</f>
        <v>303.32</v>
      </c>
      <c r="C30" s="217" t="s">
        <v>56</v>
      </c>
      <c r="D30" s="154">
        <v>303.32</v>
      </c>
    </row>
    <row r="31" ht="18.75" customHeight="1"/>
    <row r="32" ht="15.75" customHeight="1"/>
    <row r="33" ht="17.25" customHeight="1"/>
    <row r="34" ht="17.25" customHeight="1"/>
  </sheetData>
  <sheetProtection/>
  <mergeCells count="1">
    <mergeCell ref="A1:D1"/>
  </mergeCells>
  <printOptions horizontalCentered="1" verticalCentered="1"/>
  <pageMargins left="0.75" right="0.75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14"/>
  <sheetViews>
    <sheetView showGridLines="0" showZeros="0" zoomScalePageLayoutView="0" workbookViewId="0" topLeftCell="A1">
      <selection activeCell="F22" sqref="F22"/>
    </sheetView>
  </sheetViews>
  <sheetFormatPr defaultColWidth="9.16015625" defaultRowHeight="11.25"/>
  <cols>
    <col min="1" max="1" width="19.16015625" style="61" customWidth="1"/>
    <col min="2" max="2" width="13.5" style="61" customWidth="1"/>
    <col min="3" max="3" width="10.66015625" style="61" customWidth="1"/>
    <col min="4" max="4" width="11.5" style="61" customWidth="1"/>
    <col min="5" max="5" width="11.16015625" style="61" customWidth="1"/>
    <col min="6" max="6" width="10.33203125" style="61" customWidth="1"/>
    <col min="7" max="7" width="11.16015625" style="61" customWidth="1"/>
    <col min="8" max="8" width="10.33203125" style="61" customWidth="1"/>
    <col min="9" max="9" width="6.66015625" style="61" customWidth="1"/>
    <col min="10" max="10" width="10.16015625" style="61" customWidth="1"/>
    <col min="11" max="12" width="10.16015625" style="0" customWidth="1"/>
    <col min="13" max="13" width="9.33203125" style="0" customWidth="1"/>
    <col min="14" max="14" width="10.66015625" style="61" customWidth="1"/>
    <col min="15" max="15" width="10.5" style="61" customWidth="1"/>
    <col min="16" max="16" width="10.33203125" style="61" customWidth="1"/>
    <col min="17" max="17" width="11.83203125" style="61" customWidth="1"/>
    <col min="18" max="18" width="10.66015625" style="61" customWidth="1"/>
    <col min="19" max="16384" width="9.16015625" style="61" customWidth="1"/>
  </cols>
  <sheetData>
    <row r="1" spans="1:19" ht="27">
      <c r="A1" s="180" t="s">
        <v>57</v>
      </c>
      <c r="B1" s="180"/>
      <c r="C1" s="180"/>
      <c r="D1" s="180"/>
      <c r="E1" s="180"/>
      <c r="F1" s="180"/>
      <c r="G1" s="180"/>
      <c r="H1" s="180"/>
      <c r="I1" s="180"/>
      <c r="J1" s="180"/>
      <c r="K1" s="192"/>
      <c r="L1" s="192"/>
      <c r="M1" s="192"/>
      <c r="N1" s="180"/>
      <c r="O1" s="180"/>
      <c r="P1" s="180"/>
      <c r="Q1" s="180"/>
      <c r="R1" s="180"/>
      <c r="S1" s="184"/>
    </row>
    <row r="2" spans="17:20" ht="12">
      <c r="Q2" s="241" t="s">
        <v>58</v>
      </c>
      <c r="R2" s="241"/>
      <c r="S2"/>
      <c r="T2"/>
    </row>
    <row r="3" spans="1:20" ht="12">
      <c r="A3" s="38" t="s">
        <v>25</v>
      </c>
      <c r="Q3" s="241" t="s">
        <v>26</v>
      </c>
      <c r="R3" s="242"/>
      <c r="S3"/>
      <c r="T3"/>
    </row>
    <row r="4" spans="1:19" s="158" customFormat="1" ht="20.25" customHeight="1">
      <c r="A4" s="245" t="s">
        <v>59</v>
      </c>
      <c r="B4" s="190" t="s">
        <v>60</v>
      </c>
      <c r="C4" s="190"/>
      <c r="D4" s="190"/>
      <c r="E4" s="190"/>
      <c r="F4" s="190"/>
      <c r="G4" s="190"/>
      <c r="H4" s="190"/>
      <c r="I4" s="190"/>
      <c r="J4" s="190"/>
      <c r="K4" s="67"/>
      <c r="L4" s="67"/>
      <c r="M4" s="67"/>
      <c r="N4" s="190" t="s">
        <v>61</v>
      </c>
      <c r="O4" s="190"/>
      <c r="P4" s="190"/>
      <c r="Q4" s="190"/>
      <c r="R4" s="190"/>
      <c r="S4" s="31"/>
    </row>
    <row r="5" spans="1:19" s="158" customFormat="1" ht="42.75" customHeight="1">
      <c r="A5" s="245"/>
      <c r="B5" s="245" t="s">
        <v>62</v>
      </c>
      <c r="C5" s="240" t="s">
        <v>31</v>
      </c>
      <c r="D5" s="240"/>
      <c r="E5" s="240" t="s">
        <v>35</v>
      </c>
      <c r="F5" s="240" t="s">
        <v>37</v>
      </c>
      <c r="G5" s="240" t="s">
        <v>39</v>
      </c>
      <c r="H5" s="240" t="s">
        <v>41</v>
      </c>
      <c r="I5" s="240" t="s">
        <v>43</v>
      </c>
      <c r="J5" s="240"/>
      <c r="K5" s="240" t="s">
        <v>46</v>
      </c>
      <c r="L5" s="240" t="s">
        <v>48</v>
      </c>
      <c r="M5" s="240" t="s">
        <v>50</v>
      </c>
      <c r="N5" s="240" t="s">
        <v>62</v>
      </c>
      <c r="O5" s="243" t="s">
        <v>63</v>
      </c>
      <c r="P5" s="243"/>
      <c r="Q5" s="243"/>
      <c r="R5" s="240" t="s">
        <v>64</v>
      </c>
      <c r="S5" s="31"/>
    </row>
    <row r="6" spans="1:19" s="158" customFormat="1" ht="64.5" customHeight="1">
      <c r="A6" s="245"/>
      <c r="B6" s="245"/>
      <c r="C6" s="41" t="s">
        <v>65</v>
      </c>
      <c r="D6" s="41" t="s">
        <v>33</v>
      </c>
      <c r="E6" s="240"/>
      <c r="F6" s="240"/>
      <c r="G6" s="240"/>
      <c r="H6" s="240"/>
      <c r="I6" s="94" t="s">
        <v>65</v>
      </c>
      <c r="J6" s="94" t="s">
        <v>33</v>
      </c>
      <c r="K6" s="240"/>
      <c r="L6" s="240"/>
      <c r="M6" s="240"/>
      <c r="N6" s="240"/>
      <c r="O6" s="41" t="s">
        <v>66</v>
      </c>
      <c r="P6" s="41" t="s">
        <v>67</v>
      </c>
      <c r="Q6" s="41" t="s">
        <v>68</v>
      </c>
      <c r="R6" s="240"/>
      <c r="S6" s="31"/>
    </row>
    <row r="7" spans="1:19" s="159" customFormat="1" ht="40.5" customHeight="1">
      <c r="A7" s="42">
        <v>1</v>
      </c>
      <c r="B7" s="42" t="s">
        <v>69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  <c r="M7" s="41">
        <v>13</v>
      </c>
      <c r="N7" s="41" t="s">
        <v>70</v>
      </c>
      <c r="O7" s="41">
        <v>15</v>
      </c>
      <c r="P7" s="41">
        <v>16</v>
      </c>
      <c r="Q7" s="41">
        <v>17</v>
      </c>
      <c r="R7" s="41">
        <v>18</v>
      </c>
      <c r="S7" s="176"/>
    </row>
    <row r="8" spans="1:19" s="160" customFormat="1" ht="14.25" customHeight="1">
      <c r="A8" s="191" t="s">
        <v>62</v>
      </c>
      <c r="B8" s="191">
        <v>303.32</v>
      </c>
      <c r="C8" s="191">
        <f>SUM(C9:C13)</f>
        <v>0</v>
      </c>
      <c r="D8" s="191">
        <f>SUM(D9:D13)</f>
        <v>0</v>
      </c>
      <c r="E8" s="191">
        <f>SUM(E9:E13)</f>
        <v>0</v>
      </c>
      <c r="F8" s="191">
        <f>SUM(F9:F13)</f>
        <v>0</v>
      </c>
      <c r="G8" s="191"/>
      <c r="H8" s="191"/>
      <c r="I8" s="191"/>
      <c r="J8" s="191"/>
      <c r="K8" s="191">
        <f>SUM(K9:K13)</f>
        <v>0</v>
      </c>
      <c r="L8" s="191"/>
      <c r="M8" s="191"/>
      <c r="N8" s="191">
        <v>303.32</v>
      </c>
      <c r="O8" s="191">
        <v>254.46</v>
      </c>
      <c r="P8" s="191">
        <v>41.49</v>
      </c>
      <c r="Q8" s="191">
        <v>2.37</v>
      </c>
      <c r="R8" s="191">
        <v>5</v>
      </c>
      <c r="S8"/>
    </row>
    <row r="9" spans="1:18" ht="24">
      <c r="A9" s="155" t="s">
        <v>71</v>
      </c>
      <c r="B9" s="164">
        <v>303.32</v>
      </c>
      <c r="C9" s="164"/>
      <c r="D9" s="165"/>
      <c r="E9" s="165"/>
      <c r="F9" s="165"/>
      <c r="G9" s="165"/>
      <c r="H9" s="165"/>
      <c r="I9" s="165"/>
      <c r="J9" s="165"/>
      <c r="K9" s="193"/>
      <c r="L9" s="193"/>
      <c r="M9" s="193"/>
      <c r="N9" s="164">
        <v>303.32</v>
      </c>
      <c r="O9" s="174" t="s">
        <v>72</v>
      </c>
      <c r="P9" s="174" t="s">
        <v>73</v>
      </c>
      <c r="Q9" s="174" t="s">
        <v>74</v>
      </c>
      <c r="R9" s="164">
        <v>5</v>
      </c>
    </row>
    <row r="10" spans="1:18" ht="12">
      <c r="A10" s="166"/>
      <c r="B10" s="164"/>
      <c r="C10" s="164"/>
      <c r="D10" s="167"/>
      <c r="E10" s="167"/>
      <c r="F10" s="167"/>
      <c r="G10" s="167"/>
      <c r="H10" s="167"/>
      <c r="I10" s="167"/>
      <c r="J10" s="167"/>
      <c r="K10" s="52"/>
      <c r="L10" s="52"/>
      <c r="M10" s="52"/>
      <c r="N10" s="164"/>
      <c r="O10" s="174"/>
      <c r="P10" s="174"/>
      <c r="Q10" s="174"/>
      <c r="R10" s="164"/>
    </row>
    <row r="11" spans="1:18" ht="12">
      <c r="A11" s="166"/>
      <c r="B11" s="164"/>
      <c r="C11" s="164"/>
      <c r="D11" s="169"/>
      <c r="E11" s="169"/>
      <c r="F11" s="169"/>
      <c r="G11" s="169"/>
      <c r="H11" s="169"/>
      <c r="I11" s="169"/>
      <c r="J11" s="169"/>
      <c r="K11" s="188"/>
      <c r="L11" s="188"/>
      <c r="M11" s="188"/>
      <c r="N11" s="164"/>
      <c r="O11" s="174"/>
      <c r="P11" s="174"/>
      <c r="Q11" s="174"/>
      <c r="R11" s="164"/>
    </row>
    <row r="12" spans="1:18" ht="12">
      <c r="A12" s="168"/>
      <c r="B12" s="164"/>
      <c r="C12" s="164"/>
      <c r="D12" s="169"/>
      <c r="E12" s="169"/>
      <c r="F12" s="170"/>
      <c r="G12" s="170"/>
      <c r="H12" s="170"/>
      <c r="I12" s="170"/>
      <c r="J12" s="170"/>
      <c r="K12" s="188"/>
      <c r="L12" s="188"/>
      <c r="M12" s="188"/>
      <c r="N12" s="164"/>
      <c r="O12" s="174"/>
      <c r="P12" s="174"/>
      <c r="Q12" s="174"/>
      <c r="R12" s="164"/>
    </row>
    <row r="13" spans="1:18" ht="12">
      <c r="A13" s="168"/>
      <c r="B13" s="164"/>
      <c r="C13" s="164"/>
      <c r="D13" s="169"/>
      <c r="E13" s="169"/>
      <c r="F13" s="170"/>
      <c r="G13" s="170"/>
      <c r="H13" s="170"/>
      <c r="I13" s="170"/>
      <c r="J13" s="170"/>
      <c r="K13" s="188"/>
      <c r="L13" s="188"/>
      <c r="M13" s="188"/>
      <c r="N13" s="164"/>
      <c r="O13" s="174"/>
      <c r="P13" s="174"/>
      <c r="Q13" s="174"/>
      <c r="R13" s="164"/>
    </row>
    <row r="14" spans="1:18" ht="14.25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</row>
  </sheetData>
  <sheetProtection/>
  <mergeCells count="17">
    <mergeCell ref="Q2:R2"/>
    <mergeCell ref="Q3:R3"/>
    <mergeCell ref="C5:D5"/>
    <mergeCell ref="I5:J5"/>
    <mergeCell ref="O5:Q5"/>
    <mergeCell ref="A14:R14"/>
    <mergeCell ref="A4:A6"/>
    <mergeCell ref="B5:B6"/>
    <mergeCell ref="E5:E6"/>
    <mergeCell ref="F5:F6"/>
    <mergeCell ref="R5:R6"/>
    <mergeCell ref="G5:G6"/>
    <mergeCell ref="H5:H6"/>
    <mergeCell ref="K5:K6"/>
    <mergeCell ref="L5:L6"/>
    <mergeCell ref="M5:M6"/>
    <mergeCell ref="N5:N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P23"/>
  <sheetViews>
    <sheetView showGridLines="0" showZeros="0" zoomScalePageLayoutView="0" workbookViewId="0" topLeftCell="A1">
      <selection activeCell="A14" sqref="A14"/>
    </sheetView>
  </sheetViews>
  <sheetFormatPr defaultColWidth="9.16015625" defaultRowHeight="11.25"/>
  <cols>
    <col min="1" max="1" width="18" style="61" customWidth="1"/>
    <col min="2" max="4" width="4.83203125" style="61" customWidth="1"/>
    <col min="5" max="5" width="26.33203125" style="61" customWidth="1"/>
    <col min="6" max="6" width="16.16015625" style="61" customWidth="1"/>
    <col min="7" max="7" width="10.16015625" style="61" customWidth="1"/>
    <col min="8" max="8" width="13.16015625" style="61" customWidth="1"/>
    <col min="9" max="9" width="9" style="61" bestFit="1" customWidth="1"/>
    <col min="10" max="10" width="10.83203125" style="61" customWidth="1"/>
    <col min="11" max="11" width="11.5" style="61" customWidth="1"/>
    <col min="12" max="12" width="10.66015625" style="0" customWidth="1"/>
    <col min="13" max="13" width="8.66015625" style="61" customWidth="1"/>
    <col min="14" max="14" width="14.5" style="61" customWidth="1"/>
    <col min="15" max="16" width="12.83203125" style="61" customWidth="1"/>
    <col min="17" max="17" width="9.33203125" style="61" customWidth="1"/>
    <col min="18" max="250" width="9.16015625" style="61" customWidth="1"/>
  </cols>
  <sheetData>
    <row r="1" spans="1:16" ht="28.5" customHeight="1">
      <c r="A1" s="248" t="s">
        <v>75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98"/>
    </row>
    <row r="2" spans="13:17" ht="10.5" customHeight="1">
      <c r="M2"/>
      <c r="P2" s="186"/>
      <c r="Q2" s="189" t="s">
        <v>76</v>
      </c>
    </row>
    <row r="3" spans="1:17" ht="17.25" customHeight="1">
      <c r="A3" s="249" t="s">
        <v>25</v>
      </c>
      <c r="B3" s="249"/>
      <c r="C3" s="249"/>
      <c r="D3" s="249"/>
      <c r="E3" s="249"/>
      <c r="M3"/>
      <c r="P3" s="250" t="s">
        <v>26</v>
      </c>
      <c r="Q3" s="250"/>
    </row>
    <row r="4" spans="1:17" s="158" customFormat="1" ht="23.25" customHeight="1">
      <c r="A4" s="245" t="s">
        <v>59</v>
      </c>
      <c r="B4" s="251" t="s">
        <v>77</v>
      </c>
      <c r="C4" s="251"/>
      <c r="D4" s="251"/>
      <c r="E4" s="247" t="s">
        <v>78</v>
      </c>
      <c r="F4" s="243" t="s">
        <v>60</v>
      </c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1:17" s="158" customFormat="1" ht="48" customHeight="1">
      <c r="A5" s="245"/>
      <c r="B5" s="246" t="s">
        <v>79</v>
      </c>
      <c r="C5" s="246" t="s">
        <v>80</v>
      </c>
      <c r="D5" s="246" t="s">
        <v>81</v>
      </c>
      <c r="E5" s="247"/>
      <c r="F5" s="245" t="s">
        <v>62</v>
      </c>
      <c r="G5" s="240" t="s">
        <v>31</v>
      </c>
      <c r="H5" s="240"/>
      <c r="I5" s="240" t="s">
        <v>35</v>
      </c>
      <c r="J5" s="240" t="s">
        <v>37</v>
      </c>
      <c r="K5" s="240" t="s">
        <v>39</v>
      </c>
      <c r="L5" s="240" t="s">
        <v>41</v>
      </c>
      <c r="M5" s="240" t="s">
        <v>43</v>
      </c>
      <c r="N5" s="240"/>
      <c r="O5" s="240" t="s">
        <v>46</v>
      </c>
      <c r="P5" s="240" t="s">
        <v>48</v>
      </c>
      <c r="Q5" s="240" t="s">
        <v>50</v>
      </c>
    </row>
    <row r="6" spans="1:17" s="158" customFormat="1" ht="51.75" customHeight="1">
      <c r="A6" s="245"/>
      <c r="B6" s="246"/>
      <c r="C6" s="246"/>
      <c r="D6" s="246"/>
      <c r="E6" s="247"/>
      <c r="F6" s="245"/>
      <c r="G6" s="41" t="s">
        <v>65</v>
      </c>
      <c r="H6" s="41" t="s">
        <v>33</v>
      </c>
      <c r="I6" s="240"/>
      <c r="J6" s="240"/>
      <c r="K6" s="240"/>
      <c r="L6" s="240"/>
      <c r="M6" s="41" t="s">
        <v>65</v>
      </c>
      <c r="N6" s="41" t="s">
        <v>33</v>
      </c>
      <c r="O6" s="240"/>
      <c r="P6" s="240"/>
      <c r="Q6" s="240"/>
    </row>
    <row r="7" spans="1:17" s="158" customFormat="1" ht="37.5" customHeight="1">
      <c r="A7" s="42">
        <v>1</v>
      </c>
      <c r="B7" s="185">
        <v>2</v>
      </c>
      <c r="C7" s="185">
        <v>3</v>
      </c>
      <c r="D7" s="185">
        <v>4</v>
      </c>
      <c r="E7" s="69">
        <v>5</v>
      </c>
      <c r="F7" s="42" t="s">
        <v>82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  <c r="M7" s="41">
        <v>13</v>
      </c>
      <c r="N7" s="41">
        <v>14</v>
      </c>
      <c r="O7" s="41">
        <v>15</v>
      </c>
      <c r="P7" s="41">
        <v>16</v>
      </c>
      <c r="Q7" s="41">
        <v>17</v>
      </c>
    </row>
    <row r="8" spans="1:250" s="31" customFormat="1" ht="20.25" customHeight="1">
      <c r="A8" s="43"/>
      <c r="B8" s="44"/>
      <c r="C8" s="44"/>
      <c r="D8" s="44"/>
      <c r="E8" s="45" t="s">
        <v>62</v>
      </c>
      <c r="F8" s="154">
        <v>303.32</v>
      </c>
      <c r="G8" s="154">
        <v>303.32</v>
      </c>
      <c r="H8" s="154">
        <v>0</v>
      </c>
      <c r="I8" s="154">
        <v>0</v>
      </c>
      <c r="J8" s="154"/>
      <c r="K8" s="154"/>
      <c r="L8" s="187">
        <v>0</v>
      </c>
      <c r="M8" s="116"/>
      <c r="N8" s="116"/>
      <c r="O8" s="116"/>
      <c r="P8" s="116"/>
      <c r="Q8" s="116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</row>
    <row r="9" spans="1:17" ht="24.75" customHeight="1">
      <c r="A9" s="155" t="s">
        <v>83</v>
      </c>
      <c r="B9" s="144">
        <v>201</v>
      </c>
      <c r="C9" s="102"/>
      <c r="D9" s="102"/>
      <c r="E9" s="144" t="s">
        <v>32</v>
      </c>
      <c r="F9" s="145">
        <v>231.52</v>
      </c>
      <c r="G9" s="145">
        <v>231.52</v>
      </c>
      <c r="H9" s="145"/>
      <c r="I9" s="145"/>
      <c r="J9" s="169"/>
      <c r="K9" s="169"/>
      <c r="L9" s="188"/>
      <c r="M9" s="48"/>
      <c r="N9" s="48"/>
      <c r="O9" s="48"/>
      <c r="P9" s="48"/>
      <c r="Q9" s="48"/>
    </row>
    <row r="10" spans="1:17" ht="25.5" customHeight="1">
      <c r="A10" s="166"/>
      <c r="B10" s="144"/>
      <c r="C10" s="102" t="s">
        <v>84</v>
      </c>
      <c r="D10" s="102"/>
      <c r="E10" s="144" t="s">
        <v>34</v>
      </c>
      <c r="F10" s="145">
        <v>231.52</v>
      </c>
      <c r="G10" s="145">
        <v>231.52</v>
      </c>
      <c r="H10" s="145"/>
      <c r="I10" s="145"/>
      <c r="J10" s="169"/>
      <c r="K10" s="169"/>
      <c r="L10" s="188"/>
      <c r="M10" s="48"/>
      <c r="N10" s="48"/>
      <c r="O10" s="48"/>
      <c r="P10" s="48"/>
      <c r="Q10" s="48"/>
    </row>
    <row r="11" spans="1:17" ht="15" customHeight="1">
      <c r="A11" s="166"/>
      <c r="B11" s="144">
        <v>201</v>
      </c>
      <c r="C11" s="102" t="s">
        <v>85</v>
      </c>
      <c r="D11" s="102" t="s">
        <v>86</v>
      </c>
      <c r="E11" s="144" t="s">
        <v>36</v>
      </c>
      <c r="F11" s="145">
        <v>226.52</v>
      </c>
      <c r="G11" s="145">
        <v>226.52</v>
      </c>
      <c r="H11" s="145"/>
      <c r="I11" s="145"/>
      <c r="J11" s="169"/>
      <c r="K11" s="169"/>
      <c r="L11" s="188"/>
      <c r="M11" s="48"/>
      <c r="N11" s="48"/>
      <c r="O11" s="48"/>
      <c r="P11" s="48"/>
      <c r="Q11" s="48"/>
    </row>
    <row r="12" spans="1:17" ht="15" customHeight="1">
      <c r="A12" s="166"/>
      <c r="B12" s="144">
        <v>201</v>
      </c>
      <c r="C12" s="102" t="s">
        <v>85</v>
      </c>
      <c r="D12" s="102" t="s">
        <v>87</v>
      </c>
      <c r="E12" s="144" t="s">
        <v>88</v>
      </c>
      <c r="F12" s="145">
        <v>5</v>
      </c>
      <c r="G12" s="145">
        <v>5</v>
      </c>
      <c r="H12" s="145"/>
      <c r="I12" s="145"/>
      <c r="J12" s="169"/>
      <c r="K12" s="169"/>
      <c r="L12" s="188"/>
      <c r="M12" s="48"/>
      <c r="N12" s="48"/>
      <c r="O12" s="48"/>
      <c r="P12" s="48"/>
      <c r="Q12" s="48"/>
    </row>
    <row r="13" spans="1:17" ht="18" customHeight="1">
      <c r="A13" s="166"/>
      <c r="B13" s="144">
        <v>208</v>
      </c>
      <c r="C13" s="102"/>
      <c r="D13" s="102"/>
      <c r="E13" s="144" t="s">
        <v>40</v>
      </c>
      <c r="F13" s="145">
        <v>29.77</v>
      </c>
      <c r="G13" s="145">
        <v>29.77</v>
      </c>
      <c r="H13" s="145"/>
      <c r="I13" s="145"/>
      <c r="J13" s="170"/>
      <c r="K13" s="170"/>
      <c r="L13" s="188"/>
      <c r="M13" s="48"/>
      <c r="N13" s="48"/>
      <c r="O13" s="48"/>
      <c r="P13" s="48"/>
      <c r="Q13" s="48"/>
    </row>
    <row r="14" spans="1:17" ht="15" customHeight="1">
      <c r="A14" s="166"/>
      <c r="B14" s="144"/>
      <c r="C14" s="102" t="s">
        <v>89</v>
      </c>
      <c r="D14" s="102"/>
      <c r="E14" s="144" t="s">
        <v>42</v>
      </c>
      <c r="F14" s="145">
        <v>29.77</v>
      </c>
      <c r="G14" s="145">
        <v>29.77</v>
      </c>
      <c r="H14" s="145"/>
      <c r="I14" s="145"/>
      <c r="J14" s="169"/>
      <c r="K14" s="169"/>
      <c r="L14" s="188"/>
      <c r="M14" s="48"/>
      <c r="N14" s="48"/>
      <c r="O14" s="48"/>
      <c r="P14" s="48"/>
      <c r="Q14" s="48"/>
    </row>
    <row r="15" spans="1:17" ht="15" customHeight="1">
      <c r="A15" s="168"/>
      <c r="B15" s="144">
        <v>208</v>
      </c>
      <c r="C15" s="102" t="s">
        <v>90</v>
      </c>
      <c r="D15" s="102" t="s">
        <v>86</v>
      </c>
      <c r="E15" s="144" t="s">
        <v>44</v>
      </c>
      <c r="F15" s="145">
        <v>3.66</v>
      </c>
      <c r="G15" s="145">
        <v>3.66</v>
      </c>
      <c r="H15" s="145"/>
      <c r="I15" s="145"/>
      <c r="J15" s="169"/>
      <c r="K15" s="169"/>
      <c r="L15" s="188"/>
      <c r="M15" s="48"/>
      <c r="N15" s="48"/>
      <c r="O15" s="48"/>
      <c r="P15" s="48"/>
      <c r="Q15" s="48"/>
    </row>
    <row r="16" spans="1:17" ht="36" customHeight="1">
      <c r="A16" s="168"/>
      <c r="B16" s="144">
        <v>208</v>
      </c>
      <c r="C16" s="102" t="s">
        <v>90</v>
      </c>
      <c r="D16" s="102" t="s">
        <v>89</v>
      </c>
      <c r="E16" s="144" t="s">
        <v>45</v>
      </c>
      <c r="F16" s="145">
        <v>26.11</v>
      </c>
      <c r="G16" s="145">
        <v>26.11</v>
      </c>
      <c r="H16" s="145"/>
      <c r="I16" s="145"/>
      <c r="J16" s="169"/>
      <c r="K16" s="169"/>
      <c r="L16" s="188"/>
      <c r="M16" s="48"/>
      <c r="N16" s="48"/>
      <c r="O16" s="48"/>
      <c r="P16" s="48"/>
      <c r="Q16" s="48"/>
    </row>
    <row r="17" spans="1:17" ht="15" customHeight="1">
      <c r="A17" s="168"/>
      <c r="B17" s="144">
        <v>210</v>
      </c>
      <c r="C17" s="102"/>
      <c r="D17" s="102"/>
      <c r="E17" s="144" t="s">
        <v>47</v>
      </c>
      <c r="F17" s="145">
        <v>21.49</v>
      </c>
      <c r="G17" s="145">
        <v>21.49</v>
      </c>
      <c r="H17" s="145"/>
      <c r="I17" s="145"/>
      <c r="J17" s="169"/>
      <c r="K17" s="169"/>
      <c r="L17" s="188"/>
      <c r="M17" s="48"/>
      <c r="N17" s="48"/>
      <c r="O17" s="48"/>
      <c r="P17" s="48"/>
      <c r="Q17" s="48"/>
    </row>
    <row r="18" spans="1:17" ht="15" customHeight="1">
      <c r="A18" s="168"/>
      <c r="B18" s="144"/>
      <c r="C18" s="102" t="s">
        <v>91</v>
      </c>
      <c r="D18" s="102"/>
      <c r="E18" s="144" t="s">
        <v>49</v>
      </c>
      <c r="F18" s="145">
        <v>21.49</v>
      </c>
      <c r="G18" s="145">
        <v>21.49</v>
      </c>
      <c r="H18" s="145"/>
      <c r="I18" s="145"/>
      <c r="J18" s="169"/>
      <c r="K18" s="169"/>
      <c r="L18" s="188"/>
      <c r="M18" s="48"/>
      <c r="N18" s="48"/>
      <c r="O18" s="48"/>
      <c r="P18" s="48"/>
      <c r="Q18" s="48"/>
    </row>
    <row r="19" spans="1:17" ht="15" customHeight="1">
      <c r="A19" s="168"/>
      <c r="B19" s="144">
        <v>210</v>
      </c>
      <c r="C19" s="102" t="s">
        <v>92</v>
      </c>
      <c r="D19" s="102" t="s">
        <v>86</v>
      </c>
      <c r="E19" s="144" t="s">
        <v>51</v>
      </c>
      <c r="F19" s="145">
        <v>21.49</v>
      </c>
      <c r="G19" s="145">
        <v>21.49</v>
      </c>
      <c r="H19" s="145"/>
      <c r="I19" s="145"/>
      <c r="J19" s="169"/>
      <c r="K19" s="169"/>
      <c r="L19" s="188"/>
      <c r="M19" s="48"/>
      <c r="N19" s="48"/>
      <c r="O19" s="48"/>
      <c r="P19" s="48"/>
      <c r="Q19" s="48"/>
    </row>
    <row r="20" spans="1:17" ht="15" customHeight="1">
      <c r="A20" s="168"/>
      <c r="B20" s="144">
        <v>221</v>
      </c>
      <c r="C20" s="102"/>
      <c r="D20" s="102"/>
      <c r="E20" s="144" t="s">
        <v>52</v>
      </c>
      <c r="F20" s="145">
        <v>20.54</v>
      </c>
      <c r="G20" s="145">
        <v>20.54</v>
      </c>
      <c r="H20" s="145"/>
      <c r="I20" s="145"/>
      <c r="J20" s="169"/>
      <c r="K20" s="169"/>
      <c r="L20" s="188"/>
      <c r="M20" s="48"/>
      <c r="N20" s="48"/>
      <c r="O20" s="48"/>
      <c r="P20" s="48"/>
      <c r="Q20" s="48"/>
    </row>
    <row r="21" spans="1:17" ht="15" customHeight="1">
      <c r="A21" s="168"/>
      <c r="B21" s="144"/>
      <c r="C21" s="102" t="s">
        <v>87</v>
      </c>
      <c r="D21" s="102"/>
      <c r="E21" s="144" t="s">
        <v>53</v>
      </c>
      <c r="F21" s="145">
        <v>20.54</v>
      </c>
      <c r="G21" s="145">
        <v>20.54</v>
      </c>
      <c r="H21" s="145"/>
      <c r="I21" s="145"/>
      <c r="J21" s="169"/>
      <c r="K21" s="169"/>
      <c r="L21" s="188"/>
      <c r="M21" s="48"/>
      <c r="N21" s="48"/>
      <c r="O21" s="48"/>
      <c r="P21" s="48"/>
      <c r="Q21" s="48"/>
    </row>
    <row r="22" spans="1:17" ht="15" customHeight="1">
      <c r="A22" s="168"/>
      <c r="B22" s="144">
        <v>221</v>
      </c>
      <c r="C22" s="102" t="s">
        <v>93</v>
      </c>
      <c r="D22" s="102" t="s">
        <v>86</v>
      </c>
      <c r="E22" s="144" t="s">
        <v>54</v>
      </c>
      <c r="F22" s="145">
        <v>20.54</v>
      </c>
      <c r="G22" s="145">
        <v>20.54</v>
      </c>
      <c r="H22" s="145"/>
      <c r="I22" s="145"/>
      <c r="J22" s="169"/>
      <c r="K22" s="169"/>
      <c r="L22" s="188"/>
      <c r="M22" s="48"/>
      <c r="N22" s="48"/>
      <c r="O22" s="48"/>
      <c r="P22" s="48"/>
      <c r="Q22" s="48"/>
    </row>
    <row r="23" spans="1:16" ht="14.25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109"/>
    </row>
  </sheetData>
  <sheetProtection/>
  <mergeCells count="21">
    <mergeCell ref="P5:P6"/>
    <mergeCell ref="K5:K6"/>
    <mergeCell ref="A1:O1"/>
    <mergeCell ref="A3:E3"/>
    <mergeCell ref="P3:Q3"/>
    <mergeCell ref="B4:D4"/>
    <mergeCell ref="F4:Q4"/>
    <mergeCell ref="G5:H5"/>
    <mergeCell ref="M5:N5"/>
    <mergeCell ref="L5:L6"/>
    <mergeCell ref="O5:O6"/>
    <mergeCell ref="Q5:Q6"/>
    <mergeCell ref="A23:O23"/>
    <mergeCell ref="A4:A6"/>
    <mergeCell ref="B5:B6"/>
    <mergeCell ref="C5:C6"/>
    <mergeCell ref="D5:D6"/>
    <mergeCell ref="E4:E6"/>
    <mergeCell ref="F5:F6"/>
    <mergeCell ref="I5:I6"/>
    <mergeCell ref="J5:J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N25"/>
  <sheetViews>
    <sheetView showGridLines="0" showZeros="0" zoomScalePageLayoutView="0" workbookViewId="0" topLeftCell="A1">
      <selection activeCell="A26" sqref="A26:IV28"/>
    </sheetView>
  </sheetViews>
  <sheetFormatPr defaultColWidth="9.16015625" defaultRowHeight="11.25"/>
  <cols>
    <col min="1" max="1" width="40.33203125" style="61" customWidth="1"/>
    <col min="2" max="2" width="5" style="147" bestFit="1" customWidth="1"/>
    <col min="3" max="4" width="4.33203125" style="147" bestFit="1" customWidth="1"/>
    <col min="5" max="5" width="42" style="61" bestFit="1" customWidth="1"/>
    <col min="6" max="6" width="16" style="61" bestFit="1" customWidth="1"/>
    <col min="7" max="7" width="11" style="61" customWidth="1"/>
    <col min="8" max="8" width="11.83203125" style="61" customWidth="1"/>
    <col min="9" max="9" width="15.16015625" style="61" customWidth="1"/>
    <col min="10" max="10" width="11.5" style="61" bestFit="1" customWidth="1"/>
    <col min="11" max="248" width="9.16015625" style="61" customWidth="1"/>
    <col min="249" max="254" width="9.16015625" style="0" customWidth="1"/>
  </cols>
  <sheetData>
    <row r="1" spans="1:11" ht="27">
      <c r="A1" s="180" t="s">
        <v>94</v>
      </c>
      <c r="B1" s="181"/>
      <c r="C1" s="181"/>
      <c r="D1" s="181"/>
      <c r="E1" s="180"/>
      <c r="F1" s="180"/>
      <c r="G1" s="180"/>
      <c r="H1" s="180"/>
      <c r="I1" s="180"/>
      <c r="J1" s="180"/>
      <c r="K1" s="184"/>
    </row>
    <row r="2" spans="9:12" ht="12">
      <c r="I2" s="241" t="s">
        <v>95</v>
      </c>
      <c r="J2" s="241"/>
      <c r="K2"/>
      <c r="L2"/>
    </row>
    <row r="3" spans="1:12" ht="17.25" customHeight="1">
      <c r="A3" s="37" t="s">
        <v>25</v>
      </c>
      <c r="B3" s="182"/>
      <c r="C3" s="182"/>
      <c r="D3" s="182"/>
      <c r="E3" s="112"/>
      <c r="I3" s="241" t="s">
        <v>26</v>
      </c>
      <c r="J3" s="250"/>
      <c r="K3"/>
      <c r="L3"/>
    </row>
    <row r="4" spans="1:11" s="158" customFormat="1" ht="19.5" customHeight="1">
      <c r="A4" s="245" t="s">
        <v>59</v>
      </c>
      <c r="B4" s="251" t="s">
        <v>77</v>
      </c>
      <c r="C4" s="251"/>
      <c r="D4" s="251"/>
      <c r="E4" s="247" t="s">
        <v>78</v>
      </c>
      <c r="F4" s="161" t="s">
        <v>61</v>
      </c>
      <c r="G4" s="162"/>
      <c r="H4" s="162"/>
      <c r="I4" s="162"/>
      <c r="J4" s="173"/>
      <c r="K4" s="31"/>
    </row>
    <row r="5" spans="1:11" s="158" customFormat="1" ht="19.5" customHeight="1">
      <c r="A5" s="245"/>
      <c r="B5" s="257" t="s">
        <v>79</v>
      </c>
      <c r="C5" s="257" t="s">
        <v>80</v>
      </c>
      <c r="D5" s="257" t="s">
        <v>81</v>
      </c>
      <c r="E5" s="247"/>
      <c r="F5" s="252" t="s">
        <v>62</v>
      </c>
      <c r="G5" s="254" t="s">
        <v>63</v>
      </c>
      <c r="H5" s="255"/>
      <c r="I5" s="256"/>
      <c r="J5" s="252" t="s">
        <v>64</v>
      </c>
      <c r="K5" s="31"/>
    </row>
    <row r="6" spans="1:11" s="158" customFormat="1" ht="39" customHeight="1">
      <c r="A6" s="245"/>
      <c r="B6" s="258"/>
      <c r="C6" s="258"/>
      <c r="D6" s="258"/>
      <c r="E6" s="247"/>
      <c r="F6" s="253"/>
      <c r="G6" s="100" t="s">
        <v>66</v>
      </c>
      <c r="H6" s="100" t="s">
        <v>67</v>
      </c>
      <c r="I6" s="100" t="s">
        <v>68</v>
      </c>
      <c r="J6" s="253"/>
      <c r="K6" s="31"/>
    </row>
    <row r="7" spans="1:11" s="158" customFormat="1" ht="18" customHeight="1">
      <c r="A7" s="42">
        <v>1</v>
      </c>
      <c r="B7" s="183" t="s">
        <v>96</v>
      </c>
      <c r="C7" s="183" t="s">
        <v>97</v>
      </c>
      <c r="D7" s="183" t="s">
        <v>98</v>
      </c>
      <c r="E7" s="69">
        <v>5</v>
      </c>
      <c r="F7" s="100" t="s">
        <v>99</v>
      </c>
      <c r="G7" s="100">
        <v>7</v>
      </c>
      <c r="H7" s="100">
        <v>8</v>
      </c>
      <c r="I7" s="100">
        <v>9</v>
      </c>
      <c r="J7" s="100">
        <v>10</v>
      </c>
      <c r="K7" s="31"/>
    </row>
    <row r="8" spans="1:248" s="31" customFormat="1" ht="17.25" customHeight="1">
      <c r="A8" s="43"/>
      <c r="B8" s="44"/>
      <c r="C8" s="44"/>
      <c r="D8" s="44"/>
      <c r="E8" s="45" t="s">
        <v>62</v>
      </c>
      <c r="F8" s="154">
        <v>303.32</v>
      </c>
      <c r="G8" s="154">
        <v>254.46</v>
      </c>
      <c r="H8" s="154">
        <v>41.49</v>
      </c>
      <c r="I8" s="154">
        <v>2.37</v>
      </c>
      <c r="J8" s="154">
        <v>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</row>
    <row r="9" spans="1:10" ht="12.75" customHeight="1">
      <c r="A9" s="155" t="s">
        <v>71</v>
      </c>
      <c r="B9" s="156">
        <v>201</v>
      </c>
      <c r="C9" s="157"/>
      <c r="D9" s="157"/>
      <c r="E9" s="156" t="s">
        <v>32</v>
      </c>
      <c r="F9" s="52">
        <v>231.52</v>
      </c>
      <c r="G9" s="52">
        <v>186.32</v>
      </c>
      <c r="H9" s="52">
        <v>40.17</v>
      </c>
      <c r="I9" s="52">
        <v>0.03</v>
      </c>
      <c r="J9" s="52">
        <v>5</v>
      </c>
    </row>
    <row r="10" spans="1:10" ht="12.75" customHeight="1">
      <c r="A10" s="53"/>
      <c r="B10" s="156"/>
      <c r="C10" s="157" t="s">
        <v>84</v>
      </c>
      <c r="D10" s="157"/>
      <c r="E10" s="156" t="s">
        <v>34</v>
      </c>
      <c r="F10" s="52">
        <v>231.52</v>
      </c>
      <c r="G10" s="52">
        <v>186.32</v>
      </c>
      <c r="H10" s="52">
        <v>40.17</v>
      </c>
      <c r="I10" s="52">
        <v>0.03</v>
      </c>
      <c r="J10" s="52">
        <v>5</v>
      </c>
    </row>
    <row r="11" spans="1:10" ht="12.75" customHeight="1">
      <c r="A11" s="53"/>
      <c r="B11" s="156">
        <v>201</v>
      </c>
      <c r="C11" s="157" t="s">
        <v>85</v>
      </c>
      <c r="D11" s="157" t="s">
        <v>86</v>
      </c>
      <c r="E11" s="156" t="s">
        <v>36</v>
      </c>
      <c r="F11" s="52">
        <v>226.52</v>
      </c>
      <c r="G11" s="52">
        <v>186.32</v>
      </c>
      <c r="H11" s="52">
        <v>40.17</v>
      </c>
      <c r="I11" s="52">
        <v>0.03</v>
      </c>
      <c r="J11" s="52"/>
    </row>
    <row r="12" spans="1:10" ht="12.75" customHeight="1">
      <c r="A12" s="53"/>
      <c r="B12" s="156">
        <v>201</v>
      </c>
      <c r="C12" s="157" t="s">
        <v>85</v>
      </c>
      <c r="D12" s="157" t="s">
        <v>87</v>
      </c>
      <c r="E12" s="156" t="s">
        <v>88</v>
      </c>
      <c r="F12" s="52">
        <v>5</v>
      </c>
      <c r="G12" s="52"/>
      <c r="H12" s="52"/>
      <c r="I12" s="52"/>
      <c r="J12" s="52">
        <v>5</v>
      </c>
    </row>
    <row r="13" spans="1:10" ht="12.75" customHeight="1">
      <c r="A13" s="53"/>
      <c r="B13" s="156">
        <v>208</v>
      </c>
      <c r="C13" s="157"/>
      <c r="D13" s="157"/>
      <c r="E13" s="156" t="s">
        <v>40</v>
      </c>
      <c r="F13" s="52">
        <v>29.77</v>
      </c>
      <c r="G13" s="52">
        <v>26.11</v>
      </c>
      <c r="H13" s="52">
        <v>1.32</v>
      </c>
      <c r="I13" s="52">
        <v>2.34</v>
      </c>
      <c r="J13" s="52"/>
    </row>
    <row r="14" spans="1:10" ht="12.75" customHeight="1">
      <c r="A14" s="53"/>
      <c r="B14" s="156"/>
      <c r="C14" s="157" t="s">
        <v>89</v>
      </c>
      <c r="D14" s="157"/>
      <c r="E14" s="156" t="s">
        <v>42</v>
      </c>
      <c r="F14" s="52">
        <v>29.77</v>
      </c>
      <c r="G14" s="52">
        <v>26.11</v>
      </c>
      <c r="H14" s="52">
        <v>1.32</v>
      </c>
      <c r="I14" s="52">
        <v>2.34</v>
      </c>
      <c r="J14" s="52"/>
    </row>
    <row r="15" spans="1:10" ht="12.75" customHeight="1">
      <c r="A15" s="53"/>
      <c r="B15" s="156">
        <v>208</v>
      </c>
      <c r="C15" s="157" t="s">
        <v>90</v>
      </c>
      <c r="D15" s="157" t="s">
        <v>86</v>
      </c>
      <c r="E15" s="156" t="s">
        <v>44</v>
      </c>
      <c r="F15" s="52">
        <v>3.66</v>
      </c>
      <c r="G15" s="52"/>
      <c r="H15" s="52">
        <v>1.32</v>
      </c>
      <c r="I15" s="52">
        <v>2.34</v>
      </c>
      <c r="J15" s="52"/>
    </row>
    <row r="16" spans="1:10" ht="12.75" customHeight="1">
      <c r="A16" s="53"/>
      <c r="B16" s="156">
        <v>208</v>
      </c>
      <c r="C16" s="157" t="s">
        <v>90</v>
      </c>
      <c r="D16" s="157" t="s">
        <v>89</v>
      </c>
      <c r="E16" s="156" t="s">
        <v>45</v>
      </c>
      <c r="F16" s="52">
        <v>26.11</v>
      </c>
      <c r="G16" s="52">
        <v>26.11</v>
      </c>
      <c r="H16" s="52"/>
      <c r="I16" s="52"/>
      <c r="J16" s="52"/>
    </row>
    <row r="17" spans="1:248" s="31" customFormat="1" ht="12.75" customHeight="1">
      <c r="A17" s="43"/>
      <c r="B17" s="156">
        <v>210</v>
      </c>
      <c r="C17" s="157"/>
      <c r="D17" s="157"/>
      <c r="E17" s="156" t="s">
        <v>47</v>
      </c>
      <c r="F17" s="52">
        <v>21.49</v>
      </c>
      <c r="G17" s="52">
        <v>21.49</v>
      </c>
      <c r="H17" s="52"/>
      <c r="I17" s="52"/>
      <c r="J17" s="52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</row>
    <row r="18" spans="1:10" ht="12.75" customHeight="1">
      <c r="A18" s="53"/>
      <c r="B18" s="156"/>
      <c r="C18" s="157" t="s">
        <v>91</v>
      </c>
      <c r="D18" s="157"/>
      <c r="E18" s="156" t="s">
        <v>49</v>
      </c>
      <c r="F18" s="52">
        <v>21.49</v>
      </c>
      <c r="G18" s="52">
        <v>21.49</v>
      </c>
      <c r="H18" s="52"/>
      <c r="I18" s="52"/>
      <c r="J18" s="52"/>
    </row>
    <row r="19" spans="1:10" ht="12.75" customHeight="1">
      <c r="A19" s="53"/>
      <c r="B19" s="156">
        <v>210</v>
      </c>
      <c r="C19" s="157" t="s">
        <v>92</v>
      </c>
      <c r="D19" s="157" t="s">
        <v>86</v>
      </c>
      <c r="E19" s="156" t="s">
        <v>51</v>
      </c>
      <c r="F19" s="52">
        <v>21.49</v>
      </c>
      <c r="G19" s="52">
        <v>21.49</v>
      </c>
      <c r="H19" s="52"/>
      <c r="I19" s="52"/>
      <c r="J19" s="52"/>
    </row>
    <row r="20" spans="1:10" ht="12.75" customHeight="1">
      <c r="A20" s="53"/>
      <c r="B20" s="156">
        <v>221</v>
      </c>
      <c r="C20" s="157"/>
      <c r="D20" s="157"/>
      <c r="E20" s="156" t="s">
        <v>52</v>
      </c>
      <c r="F20" s="52">
        <v>20.54</v>
      </c>
      <c r="G20" s="52">
        <v>20.54</v>
      </c>
      <c r="H20" s="52"/>
      <c r="I20" s="52"/>
      <c r="J20" s="52"/>
    </row>
    <row r="21" spans="1:10" ht="12.75" customHeight="1">
      <c r="A21" s="53"/>
      <c r="B21" s="156"/>
      <c r="C21" s="157" t="s">
        <v>87</v>
      </c>
      <c r="D21" s="157"/>
      <c r="E21" s="156" t="s">
        <v>53</v>
      </c>
      <c r="F21" s="52">
        <v>20.54</v>
      </c>
      <c r="G21" s="52">
        <v>20.54</v>
      </c>
      <c r="H21" s="52"/>
      <c r="I21" s="52"/>
      <c r="J21" s="52"/>
    </row>
    <row r="22" spans="1:10" ht="12.75" customHeight="1">
      <c r="A22" s="53"/>
      <c r="B22" s="156">
        <v>221</v>
      </c>
      <c r="C22" s="157" t="s">
        <v>93</v>
      </c>
      <c r="D22" s="157" t="s">
        <v>86</v>
      </c>
      <c r="E22" s="156" t="s">
        <v>54</v>
      </c>
      <c r="F22" s="52">
        <v>20.54</v>
      </c>
      <c r="G22" s="52">
        <v>20.54</v>
      </c>
      <c r="H22" s="52"/>
      <c r="I22" s="52"/>
      <c r="J22" s="52"/>
    </row>
    <row r="23" spans="1:10" ht="12.75" customHeight="1">
      <c r="A23" s="53"/>
      <c r="B23" s="54"/>
      <c r="C23" s="54"/>
      <c r="D23" s="54"/>
      <c r="E23" s="56"/>
      <c r="F23" s="52"/>
      <c r="G23" s="52"/>
      <c r="H23" s="52"/>
      <c r="I23" s="52"/>
      <c r="J23" s="52"/>
    </row>
    <row r="24" spans="1:10" ht="12.75" customHeight="1">
      <c r="A24" s="53"/>
      <c r="B24" s="54"/>
      <c r="C24" s="54"/>
      <c r="D24" s="54"/>
      <c r="E24" s="56"/>
      <c r="F24" s="52"/>
      <c r="G24" s="52"/>
      <c r="H24" s="52"/>
      <c r="I24" s="52"/>
      <c r="J24" s="52"/>
    </row>
    <row r="25" spans="1:10" ht="12.75" customHeight="1">
      <c r="A25" s="53" t="s">
        <v>100</v>
      </c>
      <c r="B25" s="54"/>
      <c r="C25" s="54"/>
      <c r="D25" s="54"/>
      <c r="E25" s="56"/>
      <c r="F25" s="52"/>
      <c r="G25" s="52"/>
      <c r="H25" s="52"/>
      <c r="I25" s="52"/>
      <c r="J25" s="52"/>
    </row>
  </sheetData>
  <sheetProtection/>
  <mergeCells count="11">
    <mergeCell ref="F5:F6"/>
    <mergeCell ref="J5:J6"/>
    <mergeCell ref="I2:J2"/>
    <mergeCell ref="I3:J3"/>
    <mergeCell ref="B4:D4"/>
    <mergeCell ref="G5:I5"/>
    <mergeCell ref="A4:A6"/>
    <mergeCell ref="B5:B6"/>
    <mergeCell ref="C5:C6"/>
    <mergeCell ref="D5:D6"/>
    <mergeCell ref="E4:E6"/>
  </mergeCells>
  <printOptions horizontalCentered="1" verticalCentered="1"/>
  <pageMargins left="0.35" right="0.35" top="0.98" bottom="0.59" header="0.51" footer="0.51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M22"/>
  <sheetViews>
    <sheetView showGridLines="0" showZeros="0" zoomScalePageLayoutView="0" workbookViewId="0" topLeftCell="A4">
      <selection activeCell="A24" sqref="A24:IV26"/>
    </sheetView>
  </sheetViews>
  <sheetFormatPr defaultColWidth="9.16015625" defaultRowHeight="11.25"/>
  <cols>
    <col min="1" max="1" width="4.83203125" style="61" customWidth="1"/>
    <col min="2" max="3" width="4" style="61" customWidth="1"/>
    <col min="4" max="4" width="38.33203125" style="61" customWidth="1"/>
    <col min="5" max="6" width="11" style="61" bestFit="1" customWidth="1"/>
    <col min="7" max="7" width="17" style="61" customWidth="1"/>
    <col min="8" max="8" width="12.33203125" style="61" customWidth="1"/>
    <col min="9" max="9" width="17" style="61" customWidth="1"/>
    <col min="10" max="10" width="9" style="61" bestFit="1" customWidth="1"/>
    <col min="11" max="11" width="10" style="61" customWidth="1"/>
    <col min="12" max="12" width="10.83203125" style="61" customWidth="1"/>
    <col min="13" max="13" width="14" style="61" customWidth="1"/>
    <col min="14" max="14" width="13.83203125" style="61" customWidth="1"/>
    <col min="15" max="247" width="9.16015625" style="61" customWidth="1"/>
    <col min="248" max="253" width="9.16015625" style="0" customWidth="1"/>
  </cols>
  <sheetData>
    <row r="1" spans="1:14" ht="25.5" customHeight="1">
      <c r="A1" s="248" t="s">
        <v>101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6" ht="17.2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L2"/>
      <c r="P2" s="117" t="s">
        <v>102</v>
      </c>
    </row>
    <row r="3" spans="1:16" ht="17.25" customHeight="1">
      <c r="A3" s="37" t="s">
        <v>103</v>
      </c>
      <c r="B3" s="112"/>
      <c r="C3" s="112"/>
      <c r="D3" s="112" t="s">
        <v>83</v>
      </c>
      <c r="I3" s="179"/>
      <c r="J3" s="179"/>
      <c r="L3"/>
      <c r="P3" s="146" t="s">
        <v>26</v>
      </c>
    </row>
    <row r="4" spans="1:16" s="158" customFormat="1" ht="18" customHeight="1">
      <c r="A4" s="251" t="s">
        <v>77</v>
      </c>
      <c r="B4" s="251"/>
      <c r="C4" s="251"/>
      <c r="D4" s="261" t="s">
        <v>78</v>
      </c>
      <c r="E4" s="240" t="s">
        <v>104</v>
      </c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</row>
    <row r="5" spans="1:16" s="158" customFormat="1" ht="33" customHeight="1">
      <c r="A5" s="259" t="s">
        <v>79</v>
      </c>
      <c r="B5" s="259" t="s">
        <v>80</v>
      </c>
      <c r="C5" s="259" t="s">
        <v>81</v>
      </c>
      <c r="D5" s="262"/>
      <c r="E5" s="245" t="s">
        <v>62</v>
      </c>
      <c r="F5" s="240" t="s">
        <v>31</v>
      </c>
      <c r="G5" s="240"/>
      <c r="H5" s="240" t="s">
        <v>35</v>
      </c>
      <c r="I5" s="240" t="s">
        <v>37</v>
      </c>
      <c r="J5" s="240" t="s">
        <v>39</v>
      </c>
      <c r="K5" s="240" t="s">
        <v>41</v>
      </c>
      <c r="L5" s="240" t="s">
        <v>43</v>
      </c>
      <c r="M5" s="240"/>
      <c r="N5" s="240" t="s">
        <v>46</v>
      </c>
      <c r="O5" s="240" t="s">
        <v>48</v>
      </c>
      <c r="P5" s="240" t="s">
        <v>50</v>
      </c>
    </row>
    <row r="6" spans="1:16" s="158" customFormat="1" ht="36">
      <c r="A6" s="260"/>
      <c r="B6" s="260"/>
      <c r="C6" s="260"/>
      <c r="D6" s="263"/>
      <c r="E6" s="245"/>
      <c r="F6" s="41" t="s">
        <v>65</v>
      </c>
      <c r="G6" s="41" t="s">
        <v>33</v>
      </c>
      <c r="H6" s="240"/>
      <c r="I6" s="240"/>
      <c r="J6" s="240"/>
      <c r="K6" s="240"/>
      <c r="L6" s="41" t="s">
        <v>65</v>
      </c>
      <c r="M6" s="41" t="s">
        <v>33</v>
      </c>
      <c r="N6" s="240"/>
      <c r="O6" s="240"/>
      <c r="P6" s="240"/>
    </row>
    <row r="7" spans="1:247" s="31" customFormat="1" ht="15" customHeight="1">
      <c r="A7" s="126"/>
      <c r="B7" s="126"/>
      <c r="C7" s="126"/>
      <c r="D7" s="56" t="s">
        <v>62</v>
      </c>
      <c r="E7" s="178">
        <v>303.32</v>
      </c>
      <c r="F7" s="178">
        <v>303.32</v>
      </c>
      <c r="G7" s="113"/>
      <c r="H7" s="113"/>
      <c r="I7" s="143"/>
      <c r="J7" s="113"/>
      <c r="K7" s="113"/>
      <c r="L7" s="116"/>
      <c r="M7" s="116"/>
      <c r="N7" s="116"/>
      <c r="O7" s="41"/>
      <c r="P7" s="41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</row>
    <row r="8" spans="1:16" ht="15" customHeight="1">
      <c r="A8" s="156">
        <v>201</v>
      </c>
      <c r="B8" s="157"/>
      <c r="C8" s="157"/>
      <c r="D8" s="156" t="s">
        <v>32</v>
      </c>
      <c r="E8" s="178">
        <v>231.52</v>
      </c>
      <c r="F8" s="178">
        <v>231.52</v>
      </c>
      <c r="G8" s="88"/>
      <c r="H8" s="88"/>
      <c r="I8" s="143"/>
      <c r="J8" s="88"/>
      <c r="K8" s="48"/>
      <c r="L8" s="48"/>
      <c r="M8" s="48"/>
      <c r="N8" s="48"/>
      <c r="O8" s="48"/>
      <c r="P8" s="48"/>
    </row>
    <row r="9" spans="1:16" ht="15" customHeight="1">
      <c r="A9" s="156"/>
      <c r="B9" s="157" t="s">
        <v>84</v>
      </c>
      <c r="C9" s="157"/>
      <c r="D9" s="156" t="s">
        <v>34</v>
      </c>
      <c r="E9" s="178">
        <v>231.52</v>
      </c>
      <c r="F9" s="178">
        <v>231.52</v>
      </c>
      <c r="G9" s="88"/>
      <c r="H9" s="88"/>
      <c r="I9" s="143"/>
      <c r="J9" s="88"/>
      <c r="K9" s="48"/>
      <c r="L9" s="48"/>
      <c r="M9" s="48"/>
      <c r="N9" s="48"/>
      <c r="O9" s="48"/>
      <c r="P9" s="48"/>
    </row>
    <row r="10" spans="1:16" ht="15" customHeight="1">
      <c r="A10" s="156">
        <v>201</v>
      </c>
      <c r="B10" s="157" t="s">
        <v>85</v>
      </c>
      <c r="C10" s="157" t="s">
        <v>86</v>
      </c>
      <c r="D10" s="156" t="s">
        <v>36</v>
      </c>
      <c r="E10" s="178">
        <v>226.52</v>
      </c>
      <c r="F10" s="178">
        <v>226.52</v>
      </c>
      <c r="G10" s="88"/>
      <c r="H10" s="88"/>
      <c r="I10" s="143"/>
      <c r="J10" s="88"/>
      <c r="K10" s="48"/>
      <c r="L10" s="48"/>
      <c r="M10" s="48"/>
      <c r="N10" s="48"/>
      <c r="O10" s="48"/>
      <c r="P10" s="48"/>
    </row>
    <row r="11" spans="1:16" ht="15" customHeight="1">
      <c r="A11" s="156">
        <v>201</v>
      </c>
      <c r="B11" s="157" t="s">
        <v>85</v>
      </c>
      <c r="C11" s="157" t="s">
        <v>87</v>
      </c>
      <c r="D11" s="156" t="s">
        <v>88</v>
      </c>
      <c r="E11" s="178">
        <v>5</v>
      </c>
      <c r="F11" s="178">
        <v>5</v>
      </c>
      <c r="G11" s="88"/>
      <c r="H11" s="88"/>
      <c r="I11" s="143"/>
      <c r="J11" s="88"/>
      <c r="K11" s="48"/>
      <c r="L11" s="48"/>
      <c r="M11" s="48"/>
      <c r="N11" s="48"/>
      <c r="O11" s="48"/>
      <c r="P11" s="48"/>
    </row>
    <row r="12" spans="1:16" ht="15" customHeight="1">
      <c r="A12" s="156">
        <v>208</v>
      </c>
      <c r="B12" s="157"/>
      <c r="C12" s="157"/>
      <c r="D12" s="156" t="s">
        <v>40</v>
      </c>
      <c r="E12" s="178">
        <v>29.77</v>
      </c>
      <c r="F12" s="178">
        <v>29.77</v>
      </c>
      <c r="G12" s="88"/>
      <c r="H12" s="88"/>
      <c r="I12" s="143"/>
      <c r="J12" s="88"/>
      <c r="K12" s="48"/>
      <c r="L12" s="48"/>
      <c r="M12" s="48"/>
      <c r="N12" s="48"/>
      <c r="O12" s="48"/>
      <c r="P12" s="48"/>
    </row>
    <row r="13" spans="1:16" ht="15" customHeight="1">
      <c r="A13" s="156"/>
      <c r="B13" s="157" t="s">
        <v>89</v>
      </c>
      <c r="C13" s="157"/>
      <c r="D13" s="156" t="s">
        <v>42</v>
      </c>
      <c r="E13" s="178">
        <v>29.77</v>
      </c>
      <c r="F13" s="178">
        <v>29.77</v>
      </c>
      <c r="G13" s="88"/>
      <c r="H13" s="88"/>
      <c r="I13" s="143"/>
      <c r="J13" s="88"/>
      <c r="K13" s="48"/>
      <c r="L13" s="48"/>
      <c r="M13" s="48"/>
      <c r="N13" s="48"/>
      <c r="O13" s="48"/>
      <c r="P13" s="48"/>
    </row>
    <row r="14" spans="1:16" ht="15" customHeight="1">
      <c r="A14" s="156">
        <v>208</v>
      </c>
      <c r="B14" s="157" t="s">
        <v>90</v>
      </c>
      <c r="C14" s="157" t="s">
        <v>86</v>
      </c>
      <c r="D14" s="156" t="s">
        <v>44</v>
      </c>
      <c r="E14" s="178">
        <v>3.66</v>
      </c>
      <c r="F14" s="178">
        <v>3.66</v>
      </c>
      <c r="G14" s="88"/>
      <c r="H14" s="88"/>
      <c r="I14" s="143"/>
      <c r="J14" s="88"/>
      <c r="K14" s="48"/>
      <c r="L14" s="48"/>
      <c r="M14" s="48"/>
      <c r="N14" s="48"/>
      <c r="O14" s="48"/>
      <c r="P14" s="48"/>
    </row>
    <row r="15" spans="1:16" ht="15" customHeight="1">
      <c r="A15" s="156">
        <v>208</v>
      </c>
      <c r="B15" s="157" t="s">
        <v>90</v>
      </c>
      <c r="C15" s="157" t="s">
        <v>89</v>
      </c>
      <c r="D15" s="156" t="s">
        <v>45</v>
      </c>
      <c r="E15" s="178">
        <v>26.11</v>
      </c>
      <c r="F15" s="178">
        <v>26.11</v>
      </c>
      <c r="G15" s="88"/>
      <c r="H15" s="88"/>
      <c r="I15" s="143"/>
      <c r="J15" s="88"/>
      <c r="K15" s="48"/>
      <c r="L15" s="48"/>
      <c r="M15" s="48"/>
      <c r="N15" s="48"/>
      <c r="O15" s="48"/>
      <c r="P15" s="48"/>
    </row>
    <row r="16" spans="1:16" ht="15" customHeight="1">
      <c r="A16" s="156">
        <v>210</v>
      </c>
      <c r="B16" s="157"/>
      <c r="C16" s="157"/>
      <c r="D16" s="156" t="s">
        <v>47</v>
      </c>
      <c r="E16" s="178">
        <v>21.49</v>
      </c>
      <c r="F16" s="178">
        <v>21.49</v>
      </c>
      <c r="G16" s="88"/>
      <c r="H16" s="88"/>
      <c r="I16" s="143"/>
      <c r="J16" s="88"/>
      <c r="K16" s="48"/>
      <c r="L16" s="48"/>
      <c r="M16" s="48"/>
      <c r="N16" s="48"/>
      <c r="O16" s="48"/>
      <c r="P16" s="48"/>
    </row>
    <row r="17" spans="1:16" ht="15" customHeight="1">
      <c r="A17" s="156"/>
      <c r="B17" s="157" t="s">
        <v>91</v>
      </c>
      <c r="C17" s="157"/>
      <c r="D17" s="156" t="s">
        <v>49</v>
      </c>
      <c r="E17" s="178">
        <v>21.49</v>
      </c>
      <c r="F17" s="178">
        <v>21.49</v>
      </c>
      <c r="G17" s="88"/>
      <c r="H17" s="88"/>
      <c r="I17" s="143"/>
      <c r="J17" s="88"/>
      <c r="K17" s="48"/>
      <c r="L17" s="48"/>
      <c r="M17" s="48"/>
      <c r="N17" s="48"/>
      <c r="O17" s="48"/>
      <c r="P17" s="48"/>
    </row>
    <row r="18" spans="1:16" ht="15" customHeight="1">
      <c r="A18" s="156">
        <v>210</v>
      </c>
      <c r="B18" s="157" t="s">
        <v>92</v>
      </c>
      <c r="C18" s="157" t="s">
        <v>86</v>
      </c>
      <c r="D18" s="156" t="s">
        <v>51</v>
      </c>
      <c r="E18" s="178">
        <v>21.49</v>
      </c>
      <c r="F18" s="178">
        <v>21.49</v>
      </c>
      <c r="G18" s="88"/>
      <c r="H18" s="88"/>
      <c r="I18" s="143"/>
      <c r="J18" s="88"/>
      <c r="K18" s="48"/>
      <c r="L18" s="48"/>
      <c r="M18" s="48"/>
      <c r="N18" s="48"/>
      <c r="O18" s="48"/>
      <c r="P18" s="48"/>
    </row>
    <row r="19" spans="1:16" ht="15" customHeight="1">
      <c r="A19" s="156">
        <v>221</v>
      </c>
      <c r="B19" s="157"/>
      <c r="C19" s="157"/>
      <c r="D19" s="156" t="s">
        <v>52</v>
      </c>
      <c r="E19" s="178">
        <v>20.54</v>
      </c>
      <c r="F19" s="178">
        <v>20.54</v>
      </c>
      <c r="G19" s="88"/>
      <c r="H19" s="88"/>
      <c r="I19" s="143"/>
      <c r="J19" s="88"/>
      <c r="K19" s="48"/>
      <c r="L19" s="48"/>
      <c r="M19" s="48"/>
      <c r="N19" s="48"/>
      <c r="O19" s="48"/>
      <c r="P19" s="48"/>
    </row>
    <row r="20" spans="1:16" ht="15" customHeight="1">
      <c r="A20" s="156"/>
      <c r="B20" s="157" t="s">
        <v>87</v>
      </c>
      <c r="C20" s="157"/>
      <c r="D20" s="156" t="s">
        <v>53</v>
      </c>
      <c r="E20" s="178">
        <v>20.54</v>
      </c>
      <c r="F20" s="178">
        <v>20.54</v>
      </c>
      <c r="G20" s="88"/>
      <c r="H20" s="88"/>
      <c r="I20" s="143"/>
      <c r="J20" s="88"/>
      <c r="K20" s="48"/>
      <c r="L20" s="48"/>
      <c r="M20" s="48"/>
      <c r="N20" s="48"/>
      <c r="O20" s="48"/>
      <c r="P20" s="48"/>
    </row>
    <row r="21" spans="1:16" ht="15" customHeight="1">
      <c r="A21" s="156">
        <v>221</v>
      </c>
      <c r="B21" s="157" t="s">
        <v>93</v>
      </c>
      <c r="C21" s="157" t="s">
        <v>86</v>
      </c>
      <c r="D21" s="156" t="s">
        <v>54</v>
      </c>
      <c r="E21" s="178">
        <v>20.54</v>
      </c>
      <c r="F21" s="178">
        <v>20.54</v>
      </c>
      <c r="G21" s="88"/>
      <c r="H21" s="88"/>
      <c r="I21" s="143"/>
      <c r="J21" s="88"/>
      <c r="K21" s="48"/>
      <c r="L21" s="48"/>
      <c r="M21" s="48"/>
      <c r="N21" s="48"/>
      <c r="O21" s="48"/>
      <c r="P21" s="48"/>
    </row>
    <row r="22" spans="1:16" ht="15" customHeight="1">
      <c r="A22" s="126"/>
      <c r="B22" s="126"/>
      <c r="C22" s="126"/>
      <c r="D22" s="56"/>
      <c r="E22" s="143"/>
      <c r="F22" s="143"/>
      <c r="G22" s="88"/>
      <c r="H22" s="88"/>
      <c r="I22" s="143"/>
      <c r="J22" s="88"/>
      <c r="K22" s="48"/>
      <c r="L22" s="48"/>
      <c r="M22" s="48"/>
      <c r="N22" s="48"/>
      <c r="O22" s="48"/>
      <c r="P22" s="48"/>
    </row>
  </sheetData>
  <sheetProtection/>
  <mergeCells count="17">
    <mergeCell ref="A1:N1"/>
    <mergeCell ref="A4:C4"/>
    <mergeCell ref="E4:P4"/>
    <mergeCell ref="F5:G5"/>
    <mergeCell ref="L5:M5"/>
    <mergeCell ref="A5:A6"/>
    <mergeCell ref="B5:B6"/>
    <mergeCell ref="C5:C6"/>
    <mergeCell ref="D4:D6"/>
    <mergeCell ref="E5:E6"/>
    <mergeCell ref="P5:P6"/>
    <mergeCell ref="H5:H6"/>
    <mergeCell ref="I5:I6"/>
    <mergeCell ref="J5:J6"/>
    <mergeCell ref="K5:K6"/>
    <mergeCell ref="N5:N6"/>
    <mergeCell ref="O5:O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14"/>
  <sheetViews>
    <sheetView showGridLines="0" showZeros="0" zoomScalePageLayoutView="0" workbookViewId="0" topLeftCell="A1">
      <selection activeCell="A13" sqref="A13"/>
    </sheetView>
  </sheetViews>
  <sheetFormatPr defaultColWidth="9.16015625" defaultRowHeight="11.25"/>
  <cols>
    <col min="1" max="1" width="25" style="61" customWidth="1"/>
    <col min="2" max="2" width="14.66015625" style="61" customWidth="1"/>
    <col min="3" max="3" width="13.16015625" style="61" customWidth="1"/>
    <col min="4" max="8" width="11" style="61" customWidth="1"/>
    <col min="9" max="10" width="10.5" style="61" customWidth="1"/>
    <col min="11" max="11" width="10.33203125" style="61" customWidth="1"/>
    <col min="12" max="12" width="10.66015625" style="61" customWidth="1"/>
    <col min="13" max="13" width="10.5" style="61" customWidth="1"/>
    <col min="14" max="14" width="9" style="61" customWidth="1"/>
    <col min="15" max="15" width="10.16015625" style="61" customWidth="1"/>
    <col min="16" max="16" width="7.33203125" style="61" customWidth="1"/>
    <col min="17" max="16384" width="9.16015625" style="61" customWidth="1"/>
  </cols>
  <sheetData>
    <row r="1" spans="1:16" ht="36.75" customHeight="1">
      <c r="A1" s="264" t="s">
        <v>105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</row>
    <row r="2" spans="15:16" ht="15.75" customHeight="1">
      <c r="O2" s="241" t="s">
        <v>106</v>
      </c>
      <c r="P2" s="241"/>
    </row>
    <row r="3" spans="1:16" ht="18" customHeight="1">
      <c r="A3" s="37" t="s">
        <v>107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O3" s="250" t="s">
        <v>26</v>
      </c>
      <c r="P3" s="250"/>
    </row>
    <row r="4" spans="1:17" s="158" customFormat="1" ht="21" customHeight="1">
      <c r="A4" s="267" t="s">
        <v>59</v>
      </c>
      <c r="B4" s="161" t="s">
        <v>108</v>
      </c>
      <c r="C4" s="162"/>
      <c r="D4" s="162"/>
      <c r="E4" s="162"/>
      <c r="F4" s="162"/>
      <c r="G4" s="162"/>
      <c r="H4" s="162"/>
      <c r="I4" s="172"/>
      <c r="J4" s="172"/>
      <c r="K4" s="172"/>
      <c r="L4" s="161" t="s">
        <v>109</v>
      </c>
      <c r="M4" s="162"/>
      <c r="N4" s="162"/>
      <c r="O4" s="162"/>
      <c r="P4" s="173"/>
      <c r="Q4" s="31"/>
    </row>
    <row r="5" spans="1:17" s="158" customFormat="1" ht="27.75" customHeight="1">
      <c r="A5" s="268"/>
      <c r="B5" s="267" t="s">
        <v>62</v>
      </c>
      <c r="C5" s="265" t="s">
        <v>31</v>
      </c>
      <c r="D5" s="266"/>
      <c r="E5" s="252" t="s">
        <v>35</v>
      </c>
      <c r="F5" s="252" t="s">
        <v>37</v>
      </c>
      <c r="G5" s="252" t="s">
        <v>39</v>
      </c>
      <c r="H5" s="252" t="s">
        <v>41</v>
      </c>
      <c r="I5" s="265" t="s">
        <v>43</v>
      </c>
      <c r="J5" s="266"/>
      <c r="K5" s="240" t="s">
        <v>110</v>
      </c>
      <c r="L5" s="252" t="s">
        <v>62</v>
      </c>
      <c r="M5" s="254" t="s">
        <v>63</v>
      </c>
      <c r="N5" s="255"/>
      <c r="O5" s="256"/>
      <c r="P5" s="252" t="s">
        <v>64</v>
      </c>
      <c r="Q5" s="31"/>
    </row>
    <row r="6" spans="1:17" s="158" customFormat="1" ht="47.25" customHeight="1">
      <c r="A6" s="269"/>
      <c r="B6" s="269"/>
      <c r="C6" s="41" t="s">
        <v>65</v>
      </c>
      <c r="D6" s="41" t="s">
        <v>33</v>
      </c>
      <c r="E6" s="253"/>
      <c r="F6" s="253"/>
      <c r="G6" s="253"/>
      <c r="H6" s="253"/>
      <c r="I6" s="41" t="s">
        <v>65</v>
      </c>
      <c r="J6" s="94" t="s">
        <v>33</v>
      </c>
      <c r="K6" s="240"/>
      <c r="L6" s="253"/>
      <c r="M6" s="100" t="s">
        <v>66</v>
      </c>
      <c r="N6" s="100" t="s">
        <v>67</v>
      </c>
      <c r="O6" s="100" t="s">
        <v>68</v>
      </c>
      <c r="P6" s="253"/>
      <c r="Q6" s="31"/>
    </row>
    <row r="7" spans="1:17" s="159" customFormat="1" ht="27" customHeight="1">
      <c r="A7" s="99">
        <v>1</v>
      </c>
      <c r="B7" s="99" t="s">
        <v>111</v>
      </c>
      <c r="C7" s="100">
        <v>3</v>
      </c>
      <c r="D7" s="100">
        <v>4</v>
      </c>
      <c r="E7" s="100">
        <v>5</v>
      </c>
      <c r="F7" s="100">
        <v>6</v>
      </c>
      <c r="G7" s="100">
        <v>7</v>
      </c>
      <c r="H7" s="100">
        <v>8</v>
      </c>
      <c r="I7" s="100">
        <v>9</v>
      </c>
      <c r="J7" s="100">
        <v>10</v>
      </c>
      <c r="K7" s="100">
        <v>11</v>
      </c>
      <c r="L7" s="100" t="s">
        <v>112</v>
      </c>
      <c r="M7" s="100">
        <v>13</v>
      </c>
      <c r="N7" s="100">
        <v>14</v>
      </c>
      <c r="O7" s="100">
        <v>15</v>
      </c>
      <c r="P7" s="100">
        <v>16</v>
      </c>
      <c r="Q7" s="176"/>
    </row>
    <row r="8" spans="1:16" s="160" customFormat="1" ht="19.5" customHeight="1">
      <c r="A8" s="42" t="s">
        <v>62</v>
      </c>
      <c r="B8" s="163">
        <f>SUM(B9:B13)</f>
        <v>303.32</v>
      </c>
      <c r="C8" s="163">
        <f>SUM(C9:C13)</f>
        <v>303.32</v>
      </c>
      <c r="D8" s="163">
        <f>SUM(D9:D13)</f>
        <v>0</v>
      </c>
      <c r="E8" s="163">
        <f>SUM(E9:E13)</f>
        <v>0</v>
      </c>
      <c r="F8" s="163">
        <f>SUM(F9:F13)</f>
        <v>0</v>
      </c>
      <c r="G8" s="163"/>
      <c r="H8" s="163"/>
      <c r="I8" s="163"/>
      <c r="J8" s="163"/>
      <c r="K8" s="163"/>
      <c r="L8" s="163">
        <f>SUM(L9:L13)</f>
        <v>303.32</v>
      </c>
      <c r="M8" s="163">
        <v>254.46</v>
      </c>
      <c r="N8" s="163">
        <v>41.49</v>
      </c>
      <c r="O8" s="163">
        <v>2.37</v>
      </c>
      <c r="P8" s="163">
        <f>SUM(P9:P13)</f>
        <v>5</v>
      </c>
    </row>
    <row r="9" spans="1:16" ht="19.5" customHeight="1">
      <c r="A9" s="155" t="s">
        <v>83</v>
      </c>
      <c r="B9" s="164">
        <v>303.32</v>
      </c>
      <c r="C9" s="164">
        <v>303.32</v>
      </c>
      <c r="D9" s="165"/>
      <c r="E9" s="165"/>
      <c r="F9" s="165"/>
      <c r="G9" s="165"/>
      <c r="H9" s="165"/>
      <c r="I9" s="165"/>
      <c r="J9" s="165"/>
      <c r="K9" s="165"/>
      <c r="L9" s="164">
        <v>303.32</v>
      </c>
      <c r="M9" s="174" t="s">
        <v>113</v>
      </c>
      <c r="N9" s="174" t="s">
        <v>114</v>
      </c>
      <c r="O9" s="174" t="s">
        <v>115</v>
      </c>
      <c r="P9" s="164">
        <v>5</v>
      </c>
    </row>
    <row r="10" spans="1:16" ht="19.5" customHeight="1">
      <c r="A10" s="166"/>
      <c r="B10" s="164"/>
      <c r="C10" s="164"/>
      <c r="D10" s="167"/>
      <c r="E10" s="167"/>
      <c r="F10" s="167"/>
      <c r="G10" s="167"/>
      <c r="H10" s="167"/>
      <c r="I10" s="167"/>
      <c r="J10" s="167"/>
      <c r="K10" s="167"/>
      <c r="L10" s="164"/>
      <c r="M10" s="174"/>
      <c r="N10" s="174"/>
      <c r="O10" s="174"/>
      <c r="P10" s="164"/>
    </row>
    <row r="11" spans="1:16" ht="19.5" customHeight="1">
      <c r="A11" s="168"/>
      <c r="B11" s="164"/>
      <c r="C11" s="164"/>
      <c r="D11" s="169"/>
      <c r="E11" s="169"/>
      <c r="F11" s="169"/>
      <c r="G11" s="169"/>
      <c r="H11" s="169"/>
      <c r="I11" s="169"/>
      <c r="J11" s="169"/>
      <c r="K11" s="169"/>
      <c r="L11" s="164"/>
      <c r="M11" s="174"/>
      <c r="N11" s="174"/>
      <c r="O11" s="174"/>
      <c r="P11" s="164"/>
    </row>
    <row r="12" spans="1:16" ht="19.5" customHeight="1">
      <c r="A12" s="168"/>
      <c r="B12" s="164"/>
      <c r="C12" s="164"/>
      <c r="D12" s="169"/>
      <c r="E12" s="169"/>
      <c r="F12" s="170"/>
      <c r="G12" s="170"/>
      <c r="H12" s="170"/>
      <c r="I12" s="170"/>
      <c r="J12" s="170"/>
      <c r="K12" s="170"/>
      <c r="L12" s="164"/>
      <c r="M12" s="174"/>
      <c r="N12" s="174"/>
      <c r="O12" s="174"/>
      <c r="P12" s="164"/>
    </row>
    <row r="13" spans="1:16" ht="19.5" customHeight="1">
      <c r="A13" s="168"/>
      <c r="B13" s="164"/>
      <c r="C13" s="164"/>
      <c r="D13" s="169"/>
      <c r="E13" s="169"/>
      <c r="F13" s="170"/>
      <c r="G13" s="170"/>
      <c r="H13" s="170"/>
      <c r="I13" s="170"/>
      <c r="J13" s="170"/>
      <c r="K13" s="170"/>
      <c r="L13" s="164"/>
      <c r="M13" s="174"/>
      <c r="N13" s="174"/>
      <c r="O13" s="174"/>
      <c r="P13" s="164"/>
    </row>
    <row r="14" spans="1:16" ht="15.75" customHeight="1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5"/>
      <c r="N14" s="175"/>
      <c r="O14" s="175"/>
      <c r="P14" s="175"/>
    </row>
  </sheetData>
  <sheetProtection/>
  <mergeCells count="15">
    <mergeCell ref="M5:O5"/>
    <mergeCell ref="A4:A6"/>
    <mergeCell ref="B5:B6"/>
    <mergeCell ref="E5:E6"/>
    <mergeCell ref="F5:F6"/>
    <mergeCell ref="G5:G6"/>
    <mergeCell ref="H5:H6"/>
    <mergeCell ref="K5:K6"/>
    <mergeCell ref="L5:L6"/>
    <mergeCell ref="P5:P6"/>
    <mergeCell ref="A1:P1"/>
    <mergeCell ref="O2:P2"/>
    <mergeCell ref="O3:P3"/>
    <mergeCell ref="C5:D5"/>
    <mergeCell ref="I5:J5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21"/>
  <sheetViews>
    <sheetView showGridLines="0" showZeros="0" zoomScalePageLayoutView="0" workbookViewId="0" topLeftCell="A1">
      <selection activeCell="A22" sqref="A22:IV23"/>
    </sheetView>
  </sheetViews>
  <sheetFormatPr defaultColWidth="9.16015625" defaultRowHeight="11.25"/>
  <cols>
    <col min="1" max="1" width="26.66015625" style="61" customWidth="1"/>
    <col min="2" max="2" width="5.33203125" style="61" bestFit="1" customWidth="1"/>
    <col min="3" max="4" width="4.33203125" style="61" bestFit="1" customWidth="1"/>
    <col min="5" max="5" width="42" style="61" bestFit="1" customWidth="1"/>
    <col min="6" max="6" width="14.5" style="61" bestFit="1" customWidth="1"/>
    <col min="7" max="7" width="12" style="61" customWidth="1"/>
    <col min="8" max="8" width="14.16015625" style="61" customWidth="1"/>
    <col min="9" max="9" width="15.66015625" style="61" customWidth="1"/>
    <col min="10" max="10" width="14.16015625" style="61" customWidth="1"/>
    <col min="11" max="16384" width="9.16015625" style="61" customWidth="1"/>
  </cols>
  <sheetData>
    <row r="1" spans="1:10" ht="33" customHeight="1">
      <c r="A1" s="264" t="s">
        <v>116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9:10" ht="15.75" customHeight="1">
      <c r="I2" s="241" t="s">
        <v>117</v>
      </c>
      <c r="J2" s="241"/>
    </row>
    <row r="3" spans="1:10" ht="18" customHeight="1">
      <c r="A3" s="37" t="s">
        <v>118</v>
      </c>
      <c r="B3" s="112"/>
      <c r="C3" s="112"/>
      <c r="D3" s="112"/>
      <c r="E3" s="112"/>
      <c r="F3" s="112"/>
      <c r="G3" s="112"/>
      <c r="H3" s="112"/>
      <c r="I3" s="250" t="s">
        <v>26</v>
      </c>
      <c r="J3" s="250"/>
    </row>
    <row r="4" spans="1:10" s="60" customFormat="1" ht="18" customHeight="1">
      <c r="A4" s="259" t="s">
        <v>59</v>
      </c>
      <c r="B4" s="251" t="s">
        <v>77</v>
      </c>
      <c r="C4" s="251"/>
      <c r="D4" s="251"/>
      <c r="E4" s="261" t="s">
        <v>78</v>
      </c>
      <c r="F4" s="270" t="s">
        <v>119</v>
      </c>
      <c r="G4" s="271"/>
      <c r="H4" s="271"/>
      <c r="I4" s="271"/>
      <c r="J4" s="272"/>
    </row>
    <row r="5" spans="1:10" s="60" customFormat="1" ht="18" customHeight="1">
      <c r="A5" s="273"/>
      <c r="B5" s="259" t="s">
        <v>79</v>
      </c>
      <c r="C5" s="259" t="s">
        <v>80</v>
      </c>
      <c r="D5" s="259" t="s">
        <v>81</v>
      </c>
      <c r="E5" s="262"/>
      <c r="F5" s="252" t="s">
        <v>62</v>
      </c>
      <c r="G5" s="254" t="s">
        <v>63</v>
      </c>
      <c r="H5" s="255"/>
      <c r="I5" s="256"/>
      <c r="J5" s="252" t="s">
        <v>64</v>
      </c>
    </row>
    <row r="6" spans="1:12" s="60" customFormat="1" ht="26.25" customHeight="1">
      <c r="A6" s="260"/>
      <c r="B6" s="260"/>
      <c r="C6" s="260"/>
      <c r="D6" s="260"/>
      <c r="E6" s="263"/>
      <c r="F6" s="253"/>
      <c r="G6" s="100" t="s">
        <v>66</v>
      </c>
      <c r="H6" s="100" t="s">
        <v>67</v>
      </c>
      <c r="I6" s="100" t="s">
        <v>68</v>
      </c>
      <c r="J6" s="253"/>
      <c r="K6" s="68"/>
      <c r="L6" s="68"/>
    </row>
    <row r="7" spans="1:12" s="60" customFormat="1" ht="19.5" customHeight="1">
      <c r="A7" s="43"/>
      <c r="B7" s="44"/>
      <c r="C7" s="44"/>
      <c r="D7" s="44"/>
      <c r="E7" s="45" t="s">
        <v>62</v>
      </c>
      <c r="F7" s="154">
        <v>303.32</v>
      </c>
      <c r="G7" s="154">
        <v>254.46</v>
      </c>
      <c r="H7" s="154">
        <v>41.49</v>
      </c>
      <c r="I7" s="154">
        <v>2.37</v>
      </c>
      <c r="J7" s="154">
        <v>5</v>
      </c>
      <c r="K7" s="68"/>
      <c r="L7" s="68"/>
    </row>
    <row r="8" spans="1:10" ht="15" customHeight="1">
      <c r="A8" s="155" t="s">
        <v>71</v>
      </c>
      <c r="B8" s="156">
        <v>201</v>
      </c>
      <c r="C8" s="157"/>
      <c r="D8" s="157"/>
      <c r="E8" s="156" t="s">
        <v>32</v>
      </c>
      <c r="F8" s="52">
        <v>231.52</v>
      </c>
      <c r="G8" s="52">
        <v>186.32</v>
      </c>
      <c r="H8" s="52">
        <v>40.17</v>
      </c>
      <c r="I8" s="52">
        <v>0.03</v>
      </c>
      <c r="J8" s="52">
        <v>5</v>
      </c>
    </row>
    <row r="9" spans="1:10" ht="15" customHeight="1">
      <c r="A9" s="53"/>
      <c r="B9" s="156"/>
      <c r="C9" s="157" t="s">
        <v>84</v>
      </c>
      <c r="D9" s="157"/>
      <c r="E9" s="156" t="s">
        <v>34</v>
      </c>
      <c r="F9" s="52">
        <v>231.52</v>
      </c>
      <c r="G9" s="52">
        <v>186.32</v>
      </c>
      <c r="H9" s="52">
        <v>40.17</v>
      </c>
      <c r="I9" s="52">
        <v>0.03</v>
      </c>
      <c r="J9" s="52">
        <v>5</v>
      </c>
    </row>
    <row r="10" spans="1:10" ht="15" customHeight="1">
      <c r="A10" s="53"/>
      <c r="B10" s="156">
        <v>201</v>
      </c>
      <c r="C10" s="157" t="s">
        <v>85</v>
      </c>
      <c r="D10" s="157" t="s">
        <v>86</v>
      </c>
      <c r="E10" s="156" t="s">
        <v>36</v>
      </c>
      <c r="F10" s="52">
        <v>226.52</v>
      </c>
      <c r="G10" s="52">
        <v>186.32</v>
      </c>
      <c r="H10" s="52">
        <v>40.17</v>
      </c>
      <c r="I10" s="52">
        <v>0.03</v>
      </c>
      <c r="J10" s="52"/>
    </row>
    <row r="11" spans="1:10" ht="15" customHeight="1">
      <c r="A11" s="53"/>
      <c r="B11" s="156">
        <v>201</v>
      </c>
      <c r="C11" s="157" t="s">
        <v>85</v>
      </c>
      <c r="D11" s="157" t="s">
        <v>87</v>
      </c>
      <c r="E11" s="156" t="s">
        <v>88</v>
      </c>
      <c r="F11" s="52">
        <v>5</v>
      </c>
      <c r="G11" s="52"/>
      <c r="H11" s="52"/>
      <c r="I11" s="52"/>
      <c r="J11" s="52">
        <v>5</v>
      </c>
    </row>
    <row r="12" spans="1:10" ht="15" customHeight="1">
      <c r="A12" s="53"/>
      <c r="B12" s="156">
        <v>208</v>
      </c>
      <c r="C12" s="157"/>
      <c r="D12" s="157"/>
      <c r="E12" s="156" t="s">
        <v>40</v>
      </c>
      <c r="F12" s="52">
        <v>29.77</v>
      </c>
      <c r="G12" s="52">
        <v>26.11</v>
      </c>
      <c r="H12" s="52">
        <v>1.32</v>
      </c>
      <c r="I12" s="52">
        <v>2.34</v>
      </c>
      <c r="J12" s="52"/>
    </row>
    <row r="13" spans="1:10" ht="15" customHeight="1">
      <c r="A13" s="53"/>
      <c r="B13" s="156"/>
      <c r="C13" s="157" t="s">
        <v>89</v>
      </c>
      <c r="D13" s="157"/>
      <c r="E13" s="156" t="s">
        <v>42</v>
      </c>
      <c r="F13" s="52">
        <v>29.77</v>
      </c>
      <c r="G13" s="52">
        <v>26.11</v>
      </c>
      <c r="H13" s="52">
        <v>1.32</v>
      </c>
      <c r="I13" s="52">
        <v>2.34</v>
      </c>
      <c r="J13" s="52"/>
    </row>
    <row r="14" spans="1:10" ht="15" customHeight="1">
      <c r="A14" s="53"/>
      <c r="B14" s="156">
        <v>208</v>
      </c>
      <c r="C14" s="157" t="s">
        <v>90</v>
      </c>
      <c r="D14" s="157" t="s">
        <v>86</v>
      </c>
      <c r="E14" s="156" t="s">
        <v>44</v>
      </c>
      <c r="F14" s="52">
        <v>3.66</v>
      </c>
      <c r="G14" s="52"/>
      <c r="H14" s="52">
        <v>1.32</v>
      </c>
      <c r="I14" s="52">
        <v>2.34</v>
      </c>
      <c r="J14" s="52"/>
    </row>
    <row r="15" spans="1:10" ht="15" customHeight="1">
      <c r="A15" s="53"/>
      <c r="B15" s="156">
        <v>208</v>
      </c>
      <c r="C15" s="157" t="s">
        <v>90</v>
      </c>
      <c r="D15" s="157" t="s">
        <v>89</v>
      </c>
      <c r="E15" s="156" t="s">
        <v>45</v>
      </c>
      <c r="F15" s="52">
        <v>26.11</v>
      </c>
      <c r="G15" s="52">
        <v>26.11</v>
      </c>
      <c r="H15" s="52"/>
      <c r="I15" s="52"/>
      <c r="J15" s="52"/>
    </row>
    <row r="16" spans="1:10" ht="15" customHeight="1">
      <c r="A16" s="53"/>
      <c r="B16" s="156">
        <v>210</v>
      </c>
      <c r="C16" s="157"/>
      <c r="D16" s="157"/>
      <c r="E16" s="156" t="s">
        <v>47</v>
      </c>
      <c r="F16" s="52">
        <v>21.49</v>
      </c>
      <c r="G16" s="52">
        <v>21.49</v>
      </c>
      <c r="H16" s="52"/>
      <c r="I16" s="52"/>
      <c r="J16" s="52"/>
    </row>
    <row r="17" spans="1:10" ht="15" customHeight="1">
      <c r="A17" s="53"/>
      <c r="B17" s="156"/>
      <c r="C17" s="157" t="s">
        <v>91</v>
      </c>
      <c r="D17" s="157"/>
      <c r="E17" s="156" t="s">
        <v>49</v>
      </c>
      <c r="F17" s="52">
        <v>21.49</v>
      </c>
      <c r="G17" s="52">
        <v>21.49</v>
      </c>
      <c r="H17" s="52"/>
      <c r="I17" s="52"/>
      <c r="J17" s="52"/>
    </row>
    <row r="18" spans="1:10" ht="15" customHeight="1">
      <c r="A18" s="53"/>
      <c r="B18" s="156">
        <v>210</v>
      </c>
      <c r="C18" s="157" t="s">
        <v>92</v>
      </c>
      <c r="D18" s="157" t="s">
        <v>86</v>
      </c>
      <c r="E18" s="156" t="s">
        <v>51</v>
      </c>
      <c r="F18" s="52">
        <v>21.49</v>
      </c>
      <c r="G18" s="52">
        <v>21.49</v>
      </c>
      <c r="H18" s="52"/>
      <c r="I18" s="52"/>
      <c r="J18" s="52"/>
    </row>
    <row r="19" spans="1:10" ht="15" customHeight="1">
      <c r="A19" s="53"/>
      <c r="B19" s="156">
        <v>221</v>
      </c>
      <c r="C19" s="157"/>
      <c r="D19" s="157"/>
      <c r="E19" s="156" t="s">
        <v>52</v>
      </c>
      <c r="F19" s="52">
        <v>20.54</v>
      </c>
      <c r="G19" s="52">
        <v>20.54</v>
      </c>
      <c r="H19" s="52"/>
      <c r="I19" s="52"/>
      <c r="J19" s="52"/>
    </row>
    <row r="20" spans="1:10" ht="15" customHeight="1">
      <c r="A20" s="53"/>
      <c r="B20" s="156"/>
      <c r="C20" s="157" t="s">
        <v>87</v>
      </c>
      <c r="D20" s="157"/>
      <c r="E20" s="156" t="s">
        <v>53</v>
      </c>
      <c r="F20" s="52">
        <v>20.54</v>
      </c>
      <c r="G20" s="52">
        <v>20.54</v>
      </c>
      <c r="H20" s="52"/>
      <c r="I20" s="52"/>
      <c r="J20" s="52"/>
    </row>
    <row r="21" spans="1:10" ht="15" customHeight="1">
      <c r="A21" s="48"/>
      <c r="B21" s="156">
        <v>221</v>
      </c>
      <c r="C21" s="157" t="s">
        <v>93</v>
      </c>
      <c r="D21" s="157" t="s">
        <v>86</v>
      </c>
      <c r="E21" s="156" t="s">
        <v>54</v>
      </c>
      <c r="F21" s="52">
        <v>20.54</v>
      </c>
      <c r="G21" s="52">
        <v>20.54</v>
      </c>
      <c r="H21" s="52"/>
      <c r="I21" s="52"/>
      <c r="J21" s="52"/>
    </row>
  </sheetData>
  <sheetProtection/>
  <mergeCells count="13">
    <mergeCell ref="B5:B6"/>
    <mergeCell ref="C5:C6"/>
    <mergeCell ref="D5:D6"/>
    <mergeCell ref="E4:E6"/>
    <mergeCell ref="F5:F6"/>
    <mergeCell ref="J5:J6"/>
    <mergeCell ref="A1:J1"/>
    <mergeCell ref="I2:J2"/>
    <mergeCell ref="I3:J3"/>
    <mergeCell ref="B4:D4"/>
    <mergeCell ref="F4:J4"/>
    <mergeCell ref="G5:I5"/>
    <mergeCell ref="A4:A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zoomScalePageLayoutView="0" workbookViewId="0" topLeftCell="A1">
      <selection activeCell="L36" sqref="L36"/>
    </sheetView>
  </sheetViews>
  <sheetFormatPr defaultColWidth="9.16015625" defaultRowHeight="11.25"/>
  <cols>
    <col min="1" max="1" width="27.16015625" style="61" customWidth="1"/>
    <col min="2" max="2" width="6.5" style="147" customWidth="1"/>
    <col min="3" max="3" width="5.66015625" style="147" customWidth="1"/>
    <col min="4" max="4" width="5" style="147" customWidth="1"/>
    <col min="5" max="5" width="48.83203125" style="61" bestFit="1" customWidth="1"/>
    <col min="6" max="6" width="14.5" style="61" bestFit="1" customWidth="1"/>
    <col min="7" max="7" width="12" style="61" customWidth="1"/>
    <col min="8" max="8" width="12.33203125" style="61" customWidth="1"/>
    <col min="9" max="10" width="14.83203125" style="61" customWidth="1"/>
    <col min="11" max="11" width="11.83203125" style="61" customWidth="1"/>
    <col min="12" max="13" width="13.16015625" style="61" customWidth="1"/>
    <col min="14" max="16384" width="9.16015625" style="61" customWidth="1"/>
  </cols>
  <sheetData>
    <row r="1" spans="1:13" ht="31.5" customHeight="1">
      <c r="A1" s="264" t="s">
        <v>120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2:13" ht="15.75" customHeight="1">
      <c r="L2" s="241" t="s">
        <v>121</v>
      </c>
      <c r="M2" s="241"/>
    </row>
    <row r="3" spans="1:13" ht="18" customHeight="1">
      <c r="A3" s="38" t="s">
        <v>118</v>
      </c>
      <c r="B3" s="148"/>
      <c r="C3" s="148"/>
      <c r="D3" s="148"/>
      <c r="E3" s="140"/>
      <c r="F3" s="140"/>
      <c r="G3" s="140"/>
      <c r="H3" s="140"/>
      <c r="L3" s="242" t="s">
        <v>26</v>
      </c>
      <c r="M3" s="242"/>
    </row>
    <row r="4" spans="1:13" s="60" customFormat="1" ht="21.75" customHeight="1">
      <c r="A4" s="251" t="s">
        <v>59</v>
      </c>
      <c r="B4" s="274" t="s">
        <v>77</v>
      </c>
      <c r="C4" s="274"/>
      <c r="D4" s="274"/>
      <c r="E4" s="247" t="s">
        <v>78</v>
      </c>
      <c r="F4" s="247" t="s">
        <v>119</v>
      </c>
      <c r="G4" s="247"/>
      <c r="H4" s="247"/>
      <c r="I4" s="247"/>
      <c r="J4" s="247"/>
      <c r="K4" s="247"/>
      <c r="L4" s="247"/>
      <c r="M4" s="247"/>
    </row>
    <row r="5" spans="1:13" s="60" customFormat="1" ht="30" customHeight="1">
      <c r="A5" s="251"/>
      <c r="B5" s="135" t="s">
        <v>79</v>
      </c>
      <c r="C5" s="135" t="s">
        <v>80</v>
      </c>
      <c r="D5" s="134" t="s">
        <v>81</v>
      </c>
      <c r="E5" s="247"/>
      <c r="F5" s="69" t="s">
        <v>62</v>
      </c>
      <c r="G5" s="41" t="s">
        <v>122</v>
      </c>
      <c r="H5" s="41" t="s">
        <v>123</v>
      </c>
      <c r="I5" s="41" t="s">
        <v>124</v>
      </c>
      <c r="J5" s="41" t="s">
        <v>100</v>
      </c>
      <c r="K5" s="41"/>
      <c r="L5" s="41"/>
      <c r="M5" s="41" t="s">
        <v>125</v>
      </c>
    </row>
    <row r="6" spans="1:13" s="60" customFormat="1" ht="19.5" customHeight="1">
      <c r="A6" s="43"/>
      <c r="B6" s="44"/>
      <c r="C6" s="44"/>
      <c r="D6" s="44"/>
      <c r="E6" s="45" t="s">
        <v>62</v>
      </c>
      <c r="F6" s="149">
        <v>303.32</v>
      </c>
      <c r="G6" s="149">
        <v>254.46</v>
      </c>
      <c r="H6" s="149">
        <v>46.49</v>
      </c>
      <c r="I6" s="149">
        <v>2.37</v>
      </c>
      <c r="J6" s="149"/>
      <c r="K6" s="149"/>
      <c r="L6" s="149"/>
      <c r="M6" s="149"/>
    </row>
    <row r="7" spans="1:13" s="60" customFormat="1" ht="19.5" customHeight="1">
      <c r="A7" s="53" t="s">
        <v>83</v>
      </c>
      <c r="B7" s="144">
        <v>201</v>
      </c>
      <c r="C7" s="102"/>
      <c r="D7" s="102"/>
      <c r="E7" s="144" t="s">
        <v>32</v>
      </c>
      <c r="F7" s="52">
        <v>231.52</v>
      </c>
      <c r="G7" s="52">
        <v>186.32</v>
      </c>
      <c r="H7" s="52">
        <v>40.17</v>
      </c>
      <c r="I7" s="52">
        <v>0.03</v>
      </c>
      <c r="J7" s="149"/>
      <c r="K7" s="150"/>
      <c r="L7" s="150"/>
      <c r="M7" s="150"/>
    </row>
    <row r="8" spans="1:13" ht="19.5" customHeight="1">
      <c r="A8" s="53"/>
      <c r="B8" s="144"/>
      <c r="C8" s="102" t="s">
        <v>84</v>
      </c>
      <c r="D8" s="102"/>
      <c r="E8" s="144" t="s">
        <v>34</v>
      </c>
      <c r="F8" s="52">
        <v>231.52</v>
      </c>
      <c r="G8" s="52">
        <v>186.32</v>
      </c>
      <c r="H8" s="52">
        <v>40.17</v>
      </c>
      <c r="I8" s="52">
        <v>0.03</v>
      </c>
      <c r="J8" s="151"/>
      <c r="K8" s="152"/>
      <c r="L8" s="152"/>
      <c r="M8" s="152"/>
    </row>
    <row r="9" spans="1:13" ht="19.5" customHeight="1">
      <c r="A9" s="53"/>
      <c r="B9" s="144"/>
      <c r="C9" s="102" t="s">
        <v>85</v>
      </c>
      <c r="D9" s="102" t="s">
        <v>86</v>
      </c>
      <c r="E9" s="144" t="s">
        <v>36</v>
      </c>
      <c r="F9" s="52">
        <v>226.52</v>
      </c>
      <c r="G9" s="52">
        <v>186.32</v>
      </c>
      <c r="H9" s="52">
        <v>40.17</v>
      </c>
      <c r="I9" s="52">
        <v>0.03</v>
      </c>
      <c r="J9" s="151"/>
      <c r="K9" s="153"/>
      <c r="L9" s="153"/>
      <c r="M9" s="153"/>
    </row>
    <row r="10" spans="1:13" ht="19.5" customHeight="1">
      <c r="A10" s="53"/>
      <c r="B10" s="144"/>
      <c r="C10" s="102" t="s">
        <v>85</v>
      </c>
      <c r="D10" s="102" t="s">
        <v>87</v>
      </c>
      <c r="E10" s="144" t="s">
        <v>88</v>
      </c>
      <c r="F10" s="52">
        <v>5</v>
      </c>
      <c r="G10" s="52">
        <v>5</v>
      </c>
      <c r="H10" s="52">
        <v>5</v>
      </c>
      <c r="I10" s="52"/>
      <c r="J10" s="151"/>
      <c r="K10" s="153"/>
      <c r="L10" s="153"/>
      <c r="M10" s="153"/>
    </row>
    <row r="11" spans="1:13" ht="19.5" customHeight="1">
      <c r="A11" s="53"/>
      <c r="B11" s="144">
        <v>208</v>
      </c>
      <c r="C11" s="102"/>
      <c r="D11" s="102"/>
      <c r="E11" s="144" t="s">
        <v>40</v>
      </c>
      <c r="F11" s="52">
        <v>29.77</v>
      </c>
      <c r="G11" s="52">
        <v>26.11</v>
      </c>
      <c r="H11" s="52">
        <v>1.32</v>
      </c>
      <c r="I11" s="52">
        <v>2.34</v>
      </c>
      <c r="J11" s="151"/>
      <c r="K11" s="153"/>
      <c r="L11" s="153"/>
      <c r="M11" s="153"/>
    </row>
    <row r="12" spans="1:13" ht="19.5" customHeight="1">
      <c r="A12" s="53"/>
      <c r="B12" s="144"/>
      <c r="C12" s="102" t="s">
        <v>89</v>
      </c>
      <c r="D12" s="102"/>
      <c r="E12" s="144" t="s">
        <v>42</v>
      </c>
      <c r="F12" s="52">
        <v>29.77</v>
      </c>
      <c r="G12" s="52">
        <v>26.11</v>
      </c>
      <c r="H12" s="52">
        <v>1.32</v>
      </c>
      <c r="I12" s="52">
        <v>2.34</v>
      </c>
      <c r="J12" s="151"/>
      <c r="K12" s="153"/>
      <c r="L12" s="153"/>
      <c r="M12" s="153"/>
    </row>
    <row r="13" spans="1:13" ht="19.5" customHeight="1">
      <c r="A13" s="48"/>
      <c r="B13" s="144"/>
      <c r="C13" s="102" t="s">
        <v>90</v>
      </c>
      <c r="D13" s="102" t="s">
        <v>86</v>
      </c>
      <c r="E13" s="144" t="s">
        <v>44</v>
      </c>
      <c r="F13" s="52">
        <v>3.66</v>
      </c>
      <c r="G13" s="52"/>
      <c r="H13" s="52">
        <v>1.32</v>
      </c>
      <c r="I13" s="52">
        <v>2.34</v>
      </c>
      <c r="J13" s="153"/>
      <c r="K13" s="153"/>
      <c r="L13" s="153"/>
      <c r="M13" s="153"/>
    </row>
    <row r="14" spans="1:13" ht="19.5" customHeight="1">
      <c r="A14" s="48"/>
      <c r="B14" s="144"/>
      <c r="C14" s="102" t="s">
        <v>90</v>
      </c>
      <c r="D14" s="102" t="s">
        <v>89</v>
      </c>
      <c r="E14" s="144" t="s">
        <v>45</v>
      </c>
      <c r="F14" s="52">
        <v>26.11</v>
      </c>
      <c r="G14" s="52">
        <v>26.11</v>
      </c>
      <c r="H14" s="52"/>
      <c r="I14" s="52"/>
      <c r="J14" s="153"/>
      <c r="K14" s="153"/>
      <c r="L14" s="153"/>
      <c r="M14" s="153"/>
    </row>
    <row r="15" spans="1:13" ht="19.5" customHeight="1">
      <c r="A15" s="48"/>
      <c r="B15" s="144">
        <v>210</v>
      </c>
      <c r="C15" s="102"/>
      <c r="D15" s="102"/>
      <c r="E15" s="144" t="s">
        <v>47</v>
      </c>
      <c r="F15" s="52">
        <v>21.49</v>
      </c>
      <c r="G15" s="52">
        <v>21.49</v>
      </c>
      <c r="H15" s="52"/>
      <c r="I15" s="52"/>
      <c r="J15" s="153"/>
      <c r="K15" s="153"/>
      <c r="L15" s="153"/>
      <c r="M15" s="153"/>
    </row>
    <row r="16" spans="1:13" s="60" customFormat="1" ht="19.5" customHeight="1">
      <c r="A16" s="116"/>
      <c r="B16" s="144"/>
      <c r="C16" s="102" t="s">
        <v>91</v>
      </c>
      <c r="D16" s="102"/>
      <c r="E16" s="144" t="s">
        <v>49</v>
      </c>
      <c r="F16" s="52">
        <v>21.49</v>
      </c>
      <c r="G16" s="52">
        <v>21.49</v>
      </c>
      <c r="H16" s="52"/>
      <c r="I16" s="52"/>
      <c r="J16" s="116"/>
      <c r="K16" s="122"/>
      <c r="L16" s="122"/>
      <c r="M16" s="122"/>
    </row>
    <row r="17" spans="1:13" ht="19.5" customHeight="1">
      <c r="A17" s="48"/>
      <c r="B17" s="144"/>
      <c r="C17" s="102" t="s">
        <v>92</v>
      </c>
      <c r="D17" s="102" t="s">
        <v>86</v>
      </c>
      <c r="E17" s="144" t="s">
        <v>51</v>
      </c>
      <c r="F17" s="52">
        <v>21.49</v>
      </c>
      <c r="G17" s="52">
        <v>21.49</v>
      </c>
      <c r="H17" s="52"/>
      <c r="I17" s="52"/>
      <c r="J17" s="48"/>
      <c r="K17" s="48"/>
      <c r="L17" s="48"/>
      <c r="M17" s="48"/>
    </row>
    <row r="18" spans="1:13" ht="19.5" customHeight="1">
      <c r="A18" s="48"/>
      <c r="B18" s="144">
        <v>221</v>
      </c>
      <c r="C18" s="102"/>
      <c r="D18" s="102"/>
      <c r="E18" s="144" t="s">
        <v>52</v>
      </c>
      <c r="F18" s="52">
        <v>20.54</v>
      </c>
      <c r="G18" s="52">
        <v>20.54</v>
      </c>
      <c r="H18" s="52"/>
      <c r="I18" s="52"/>
      <c r="J18" s="48"/>
      <c r="K18" s="48"/>
      <c r="L18" s="48"/>
      <c r="M18" s="48"/>
    </row>
    <row r="19" spans="1:13" ht="19.5" customHeight="1">
      <c r="A19" s="48"/>
      <c r="B19" s="144"/>
      <c r="C19" s="102" t="s">
        <v>87</v>
      </c>
      <c r="D19" s="102"/>
      <c r="E19" s="144" t="s">
        <v>53</v>
      </c>
      <c r="F19" s="52">
        <v>20.54</v>
      </c>
      <c r="G19" s="52">
        <v>20.54</v>
      </c>
      <c r="H19" s="52"/>
      <c r="I19" s="52"/>
      <c r="J19" s="48"/>
      <c r="K19" s="48"/>
      <c r="L19" s="48"/>
      <c r="M19" s="48"/>
    </row>
    <row r="20" spans="1:13" ht="19.5" customHeight="1">
      <c r="A20" s="48"/>
      <c r="B20" s="144"/>
      <c r="C20" s="102" t="s">
        <v>93</v>
      </c>
      <c r="D20" s="102" t="s">
        <v>86</v>
      </c>
      <c r="E20" s="144" t="s">
        <v>54</v>
      </c>
      <c r="F20" s="52">
        <v>20.54</v>
      </c>
      <c r="G20" s="52">
        <v>20.54</v>
      </c>
      <c r="H20" s="52"/>
      <c r="I20" s="52"/>
      <c r="J20" s="48"/>
      <c r="K20" s="48"/>
      <c r="L20" s="48"/>
      <c r="M20" s="48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1"/>
  <sheetViews>
    <sheetView showGridLines="0" showZeros="0" zoomScalePageLayoutView="0" workbookViewId="0" topLeftCell="A1">
      <selection activeCell="J35" sqref="J35"/>
    </sheetView>
  </sheetViews>
  <sheetFormatPr defaultColWidth="9.33203125" defaultRowHeight="11.25"/>
  <cols>
    <col min="1" max="1" width="4.33203125" style="61" customWidth="1"/>
    <col min="2" max="3" width="4.33203125" style="61" bestFit="1" customWidth="1"/>
    <col min="4" max="4" width="43.5" style="61" customWidth="1"/>
    <col min="5" max="5" width="11.33203125" style="61" customWidth="1"/>
    <col min="6" max="6" width="11" style="61" bestFit="1" customWidth="1"/>
    <col min="7" max="7" width="13.33203125" style="61" customWidth="1"/>
    <col min="8" max="8" width="12.66015625" style="61" customWidth="1"/>
    <col min="9" max="9" width="13.16015625" style="61" customWidth="1"/>
    <col min="10" max="10" width="13" style="61" customWidth="1"/>
    <col min="11" max="11" width="12.83203125" style="61" customWidth="1"/>
    <col min="12" max="237" width="9.16015625" style="61" customWidth="1"/>
    <col min="238" max="16384" width="9.33203125" style="61" customWidth="1"/>
  </cols>
  <sheetData>
    <row r="1" spans="1:11" ht="30" customHeight="1">
      <c r="A1" s="264" t="s">
        <v>126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5.75" customHeight="1">
      <c r="A2"/>
      <c r="B2"/>
      <c r="C2"/>
      <c r="D2"/>
      <c r="E2"/>
      <c r="F2"/>
      <c r="G2"/>
      <c r="K2" s="133" t="s">
        <v>127</v>
      </c>
    </row>
    <row r="3" spans="1:11" ht="18" customHeight="1">
      <c r="A3" s="37" t="s">
        <v>118</v>
      </c>
      <c r="B3" s="112"/>
      <c r="C3" s="112"/>
      <c r="D3" s="112"/>
      <c r="E3" s="140"/>
      <c r="F3"/>
      <c r="G3" s="141"/>
      <c r="K3" s="146" t="s">
        <v>26</v>
      </c>
    </row>
    <row r="4" spans="1:11" s="60" customFormat="1" ht="18" customHeight="1">
      <c r="A4" s="251" t="s">
        <v>77</v>
      </c>
      <c r="B4" s="251"/>
      <c r="C4" s="251"/>
      <c r="D4" s="261" t="s">
        <v>78</v>
      </c>
      <c r="E4" s="240" t="s">
        <v>128</v>
      </c>
      <c r="F4" s="240"/>
      <c r="G4" s="240"/>
      <c r="H4" s="240"/>
      <c r="I4" s="240"/>
      <c r="J4" s="240"/>
      <c r="K4" s="240"/>
    </row>
    <row r="5" spans="1:11" s="60" customFormat="1" ht="19.5" customHeight="1">
      <c r="A5" s="259" t="s">
        <v>79</v>
      </c>
      <c r="B5" s="259" t="s">
        <v>80</v>
      </c>
      <c r="C5" s="259" t="s">
        <v>81</v>
      </c>
      <c r="D5" s="262"/>
      <c r="E5" s="240" t="s">
        <v>62</v>
      </c>
      <c r="F5" s="240" t="s">
        <v>31</v>
      </c>
      <c r="G5" s="240"/>
      <c r="H5" s="240" t="s">
        <v>35</v>
      </c>
      <c r="I5" s="240" t="s">
        <v>37</v>
      </c>
      <c r="J5" s="240" t="s">
        <v>39</v>
      </c>
      <c r="K5" s="240" t="s">
        <v>41</v>
      </c>
    </row>
    <row r="6" spans="1:11" s="60" customFormat="1" ht="60.75" customHeight="1">
      <c r="A6" s="260"/>
      <c r="B6" s="260"/>
      <c r="C6" s="260"/>
      <c r="D6" s="263"/>
      <c r="E6" s="240"/>
      <c r="F6" s="41" t="s">
        <v>65</v>
      </c>
      <c r="G6" s="41" t="s">
        <v>33</v>
      </c>
      <c r="H6" s="240"/>
      <c r="I6" s="240"/>
      <c r="J6" s="240"/>
      <c r="K6" s="240"/>
    </row>
    <row r="7" spans="1:11" s="60" customFormat="1" ht="19.5" customHeight="1">
      <c r="A7" s="126"/>
      <c r="B7" s="126"/>
      <c r="C7" s="126"/>
      <c r="D7" s="142" t="s">
        <v>62</v>
      </c>
      <c r="E7" s="143">
        <v>298.32</v>
      </c>
      <c r="F7" s="143">
        <v>298.32</v>
      </c>
      <c r="G7" s="41"/>
      <c r="H7" s="41"/>
      <c r="I7" s="143"/>
      <c r="J7" s="41"/>
      <c r="K7" s="41"/>
    </row>
    <row r="8" spans="1:11" ht="15" customHeight="1">
      <c r="A8" s="144">
        <v>201</v>
      </c>
      <c r="B8" s="102"/>
      <c r="C8" s="102"/>
      <c r="D8" s="144" t="s">
        <v>32</v>
      </c>
      <c r="E8" s="145">
        <v>226.52</v>
      </c>
      <c r="F8" s="145">
        <v>226.52</v>
      </c>
      <c r="G8" s="88"/>
      <c r="H8" s="48"/>
      <c r="I8" s="143"/>
      <c r="J8" s="48"/>
      <c r="K8" s="48"/>
    </row>
    <row r="9" spans="1:11" ht="15" customHeight="1">
      <c r="A9" s="144"/>
      <c r="B9" s="102" t="s">
        <v>84</v>
      </c>
      <c r="C9" s="102"/>
      <c r="D9" s="144" t="s">
        <v>34</v>
      </c>
      <c r="E9" s="145">
        <v>226.52</v>
      </c>
      <c r="F9" s="145">
        <v>226.52</v>
      </c>
      <c r="G9" s="88"/>
      <c r="H9" s="48"/>
      <c r="I9" s="143"/>
      <c r="J9" s="48"/>
      <c r="K9" s="48"/>
    </row>
    <row r="10" spans="1:11" ht="15" customHeight="1">
      <c r="A10" s="144">
        <v>201</v>
      </c>
      <c r="B10" s="102" t="s">
        <v>85</v>
      </c>
      <c r="C10" s="102" t="s">
        <v>86</v>
      </c>
      <c r="D10" s="144" t="s">
        <v>36</v>
      </c>
      <c r="E10" s="145">
        <v>226.52</v>
      </c>
      <c r="F10" s="145">
        <v>226.52</v>
      </c>
      <c r="G10" s="88"/>
      <c r="H10" s="48"/>
      <c r="I10" s="143"/>
      <c r="J10" s="48"/>
      <c r="K10" s="48"/>
    </row>
    <row r="11" spans="1:11" ht="15" customHeight="1">
      <c r="A11" s="144">
        <v>208</v>
      </c>
      <c r="B11" s="102"/>
      <c r="C11" s="102"/>
      <c r="D11" s="144" t="s">
        <v>40</v>
      </c>
      <c r="E11" s="145">
        <v>29.77</v>
      </c>
      <c r="F11" s="145">
        <v>29.77</v>
      </c>
      <c r="G11" s="88"/>
      <c r="H11" s="48"/>
      <c r="I11" s="143"/>
      <c r="J11" s="48"/>
      <c r="K11" s="48"/>
    </row>
    <row r="12" spans="1:11" ht="15" customHeight="1">
      <c r="A12" s="144"/>
      <c r="B12" s="102" t="s">
        <v>89</v>
      </c>
      <c r="C12" s="102"/>
      <c r="D12" s="144" t="s">
        <v>42</v>
      </c>
      <c r="E12" s="145">
        <v>29.77</v>
      </c>
      <c r="F12" s="145">
        <v>29.77</v>
      </c>
      <c r="G12" s="88"/>
      <c r="H12" s="48"/>
      <c r="I12" s="143"/>
      <c r="J12" s="48"/>
      <c r="K12" s="48"/>
    </row>
    <row r="13" spans="1:11" ht="15" customHeight="1">
      <c r="A13" s="144">
        <v>208</v>
      </c>
      <c r="B13" s="102" t="s">
        <v>90</v>
      </c>
      <c r="C13" s="102" t="s">
        <v>86</v>
      </c>
      <c r="D13" s="144" t="s">
        <v>44</v>
      </c>
      <c r="E13" s="145">
        <v>3.66</v>
      </c>
      <c r="F13" s="145">
        <v>3.66</v>
      </c>
      <c r="G13" s="88"/>
      <c r="H13" s="48"/>
      <c r="I13" s="143"/>
      <c r="J13" s="48"/>
      <c r="K13" s="48"/>
    </row>
    <row r="14" spans="1:11" ht="15" customHeight="1">
      <c r="A14" s="144">
        <v>208</v>
      </c>
      <c r="B14" s="102" t="s">
        <v>90</v>
      </c>
      <c r="C14" s="102" t="s">
        <v>89</v>
      </c>
      <c r="D14" s="144" t="s">
        <v>45</v>
      </c>
      <c r="E14" s="145">
        <v>26.11</v>
      </c>
      <c r="F14" s="145">
        <v>26.11</v>
      </c>
      <c r="G14" s="88"/>
      <c r="H14" s="48"/>
      <c r="I14" s="143"/>
      <c r="J14" s="48"/>
      <c r="K14" s="48"/>
    </row>
    <row r="15" spans="1:11" ht="15" customHeight="1">
      <c r="A15" s="144">
        <v>210</v>
      </c>
      <c r="B15" s="102"/>
      <c r="C15" s="102"/>
      <c r="D15" s="144" t="s">
        <v>47</v>
      </c>
      <c r="E15" s="145">
        <v>21.49</v>
      </c>
      <c r="F15" s="145">
        <v>21.49</v>
      </c>
      <c r="G15" s="88"/>
      <c r="H15" s="48"/>
      <c r="I15" s="143"/>
      <c r="J15" s="48"/>
      <c r="K15" s="48"/>
    </row>
    <row r="16" spans="1:11" ht="15" customHeight="1">
      <c r="A16" s="144"/>
      <c r="B16" s="102" t="s">
        <v>91</v>
      </c>
      <c r="C16" s="102"/>
      <c r="D16" s="144" t="s">
        <v>49</v>
      </c>
      <c r="E16" s="145">
        <v>21.49</v>
      </c>
      <c r="F16" s="145">
        <v>21.49</v>
      </c>
      <c r="G16" s="88"/>
      <c r="H16" s="48"/>
      <c r="I16" s="143"/>
      <c r="J16" s="48"/>
      <c r="K16" s="48"/>
    </row>
    <row r="17" spans="1:11" ht="15" customHeight="1">
      <c r="A17" s="144">
        <v>210</v>
      </c>
      <c r="B17" s="102" t="s">
        <v>92</v>
      </c>
      <c r="C17" s="102" t="s">
        <v>86</v>
      </c>
      <c r="D17" s="144" t="s">
        <v>51</v>
      </c>
      <c r="E17" s="145">
        <v>21.49</v>
      </c>
      <c r="F17" s="145">
        <v>21.49</v>
      </c>
      <c r="G17" s="88"/>
      <c r="H17" s="48"/>
      <c r="I17" s="143"/>
      <c r="J17" s="48"/>
      <c r="K17" s="48"/>
    </row>
    <row r="18" spans="1:11" ht="15" customHeight="1">
      <c r="A18" s="144">
        <v>221</v>
      </c>
      <c r="B18" s="102"/>
      <c r="C18" s="102"/>
      <c r="D18" s="144" t="s">
        <v>52</v>
      </c>
      <c r="E18" s="145">
        <v>20.54</v>
      </c>
      <c r="F18" s="145">
        <v>20.54</v>
      </c>
      <c r="G18" s="88"/>
      <c r="H18" s="48"/>
      <c r="I18" s="143"/>
      <c r="J18" s="48"/>
      <c r="K18" s="48"/>
    </row>
    <row r="19" spans="1:11" ht="15" customHeight="1">
      <c r="A19" s="144"/>
      <c r="B19" s="102" t="s">
        <v>87</v>
      </c>
      <c r="C19" s="102"/>
      <c r="D19" s="144" t="s">
        <v>53</v>
      </c>
      <c r="E19" s="145">
        <v>20.54</v>
      </c>
      <c r="F19" s="145">
        <v>20.54</v>
      </c>
      <c r="G19" s="88"/>
      <c r="H19" s="48"/>
      <c r="I19" s="143"/>
      <c r="J19" s="48"/>
      <c r="K19" s="48"/>
    </row>
    <row r="20" spans="1:11" ht="15" customHeight="1">
      <c r="A20" s="144">
        <v>221</v>
      </c>
      <c r="B20" s="102" t="s">
        <v>93</v>
      </c>
      <c r="C20" s="102" t="s">
        <v>86</v>
      </c>
      <c r="D20" s="144" t="s">
        <v>54</v>
      </c>
      <c r="E20" s="145">
        <v>20.54</v>
      </c>
      <c r="F20" s="145">
        <v>20.54</v>
      </c>
      <c r="G20" s="88"/>
      <c r="H20" s="48"/>
      <c r="I20" s="143"/>
      <c r="J20" s="48"/>
      <c r="K20" s="48"/>
    </row>
    <row r="21" spans="1:11" ht="15" customHeight="1">
      <c r="A21" s="126"/>
      <c r="B21" s="126"/>
      <c r="C21" s="126"/>
      <c r="D21" s="56"/>
      <c r="E21" s="143"/>
      <c r="F21" s="143"/>
      <c r="G21" s="88"/>
      <c r="H21" s="48"/>
      <c r="I21" s="143"/>
      <c r="J21" s="48"/>
      <c r="K21" s="48"/>
    </row>
  </sheetData>
  <sheetProtection/>
  <mergeCells count="13">
    <mergeCell ref="D4:D6"/>
    <mergeCell ref="E5:E6"/>
    <mergeCell ref="H5:H6"/>
    <mergeCell ref="I5:I6"/>
    <mergeCell ref="J5:J6"/>
    <mergeCell ref="K5:K6"/>
    <mergeCell ref="A1:K1"/>
    <mergeCell ref="A4:C4"/>
    <mergeCell ref="E4:K4"/>
    <mergeCell ref="F5:G5"/>
    <mergeCell ref="A5:A6"/>
    <mergeCell ref="B5:B6"/>
    <mergeCell ref="C5:C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6"/>
  <sheetViews>
    <sheetView showGridLines="0" showZeros="0" zoomScalePageLayoutView="0" workbookViewId="0" topLeftCell="A1">
      <selection activeCell="E52" sqref="E52"/>
    </sheetView>
  </sheetViews>
  <sheetFormatPr defaultColWidth="9.16015625" defaultRowHeight="12.75" customHeight="1"/>
  <cols>
    <col min="1" max="1" width="7.33203125" style="129" customWidth="1"/>
    <col min="2" max="2" width="9.16015625" style="130" customWidth="1"/>
    <col min="3" max="3" width="51.66015625" style="0" customWidth="1"/>
    <col min="4" max="4" width="17" style="0" customWidth="1"/>
    <col min="5" max="5" width="17.66015625" style="0" customWidth="1"/>
    <col min="6" max="6" width="15" style="0" customWidth="1"/>
  </cols>
  <sheetData>
    <row r="1" spans="1:6" ht="24.75" customHeight="1">
      <c r="A1" s="275" t="s">
        <v>129</v>
      </c>
      <c r="B1" s="275"/>
      <c r="C1" s="275"/>
      <c r="D1" s="275"/>
      <c r="E1" s="275"/>
      <c r="F1" s="275"/>
    </row>
    <row r="2" spans="1:6" ht="15.75" customHeight="1">
      <c r="A2" s="131"/>
      <c r="B2" s="132"/>
      <c r="C2" s="79"/>
      <c r="D2" s="79"/>
      <c r="F2" s="133" t="s">
        <v>130</v>
      </c>
    </row>
    <row r="3" spans="1:6" s="61" customFormat="1" ht="15.75" customHeight="1">
      <c r="A3" s="276" t="s">
        <v>118</v>
      </c>
      <c r="B3" s="276"/>
      <c r="C3" s="277"/>
      <c r="D3" s="38"/>
      <c r="F3" s="133" t="s">
        <v>26</v>
      </c>
    </row>
    <row r="4" spans="1:6" s="60" customFormat="1" ht="24" customHeight="1">
      <c r="A4" s="278" t="s">
        <v>77</v>
      </c>
      <c r="B4" s="278"/>
      <c r="C4" s="247" t="s">
        <v>78</v>
      </c>
      <c r="D4" s="247" t="s">
        <v>131</v>
      </c>
      <c r="E4" s="247"/>
      <c r="F4" s="247"/>
    </row>
    <row r="5" spans="1:6" s="60" customFormat="1" ht="22.5" customHeight="1">
      <c r="A5" s="134" t="s">
        <v>79</v>
      </c>
      <c r="B5" s="135" t="s">
        <v>80</v>
      </c>
      <c r="C5" s="247"/>
      <c r="D5" s="69" t="s">
        <v>62</v>
      </c>
      <c r="E5" s="69" t="s">
        <v>132</v>
      </c>
      <c r="F5" s="69" t="s">
        <v>133</v>
      </c>
    </row>
    <row r="6" spans="1:6" s="60" customFormat="1" ht="19.5" customHeight="1">
      <c r="A6" s="134"/>
      <c r="B6" s="135"/>
      <c r="C6" s="69" t="s">
        <v>134</v>
      </c>
      <c r="D6" s="136">
        <v>298.32</v>
      </c>
      <c r="E6" s="137">
        <v>256.83</v>
      </c>
      <c r="F6" s="137">
        <v>41.49</v>
      </c>
    </row>
    <row r="7" spans="1:6" s="61" customFormat="1" ht="13.5" customHeight="1">
      <c r="A7" s="138" t="s">
        <v>135</v>
      </c>
      <c r="B7" s="139"/>
      <c r="C7" s="139" t="s">
        <v>66</v>
      </c>
      <c r="D7" s="136">
        <v>254.46</v>
      </c>
      <c r="E7" s="136">
        <v>254.46</v>
      </c>
      <c r="F7" s="103"/>
    </row>
    <row r="8" spans="1:6" s="61" customFormat="1" ht="13.5" customHeight="1">
      <c r="A8" s="138"/>
      <c r="B8" s="139" t="s">
        <v>136</v>
      </c>
      <c r="C8" s="139" t="s">
        <v>137</v>
      </c>
      <c r="D8" s="136">
        <v>103.75</v>
      </c>
      <c r="E8" s="136">
        <v>103.75</v>
      </c>
      <c r="F8" s="103"/>
    </row>
    <row r="9" spans="1:6" s="61" customFormat="1" ht="13.5" customHeight="1">
      <c r="A9" s="138" t="s">
        <v>138</v>
      </c>
      <c r="B9" s="139" t="s">
        <v>139</v>
      </c>
      <c r="C9" s="139" t="s">
        <v>140</v>
      </c>
      <c r="D9" s="136">
        <v>103.75</v>
      </c>
      <c r="E9" s="136">
        <v>103.75</v>
      </c>
      <c r="F9" s="103"/>
    </row>
    <row r="10" spans="1:6" s="61" customFormat="1" ht="13.5" customHeight="1">
      <c r="A10" s="138"/>
      <c r="B10" s="139" t="s">
        <v>141</v>
      </c>
      <c r="C10" s="139" t="s">
        <v>142</v>
      </c>
      <c r="D10" s="136">
        <v>73.92</v>
      </c>
      <c r="E10" s="136">
        <v>73.92</v>
      </c>
      <c r="F10" s="103"/>
    </row>
    <row r="11" spans="1:6" s="61" customFormat="1" ht="13.5" customHeight="1">
      <c r="A11" s="138" t="s">
        <v>138</v>
      </c>
      <c r="B11" s="139" t="s">
        <v>143</v>
      </c>
      <c r="C11" s="139" t="s">
        <v>144</v>
      </c>
      <c r="D11" s="136">
        <v>67.32</v>
      </c>
      <c r="E11" s="136">
        <v>67.32</v>
      </c>
      <c r="F11" s="103"/>
    </row>
    <row r="12" spans="1:6" s="61" customFormat="1" ht="13.5" customHeight="1">
      <c r="A12" s="138" t="s">
        <v>138</v>
      </c>
      <c r="B12" s="139" t="s">
        <v>143</v>
      </c>
      <c r="C12" s="139" t="s">
        <v>145</v>
      </c>
      <c r="D12" s="136">
        <v>6.6</v>
      </c>
      <c r="E12" s="136">
        <v>6.6</v>
      </c>
      <c r="F12" s="136"/>
    </row>
    <row r="13" spans="1:6" s="61" customFormat="1" ht="13.5" customHeight="1">
      <c r="A13" s="138"/>
      <c r="B13" s="139" t="s">
        <v>146</v>
      </c>
      <c r="C13" s="139" t="s">
        <v>147</v>
      </c>
      <c r="D13" s="136">
        <v>8.65</v>
      </c>
      <c r="E13" s="136">
        <v>8.65</v>
      </c>
      <c r="F13" s="136"/>
    </row>
    <row r="14" spans="1:6" s="61" customFormat="1" ht="13.5" customHeight="1">
      <c r="A14" s="138" t="s">
        <v>138</v>
      </c>
      <c r="B14" s="139" t="s">
        <v>148</v>
      </c>
      <c r="C14" s="139" t="s">
        <v>149</v>
      </c>
      <c r="D14" s="136">
        <v>8.65</v>
      </c>
      <c r="E14" s="136">
        <v>8.65</v>
      </c>
      <c r="F14" s="136"/>
    </row>
    <row r="15" spans="1:6" s="61" customFormat="1" ht="13.5" customHeight="1">
      <c r="A15" s="138"/>
      <c r="B15" s="139" t="s">
        <v>150</v>
      </c>
      <c r="C15" s="139" t="s">
        <v>151</v>
      </c>
      <c r="D15" s="136">
        <v>26.11</v>
      </c>
      <c r="E15" s="136">
        <v>26.11</v>
      </c>
      <c r="F15" s="136"/>
    </row>
    <row r="16" spans="1:6" s="61" customFormat="1" ht="13.5" customHeight="1">
      <c r="A16" s="138" t="s">
        <v>138</v>
      </c>
      <c r="B16" s="139" t="s">
        <v>152</v>
      </c>
      <c r="C16" s="139" t="s">
        <v>153</v>
      </c>
      <c r="D16" s="136">
        <v>26.11</v>
      </c>
      <c r="E16" s="136">
        <v>26.11</v>
      </c>
      <c r="F16" s="136"/>
    </row>
    <row r="17" spans="1:6" s="61" customFormat="1" ht="13.5" customHeight="1">
      <c r="A17" s="138"/>
      <c r="B17" s="139" t="s">
        <v>154</v>
      </c>
      <c r="C17" s="139" t="s">
        <v>155</v>
      </c>
      <c r="D17" s="136">
        <v>21.1</v>
      </c>
      <c r="E17" s="136">
        <v>21.1</v>
      </c>
      <c r="F17" s="103"/>
    </row>
    <row r="18" spans="1:6" s="61" customFormat="1" ht="13.5" customHeight="1">
      <c r="A18" s="138" t="s">
        <v>138</v>
      </c>
      <c r="B18" s="139" t="s">
        <v>156</v>
      </c>
      <c r="C18" s="139" t="s">
        <v>157</v>
      </c>
      <c r="D18" s="136">
        <v>21.1</v>
      </c>
      <c r="E18" s="136">
        <v>21.1</v>
      </c>
      <c r="F18" s="103"/>
    </row>
    <row r="19" spans="1:6" s="61" customFormat="1" ht="13.5" customHeight="1">
      <c r="A19" s="138"/>
      <c r="B19" s="139" t="s">
        <v>158</v>
      </c>
      <c r="C19" s="139" t="s">
        <v>159</v>
      </c>
      <c r="D19" s="136">
        <v>0.87</v>
      </c>
      <c r="E19" s="136">
        <v>0.87</v>
      </c>
      <c r="F19" s="103"/>
    </row>
    <row r="20" spans="1:6" s="61" customFormat="1" ht="13.5" customHeight="1">
      <c r="A20" s="138" t="s">
        <v>138</v>
      </c>
      <c r="B20" s="139" t="s">
        <v>160</v>
      </c>
      <c r="C20" s="139" t="s">
        <v>161</v>
      </c>
      <c r="D20" s="136">
        <v>0.39</v>
      </c>
      <c r="E20" s="136">
        <v>0.39</v>
      </c>
      <c r="F20" s="103"/>
    </row>
    <row r="21" spans="1:6" s="61" customFormat="1" ht="13.5" customHeight="1">
      <c r="A21" s="138"/>
      <c r="B21" s="139" t="s">
        <v>162</v>
      </c>
      <c r="C21" s="139" t="s">
        <v>163</v>
      </c>
      <c r="D21" s="136">
        <v>20.54</v>
      </c>
      <c r="E21" s="136">
        <v>20.54</v>
      </c>
      <c r="F21" s="103"/>
    </row>
    <row r="22" spans="1:6" s="61" customFormat="1" ht="13.5" customHeight="1">
      <c r="A22" s="138" t="s">
        <v>138</v>
      </c>
      <c r="B22" s="139" t="s">
        <v>164</v>
      </c>
      <c r="C22" s="139" t="s">
        <v>165</v>
      </c>
      <c r="D22" s="136">
        <v>20.54</v>
      </c>
      <c r="E22" s="136">
        <v>20.54</v>
      </c>
      <c r="F22" s="103"/>
    </row>
    <row r="23" spans="1:6" s="61" customFormat="1" ht="13.5" customHeight="1">
      <c r="A23" s="138" t="s">
        <v>166</v>
      </c>
      <c r="B23" s="139"/>
      <c r="C23" s="139" t="s">
        <v>67</v>
      </c>
      <c r="D23" s="136">
        <v>41.49</v>
      </c>
      <c r="E23" s="136"/>
      <c r="F23" s="103">
        <v>41.49</v>
      </c>
    </row>
    <row r="24" spans="1:6" s="61" customFormat="1" ht="13.5" customHeight="1">
      <c r="A24" s="138"/>
      <c r="B24" s="139" t="s">
        <v>167</v>
      </c>
      <c r="C24" s="139" t="s">
        <v>168</v>
      </c>
      <c r="D24" s="103">
        <v>6</v>
      </c>
      <c r="E24" s="136"/>
      <c r="F24" s="103">
        <v>6</v>
      </c>
    </row>
    <row r="25" spans="1:6" s="61" customFormat="1" ht="13.5" customHeight="1">
      <c r="A25" s="138" t="s">
        <v>138</v>
      </c>
      <c r="B25" s="139" t="s">
        <v>169</v>
      </c>
      <c r="C25" s="139" t="s">
        <v>170</v>
      </c>
      <c r="D25" s="103">
        <v>6</v>
      </c>
      <c r="E25" s="136"/>
      <c r="F25" s="103">
        <v>6</v>
      </c>
    </row>
    <row r="26" spans="1:6" s="61" customFormat="1" ht="13.5" customHeight="1">
      <c r="A26" s="138"/>
      <c r="B26" s="139" t="s">
        <v>171</v>
      </c>
      <c r="C26" s="139" t="s">
        <v>172</v>
      </c>
      <c r="D26" s="103">
        <v>1.8</v>
      </c>
      <c r="E26" s="136"/>
      <c r="F26" s="103">
        <v>1.8</v>
      </c>
    </row>
    <row r="27" spans="1:6" s="61" customFormat="1" ht="13.5" customHeight="1">
      <c r="A27" s="138" t="s">
        <v>138</v>
      </c>
      <c r="B27" s="139" t="s">
        <v>173</v>
      </c>
      <c r="C27" s="139" t="s">
        <v>174</v>
      </c>
      <c r="D27" s="103">
        <v>1.8</v>
      </c>
      <c r="E27" s="136"/>
      <c r="F27" s="103">
        <v>1.8</v>
      </c>
    </row>
    <row r="28" spans="1:6" s="61" customFormat="1" ht="13.5" customHeight="1">
      <c r="A28" s="138"/>
      <c r="B28" s="139" t="s">
        <v>175</v>
      </c>
      <c r="C28" s="139" t="s">
        <v>176</v>
      </c>
      <c r="D28" s="103">
        <v>1</v>
      </c>
      <c r="E28" s="136"/>
      <c r="F28" s="103">
        <v>1</v>
      </c>
    </row>
    <row r="29" spans="1:6" s="61" customFormat="1" ht="13.5" customHeight="1">
      <c r="A29" s="138" t="s">
        <v>138</v>
      </c>
      <c r="B29" s="139" t="s">
        <v>177</v>
      </c>
      <c r="C29" s="139" t="s">
        <v>178</v>
      </c>
      <c r="D29" s="103">
        <v>1</v>
      </c>
      <c r="E29" s="136"/>
      <c r="F29" s="103">
        <v>1</v>
      </c>
    </row>
    <row r="30" spans="1:6" s="61" customFormat="1" ht="13.5" customHeight="1">
      <c r="A30" s="138"/>
      <c r="B30" s="139" t="s">
        <v>179</v>
      </c>
      <c r="C30" s="139" t="s">
        <v>180</v>
      </c>
      <c r="D30" s="103">
        <v>0.14</v>
      </c>
      <c r="E30" s="136"/>
      <c r="F30" s="103">
        <v>0.14</v>
      </c>
    </row>
    <row r="31" spans="1:6" s="61" customFormat="1" ht="13.5" customHeight="1">
      <c r="A31" s="138" t="s">
        <v>138</v>
      </c>
      <c r="B31" s="139" t="s">
        <v>181</v>
      </c>
      <c r="C31" s="139" t="s">
        <v>182</v>
      </c>
      <c r="D31" s="103">
        <v>0.14</v>
      </c>
      <c r="E31" s="136"/>
      <c r="F31" s="103">
        <v>0.14</v>
      </c>
    </row>
    <row r="32" spans="1:6" s="61" customFormat="1" ht="13.5" customHeight="1">
      <c r="A32" s="138"/>
      <c r="B32" s="139" t="s">
        <v>183</v>
      </c>
      <c r="C32" s="139" t="s">
        <v>184</v>
      </c>
      <c r="D32" s="103">
        <v>3.43</v>
      </c>
      <c r="E32" s="136"/>
      <c r="F32" s="103">
        <v>3.43</v>
      </c>
    </row>
    <row r="33" spans="1:6" s="61" customFormat="1" ht="13.5" customHeight="1">
      <c r="A33" s="138" t="s">
        <v>138</v>
      </c>
      <c r="B33" s="139" t="s">
        <v>185</v>
      </c>
      <c r="C33" s="139" t="s">
        <v>186</v>
      </c>
      <c r="D33" s="103">
        <v>1.37</v>
      </c>
      <c r="E33" s="136"/>
      <c r="F33" s="103">
        <v>1.37</v>
      </c>
    </row>
    <row r="34" spans="1:6" s="61" customFormat="1" ht="13.5" customHeight="1">
      <c r="A34" s="138" t="s">
        <v>138</v>
      </c>
      <c r="B34" s="139" t="s">
        <v>185</v>
      </c>
      <c r="C34" s="139" t="s">
        <v>187</v>
      </c>
      <c r="D34" s="103">
        <v>2.06</v>
      </c>
      <c r="E34" s="136"/>
      <c r="F34" s="103">
        <v>2.06</v>
      </c>
    </row>
    <row r="35" spans="1:6" s="61" customFormat="1" ht="13.5" customHeight="1">
      <c r="A35" s="138"/>
      <c r="B35" s="139" t="s">
        <v>188</v>
      </c>
      <c r="C35" s="139" t="s">
        <v>189</v>
      </c>
      <c r="D35" s="103">
        <v>1.9</v>
      </c>
      <c r="E35" s="103"/>
      <c r="F35" s="103">
        <v>1.9</v>
      </c>
    </row>
    <row r="36" spans="1:6" s="61" customFormat="1" ht="13.5" customHeight="1">
      <c r="A36" s="138" t="s">
        <v>138</v>
      </c>
      <c r="B36" s="139" t="s">
        <v>190</v>
      </c>
      <c r="C36" s="139" t="s">
        <v>191</v>
      </c>
      <c r="D36" s="103">
        <v>1.9</v>
      </c>
      <c r="E36" s="103"/>
      <c r="F36" s="103">
        <v>1.9</v>
      </c>
    </row>
    <row r="37" spans="1:6" s="61" customFormat="1" ht="13.5" customHeight="1">
      <c r="A37" s="138"/>
      <c r="B37" s="139" t="s">
        <v>192</v>
      </c>
      <c r="C37" s="139" t="s">
        <v>193</v>
      </c>
      <c r="D37" s="103">
        <v>21.23</v>
      </c>
      <c r="E37" s="103"/>
      <c r="F37" s="103">
        <v>21.23</v>
      </c>
    </row>
    <row r="38" spans="1:6" s="61" customFormat="1" ht="13.5" customHeight="1">
      <c r="A38" s="138" t="s">
        <v>138</v>
      </c>
      <c r="B38" s="139" t="s">
        <v>194</v>
      </c>
      <c r="C38" s="139" t="s">
        <v>195</v>
      </c>
      <c r="D38" s="103">
        <v>21.23</v>
      </c>
      <c r="E38" s="103"/>
      <c r="F38" s="103">
        <v>21.23</v>
      </c>
    </row>
    <row r="39" spans="1:6" s="61" customFormat="1" ht="13.5" customHeight="1">
      <c r="A39" s="138"/>
      <c r="B39" s="139" t="s">
        <v>196</v>
      </c>
      <c r="C39" s="139" t="s">
        <v>197</v>
      </c>
      <c r="D39" s="103">
        <v>5.99</v>
      </c>
      <c r="E39" s="136"/>
      <c r="F39" s="103">
        <v>5.99</v>
      </c>
    </row>
    <row r="40" spans="1:6" s="61" customFormat="1" ht="13.5" customHeight="1">
      <c r="A40" s="138" t="s">
        <v>138</v>
      </c>
      <c r="B40" s="139" t="s">
        <v>198</v>
      </c>
      <c r="C40" s="139" t="s">
        <v>199</v>
      </c>
      <c r="D40" s="103">
        <v>1.32</v>
      </c>
      <c r="E40" s="136"/>
      <c r="F40" s="103">
        <v>1.32</v>
      </c>
    </row>
    <row r="41" spans="1:6" s="61" customFormat="1" ht="13.5" customHeight="1">
      <c r="A41" s="138" t="s">
        <v>138</v>
      </c>
      <c r="B41" s="139" t="s">
        <v>198</v>
      </c>
      <c r="C41" s="139" t="s">
        <v>200</v>
      </c>
      <c r="D41" s="103">
        <v>4.67</v>
      </c>
      <c r="E41" s="136"/>
      <c r="F41" s="103">
        <v>4.67</v>
      </c>
    </row>
    <row r="42" spans="1:6" s="61" customFormat="1" ht="13.5" customHeight="1">
      <c r="A42" s="138" t="s">
        <v>201</v>
      </c>
      <c r="B42" s="139"/>
      <c r="C42" s="139" t="s">
        <v>202</v>
      </c>
      <c r="D42" s="136">
        <v>2.37</v>
      </c>
      <c r="E42" s="136">
        <v>2.37</v>
      </c>
      <c r="F42" s="103"/>
    </row>
    <row r="43" spans="1:6" s="61" customFormat="1" ht="13.5" customHeight="1">
      <c r="A43" s="138"/>
      <c r="B43" s="139" t="s">
        <v>203</v>
      </c>
      <c r="C43" s="139" t="s">
        <v>204</v>
      </c>
      <c r="D43" s="136">
        <v>2.34</v>
      </c>
      <c r="E43" s="136">
        <v>2.34</v>
      </c>
      <c r="F43" s="103"/>
    </row>
    <row r="44" spans="1:6" s="61" customFormat="1" ht="13.5" customHeight="1">
      <c r="A44" s="138" t="s">
        <v>138</v>
      </c>
      <c r="B44" s="139" t="s">
        <v>205</v>
      </c>
      <c r="C44" s="139" t="s">
        <v>206</v>
      </c>
      <c r="D44" s="136">
        <v>2.34</v>
      </c>
      <c r="E44" s="136">
        <v>2.34</v>
      </c>
      <c r="F44" s="103"/>
    </row>
    <row r="45" spans="1:6" s="61" customFormat="1" ht="13.5" customHeight="1">
      <c r="A45" s="138"/>
      <c r="B45" s="139" t="s">
        <v>207</v>
      </c>
      <c r="C45" s="139" t="s">
        <v>208</v>
      </c>
      <c r="D45" s="136">
        <v>0.03</v>
      </c>
      <c r="E45" s="136">
        <v>0.03</v>
      </c>
      <c r="F45" s="103"/>
    </row>
    <row r="46" spans="1:6" s="61" customFormat="1" ht="13.5" customHeight="1">
      <c r="A46" s="138" t="s">
        <v>138</v>
      </c>
      <c r="B46" s="139" t="s">
        <v>209</v>
      </c>
      <c r="C46" s="139" t="s">
        <v>210</v>
      </c>
      <c r="D46" s="136">
        <v>0.03</v>
      </c>
      <c r="E46" s="136">
        <v>0.03</v>
      </c>
      <c r="F46" s="103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zoomScalePageLayoutView="0" workbookViewId="0" topLeftCell="A1">
      <selection activeCell="A11" sqref="A11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119" customFormat="1" ht="27">
      <c r="A1" s="248" t="s">
        <v>211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s="61" customFormat="1" ht="17.25" customHeight="1">
      <c r="A2" s="120"/>
      <c r="B2" s="121"/>
      <c r="C2" s="121"/>
      <c r="D2" s="121"/>
      <c r="E2" s="121"/>
      <c r="F2" s="121"/>
      <c r="G2" s="121"/>
      <c r="H2" s="121"/>
      <c r="K2" s="117" t="s">
        <v>212</v>
      </c>
    </row>
    <row r="3" spans="1:11" ht="18.75" customHeight="1">
      <c r="A3" s="276" t="s">
        <v>118</v>
      </c>
      <c r="B3" s="276"/>
      <c r="C3" s="277"/>
      <c r="D3" s="112"/>
      <c r="E3" s="112"/>
      <c r="F3" s="112"/>
      <c r="G3" s="112"/>
      <c r="H3" s="112"/>
      <c r="K3" s="118" t="s">
        <v>26</v>
      </c>
    </row>
    <row r="4" spans="1:11" s="31" customFormat="1" ht="27" customHeight="1">
      <c r="A4" s="251" t="s">
        <v>59</v>
      </c>
      <c r="B4" s="251" t="s">
        <v>77</v>
      </c>
      <c r="C4" s="251"/>
      <c r="D4" s="251"/>
      <c r="E4" s="247" t="s">
        <v>78</v>
      </c>
      <c r="F4" s="247" t="s">
        <v>119</v>
      </c>
      <c r="G4" s="247"/>
      <c r="H4" s="247"/>
      <c r="I4" s="247"/>
      <c r="J4" s="247"/>
      <c r="K4" s="247"/>
    </row>
    <row r="5" spans="1:11" s="31" customFormat="1" ht="36.75" customHeight="1">
      <c r="A5" s="251"/>
      <c r="B5" s="70" t="s">
        <v>79</v>
      </c>
      <c r="C5" s="70" t="s">
        <v>80</v>
      </c>
      <c r="D5" s="69" t="s">
        <v>81</v>
      </c>
      <c r="E5" s="247"/>
      <c r="F5" s="69" t="s">
        <v>62</v>
      </c>
      <c r="G5" s="41" t="s">
        <v>122</v>
      </c>
      <c r="H5" s="41" t="s">
        <v>123</v>
      </c>
      <c r="I5" s="41" t="s">
        <v>124</v>
      </c>
      <c r="J5" s="41" t="s">
        <v>100</v>
      </c>
      <c r="K5" s="41" t="s">
        <v>125</v>
      </c>
    </row>
    <row r="6" spans="1:11" s="61" customFormat="1" ht="12.75" customHeight="1">
      <c r="A6" s="122"/>
      <c r="B6" s="123"/>
      <c r="C6" s="123"/>
      <c r="D6" s="122"/>
      <c r="E6" s="124" t="s">
        <v>62</v>
      </c>
      <c r="F6" s="125"/>
      <c r="G6" s="125"/>
      <c r="H6" s="125"/>
      <c r="I6" s="125"/>
      <c r="J6" s="122"/>
      <c r="K6" s="122"/>
    </row>
    <row r="7" spans="1:11" s="61" customFormat="1" ht="25.5" customHeight="1">
      <c r="A7" s="43"/>
      <c r="B7" s="123"/>
      <c r="C7" s="123"/>
      <c r="D7" s="122"/>
      <c r="E7" s="124" t="s">
        <v>65</v>
      </c>
      <c r="F7" s="125"/>
      <c r="G7" s="125"/>
      <c r="H7" s="125"/>
      <c r="I7" s="125"/>
      <c r="J7" s="122"/>
      <c r="K7" s="122"/>
    </row>
    <row r="8" spans="1:11" s="61" customFormat="1" ht="12.75" customHeight="1">
      <c r="A8" s="123"/>
      <c r="B8" s="126" t="s">
        <v>213</v>
      </c>
      <c r="C8" s="126"/>
      <c r="D8" s="126"/>
      <c r="E8" s="56" t="s">
        <v>32</v>
      </c>
      <c r="F8" s="127"/>
      <c r="G8" s="127"/>
      <c r="H8" s="125"/>
      <c r="I8" s="125"/>
      <c r="J8" s="122"/>
      <c r="K8" s="122"/>
    </row>
    <row r="9" spans="1:11" s="61" customFormat="1" ht="12.75" customHeight="1">
      <c r="A9" s="123"/>
      <c r="B9" s="126"/>
      <c r="C9" s="126" t="s">
        <v>86</v>
      </c>
      <c r="D9" s="126"/>
      <c r="E9" s="56" t="s">
        <v>214</v>
      </c>
      <c r="F9" s="127"/>
      <c r="G9" s="127"/>
      <c r="H9" s="125"/>
      <c r="I9" s="125"/>
      <c r="J9" s="122"/>
      <c r="K9" s="122"/>
    </row>
    <row r="10" spans="1:11" ht="12.75" customHeight="1">
      <c r="A10" s="111"/>
      <c r="B10" s="126" t="s">
        <v>138</v>
      </c>
      <c r="C10" s="126" t="s">
        <v>138</v>
      </c>
      <c r="D10" s="126" t="s">
        <v>86</v>
      </c>
      <c r="E10" s="56" t="s">
        <v>36</v>
      </c>
      <c r="F10" s="128"/>
      <c r="G10" s="128"/>
      <c r="H10" s="111"/>
      <c r="I10" s="111"/>
      <c r="J10" s="111"/>
      <c r="K10" s="111"/>
    </row>
    <row r="11" ht="12.75" customHeight="1">
      <c r="A11" t="s">
        <v>215</v>
      </c>
    </row>
    <row r="12" spans="1:11" s="97" customFormat="1" ht="60.75" customHeight="1">
      <c r="A12" s="280"/>
      <c r="B12" s="280"/>
      <c r="C12" s="280"/>
      <c r="D12" s="280"/>
      <c r="E12" s="280"/>
      <c r="F12" s="280"/>
      <c r="G12" s="280"/>
      <c r="H12" s="280"/>
      <c r="I12" s="280"/>
      <c r="J12" s="280"/>
      <c r="K12" s="280"/>
    </row>
    <row r="13" spans="1:11" s="97" customFormat="1" ht="27" customHeight="1">
      <c r="A13" s="279"/>
      <c r="B13" s="279"/>
      <c r="C13" s="279"/>
      <c r="D13" s="279"/>
      <c r="E13" s="279"/>
      <c r="F13" s="279"/>
      <c r="G13" s="279"/>
      <c r="H13" s="279"/>
      <c r="I13" s="279"/>
      <c r="J13" s="279"/>
      <c r="K13" s="279"/>
    </row>
    <row r="14" spans="1:11" s="97" customFormat="1" ht="23.25" customHeight="1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</row>
  </sheetData>
  <sheetProtection/>
  <mergeCells count="9">
    <mergeCell ref="A14:K14"/>
    <mergeCell ref="A4:A5"/>
    <mergeCell ref="E4:E5"/>
    <mergeCell ref="A1:K1"/>
    <mergeCell ref="A3:C3"/>
    <mergeCell ref="B4:D4"/>
    <mergeCell ref="F4:K4"/>
    <mergeCell ref="A12:K12"/>
    <mergeCell ref="A13:K13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zoomScalePageLayoutView="0" workbookViewId="0" topLeftCell="A1">
      <selection activeCell="A11" sqref="A11"/>
    </sheetView>
  </sheetViews>
  <sheetFormatPr defaultColWidth="9.33203125" defaultRowHeight="11.25"/>
  <cols>
    <col min="1" max="1" width="24.16015625" style="61" customWidth="1"/>
    <col min="2" max="4" width="7.16015625" style="61" customWidth="1"/>
    <col min="5" max="5" width="19" style="61" customWidth="1"/>
    <col min="6" max="10" width="14.33203125" style="61" customWidth="1"/>
    <col min="11" max="16384" width="9.33203125" style="61" customWidth="1"/>
  </cols>
  <sheetData>
    <row r="1" spans="1:11" ht="35.25" customHeight="1">
      <c r="A1" s="264" t="s">
        <v>216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ht="15.75" customHeight="1">
      <c r="K2" s="117" t="s">
        <v>217</v>
      </c>
    </row>
    <row r="3" spans="1:11" ht="22.5" customHeight="1">
      <c r="A3" s="276" t="s">
        <v>118</v>
      </c>
      <c r="B3" s="276"/>
      <c r="C3" s="277"/>
      <c r="D3" s="112"/>
      <c r="E3" s="112"/>
      <c r="F3" s="112"/>
      <c r="G3" s="112"/>
      <c r="H3" s="112"/>
      <c r="K3" s="118" t="s">
        <v>26</v>
      </c>
    </row>
    <row r="4" spans="1:11" s="60" customFormat="1" ht="24" customHeight="1">
      <c r="A4" s="251" t="s">
        <v>59</v>
      </c>
      <c r="B4" s="251" t="s">
        <v>77</v>
      </c>
      <c r="C4" s="251"/>
      <c r="D4" s="251"/>
      <c r="E4" s="247" t="s">
        <v>78</v>
      </c>
      <c r="F4" s="247" t="s">
        <v>119</v>
      </c>
      <c r="G4" s="247"/>
      <c r="H4" s="247"/>
      <c r="I4" s="247"/>
      <c r="J4" s="247"/>
      <c r="K4" s="247"/>
    </row>
    <row r="5" spans="1:11" s="60" customFormat="1" ht="40.5" customHeight="1">
      <c r="A5" s="251"/>
      <c r="B5" s="70" t="s">
        <v>79</v>
      </c>
      <c r="C5" s="70" t="s">
        <v>80</v>
      </c>
      <c r="D5" s="69" t="s">
        <v>81</v>
      </c>
      <c r="E5" s="247"/>
      <c r="F5" s="69" t="s">
        <v>62</v>
      </c>
      <c r="G5" s="41" t="s">
        <v>122</v>
      </c>
      <c r="H5" s="41" t="s">
        <v>123</v>
      </c>
      <c r="I5" s="41" t="s">
        <v>124</v>
      </c>
      <c r="J5" s="41" t="s">
        <v>100</v>
      </c>
      <c r="K5" s="41" t="s">
        <v>125</v>
      </c>
    </row>
    <row r="6" spans="1:11" s="60" customFormat="1" ht="23.25" customHeight="1">
      <c r="A6" s="43"/>
      <c r="B6" s="44"/>
      <c r="C6" s="44"/>
      <c r="D6" s="44"/>
      <c r="E6" s="45" t="s">
        <v>62</v>
      </c>
      <c r="F6" s="113">
        <f>SUM(G6:J6)</f>
        <v>0</v>
      </c>
      <c r="G6" s="113">
        <f>SUM(G7:G10)</f>
        <v>0</v>
      </c>
      <c r="H6" s="113">
        <f>SUM(H7:H10)</f>
        <v>0</v>
      </c>
      <c r="I6" s="113">
        <f>SUM(I7:I10)</f>
        <v>0</v>
      </c>
      <c r="J6" s="113">
        <f>SUM(J7:J10)</f>
        <v>0</v>
      </c>
      <c r="K6" s="116"/>
    </row>
    <row r="7" spans="1:11" ht="19.5" customHeight="1">
      <c r="A7" s="53"/>
      <c r="B7" s="114"/>
      <c r="C7" s="114"/>
      <c r="D7" s="114"/>
      <c r="E7" s="91"/>
      <c r="F7" s="88">
        <f>SUM(G7:J7)</f>
        <v>0</v>
      </c>
      <c r="G7" s="88"/>
      <c r="H7" s="88"/>
      <c r="I7" s="88"/>
      <c r="J7" s="88"/>
      <c r="K7" s="48"/>
    </row>
    <row r="8" spans="1:11" ht="19.5" customHeight="1">
      <c r="A8" s="53"/>
      <c r="B8" s="114"/>
      <c r="C8" s="114"/>
      <c r="D8" s="114"/>
      <c r="E8" s="91"/>
      <c r="F8" s="88">
        <f>SUM(G8:J8)</f>
        <v>0</v>
      </c>
      <c r="G8" s="88"/>
      <c r="H8" s="88"/>
      <c r="I8" s="88"/>
      <c r="J8" s="88"/>
      <c r="K8" s="48"/>
    </row>
    <row r="9" spans="1:11" ht="19.5" customHeight="1">
      <c r="A9" s="53"/>
      <c r="B9" s="114"/>
      <c r="C9" s="114"/>
      <c r="D9" s="114"/>
      <c r="E9" s="91"/>
      <c r="F9" s="88">
        <f>SUM(G9:J9)</f>
        <v>0</v>
      </c>
      <c r="G9" s="88"/>
      <c r="H9" s="88"/>
      <c r="I9" s="88"/>
      <c r="J9" s="88"/>
      <c r="K9" s="48"/>
    </row>
    <row r="10" spans="1:11" ht="19.5" customHeight="1">
      <c r="A10" s="115"/>
      <c r="B10" s="114"/>
      <c r="C10" s="114"/>
      <c r="D10" s="114"/>
      <c r="E10" s="91"/>
      <c r="F10" s="88"/>
      <c r="G10" s="88"/>
      <c r="H10" s="88"/>
      <c r="I10" s="88"/>
      <c r="J10" s="88"/>
      <c r="K10" s="48"/>
    </row>
    <row r="11" spans="1:10" ht="15" customHeight="1">
      <c r="A11" s="77" t="s">
        <v>215</v>
      </c>
      <c r="B11" s="77"/>
      <c r="C11" s="77"/>
      <c r="D11" s="77"/>
      <c r="E11" s="77"/>
      <c r="F11" s="77"/>
      <c r="G11" s="77"/>
      <c r="H11" s="77"/>
      <c r="I11" s="77"/>
      <c r="J11" s="77"/>
    </row>
    <row r="12" ht="12">
      <c r="G12" s="77"/>
    </row>
    <row r="13" ht="12">
      <c r="C13" s="77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zoomScalePageLayoutView="0" workbookViewId="0" topLeftCell="A1">
      <selection activeCell="A11" sqref="A11"/>
    </sheetView>
  </sheetViews>
  <sheetFormatPr defaultColWidth="9.16015625" defaultRowHeight="11.25"/>
  <cols>
    <col min="1" max="1" width="34" style="61" customWidth="1"/>
    <col min="2" max="4" width="7.16015625" style="61" customWidth="1"/>
    <col min="5" max="5" width="17.83203125" style="61" customWidth="1"/>
    <col min="6" max="10" width="14.33203125" style="61" customWidth="1"/>
    <col min="11" max="11" width="11.33203125" style="61" customWidth="1"/>
    <col min="12" max="16384" width="9.16015625" style="61" customWidth="1"/>
  </cols>
  <sheetData>
    <row r="1" spans="1:11" ht="35.25" customHeight="1">
      <c r="A1" s="264" t="s">
        <v>218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ht="15.75" customHeight="1">
      <c r="K2" s="63" t="s">
        <v>219</v>
      </c>
    </row>
    <row r="3" spans="1:11" ht="12">
      <c r="A3" s="276" t="s">
        <v>25</v>
      </c>
      <c r="B3" s="276"/>
      <c r="C3" s="277"/>
      <c r="D3" s="112"/>
      <c r="E3" s="112"/>
      <c r="F3" s="112"/>
      <c r="G3" s="112"/>
      <c r="H3" s="112"/>
      <c r="K3" s="110" t="s">
        <v>26</v>
      </c>
    </row>
    <row r="4" spans="1:11" s="60" customFormat="1" ht="24" customHeight="1">
      <c r="A4" s="251" t="s">
        <v>59</v>
      </c>
      <c r="B4" s="251" t="s">
        <v>77</v>
      </c>
      <c r="C4" s="251"/>
      <c r="D4" s="251"/>
      <c r="E4" s="247" t="s">
        <v>78</v>
      </c>
      <c r="F4" s="247" t="s">
        <v>119</v>
      </c>
      <c r="G4" s="247"/>
      <c r="H4" s="247"/>
      <c r="I4" s="247"/>
      <c r="J4" s="247"/>
      <c r="K4" s="247"/>
    </row>
    <row r="5" spans="1:11" s="60" customFormat="1" ht="40.5" customHeight="1">
      <c r="A5" s="251"/>
      <c r="B5" s="70" t="s">
        <v>79</v>
      </c>
      <c r="C5" s="70" t="s">
        <v>80</v>
      </c>
      <c r="D5" s="69" t="s">
        <v>81</v>
      </c>
      <c r="E5" s="247"/>
      <c r="F5" s="69" t="s">
        <v>62</v>
      </c>
      <c r="G5" s="41" t="s">
        <v>122</v>
      </c>
      <c r="H5" s="41" t="s">
        <v>123</v>
      </c>
      <c r="I5" s="41" t="s">
        <v>124</v>
      </c>
      <c r="J5" s="41" t="s">
        <v>100</v>
      </c>
      <c r="K5" s="41" t="s">
        <v>125</v>
      </c>
    </row>
    <row r="6" spans="1:11" s="60" customFormat="1" ht="12" customHeight="1">
      <c r="A6" s="43"/>
      <c r="B6" s="44"/>
      <c r="C6" s="44"/>
      <c r="D6" s="44"/>
      <c r="E6" s="45" t="s">
        <v>62</v>
      </c>
      <c r="F6" s="113">
        <f>SUM(G6:J6)</f>
        <v>0</v>
      </c>
      <c r="G6" s="113">
        <f>SUM(G7:G10)</f>
        <v>0</v>
      </c>
      <c r="H6" s="113">
        <f>SUM(H7:H10)</f>
        <v>0</v>
      </c>
      <c r="I6" s="113">
        <f>SUM(I7:I10)</f>
        <v>0</v>
      </c>
      <c r="J6" s="113">
        <f>SUM(J7:J10)</f>
        <v>0</v>
      </c>
      <c r="K6" s="116"/>
    </row>
    <row r="7" spans="1:11" ht="12">
      <c r="A7" s="53"/>
      <c r="B7" s="114"/>
      <c r="C7" s="114"/>
      <c r="D7" s="114"/>
      <c r="E7" s="91"/>
      <c r="F7" s="88">
        <f>SUM(G7:J7)</f>
        <v>0</v>
      </c>
      <c r="G7" s="88"/>
      <c r="H7" s="88"/>
      <c r="I7" s="88"/>
      <c r="J7" s="88"/>
      <c r="K7" s="48"/>
    </row>
    <row r="8" spans="1:11" ht="12">
      <c r="A8" s="53"/>
      <c r="B8" s="114"/>
      <c r="C8" s="114"/>
      <c r="D8" s="114"/>
      <c r="E8" s="91"/>
      <c r="F8" s="88">
        <f>SUM(G8:J8)</f>
        <v>0</v>
      </c>
      <c r="G8" s="88"/>
      <c r="H8" s="88"/>
      <c r="I8" s="88"/>
      <c r="J8" s="88"/>
      <c r="K8" s="48"/>
    </row>
    <row r="9" spans="1:11" ht="12">
      <c r="A9" s="53"/>
      <c r="B9" s="114"/>
      <c r="C9" s="114"/>
      <c r="D9" s="114"/>
      <c r="E9" s="91"/>
      <c r="F9" s="88">
        <f>SUM(G9:J9)</f>
        <v>0</v>
      </c>
      <c r="G9" s="88"/>
      <c r="H9" s="88"/>
      <c r="I9" s="88"/>
      <c r="J9" s="88"/>
      <c r="K9" s="48"/>
    </row>
    <row r="10" spans="1:11" ht="12">
      <c r="A10" s="115"/>
      <c r="B10" s="114"/>
      <c r="C10" s="114"/>
      <c r="D10" s="114"/>
      <c r="E10" s="91"/>
      <c r="F10" s="88"/>
      <c r="G10" s="88"/>
      <c r="H10" s="88"/>
      <c r="I10" s="88"/>
      <c r="J10" s="88"/>
      <c r="K10" s="48"/>
    </row>
    <row r="11" spans="1:11" ht="12">
      <c r="A11" s="77" t="s">
        <v>323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3" ht="12">
      <c r="G13" s="77"/>
    </row>
    <row r="14" ht="12">
      <c r="C14" s="77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zoomScalePageLayoutView="0" workbookViewId="0" topLeftCell="A1">
      <selection activeCell="F16" sqref="F16"/>
    </sheetView>
  </sheetViews>
  <sheetFormatPr defaultColWidth="9.33203125" defaultRowHeight="11.25"/>
  <cols>
    <col min="1" max="1" width="29.16015625" style="0" customWidth="1"/>
    <col min="2" max="4" width="6.5" style="0" customWidth="1"/>
    <col min="5" max="11" width="14.16015625" style="0" customWidth="1"/>
  </cols>
  <sheetData>
    <row r="1" spans="1:11" ht="27">
      <c r="A1" s="264" t="s">
        <v>325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">
      <c r="A2" s="61"/>
      <c r="B2" s="61"/>
      <c r="C2" s="61"/>
      <c r="D2" s="61"/>
      <c r="E2" s="61"/>
      <c r="F2" s="61"/>
      <c r="G2" s="61"/>
      <c r="H2" s="61"/>
      <c r="I2" s="61"/>
      <c r="J2" s="61"/>
      <c r="K2" s="63" t="s">
        <v>220</v>
      </c>
    </row>
    <row r="3" spans="1:11" ht="12">
      <c r="A3" s="276" t="s">
        <v>25</v>
      </c>
      <c r="B3" s="276"/>
      <c r="C3" s="277"/>
      <c r="D3" s="112"/>
      <c r="E3" s="112"/>
      <c r="F3" s="112"/>
      <c r="G3" s="112"/>
      <c r="H3" s="112"/>
      <c r="I3" s="61"/>
      <c r="J3" s="61"/>
      <c r="K3" s="110" t="s">
        <v>26</v>
      </c>
    </row>
    <row r="4" spans="1:11" ht="12">
      <c r="A4" s="251" t="s">
        <v>59</v>
      </c>
      <c r="B4" s="251" t="s">
        <v>77</v>
      </c>
      <c r="C4" s="251"/>
      <c r="D4" s="251"/>
      <c r="E4" s="247" t="s">
        <v>78</v>
      </c>
      <c r="F4" s="247" t="s">
        <v>119</v>
      </c>
      <c r="G4" s="247"/>
      <c r="H4" s="247"/>
      <c r="I4" s="247"/>
      <c r="J4" s="247"/>
      <c r="K4" s="247"/>
    </row>
    <row r="5" spans="1:11" ht="24">
      <c r="A5" s="251"/>
      <c r="B5" s="70" t="s">
        <v>79</v>
      </c>
      <c r="C5" s="70" t="s">
        <v>80</v>
      </c>
      <c r="D5" s="69" t="s">
        <v>81</v>
      </c>
      <c r="E5" s="247"/>
      <c r="F5" s="69" t="s">
        <v>62</v>
      </c>
      <c r="G5" s="41" t="s">
        <v>122</v>
      </c>
      <c r="H5" s="41" t="s">
        <v>123</v>
      </c>
      <c r="I5" s="41" t="s">
        <v>124</v>
      </c>
      <c r="J5" s="41" t="s">
        <v>100</v>
      </c>
      <c r="K5" s="41" t="s">
        <v>125</v>
      </c>
    </row>
    <row r="6" spans="1:11" ht="12">
      <c r="A6" s="43"/>
      <c r="B6" s="44"/>
      <c r="C6" s="44"/>
      <c r="D6" s="44"/>
      <c r="E6" s="45" t="s">
        <v>62</v>
      </c>
      <c r="F6" s="113"/>
      <c r="G6" s="113"/>
      <c r="H6" s="113"/>
      <c r="I6" s="113"/>
      <c r="J6" s="113"/>
      <c r="K6" s="116"/>
    </row>
    <row r="7" spans="1:11" ht="12">
      <c r="A7" s="53"/>
      <c r="B7" s="114"/>
      <c r="C7" s="114"/>
      <c r="D7" s="114"/>
      <c r="E7" s="91"/>
      <c r="F7" s="88"/>
      <c r="G7" s="88"/>
      <c r="H7" s="88"/>
      <c r="I7" s="88"/>
      <c r="J7" s="88"/>
      <c r="K7" s="48"/>
    </row>
    <row r="8" spans="1:11" ht="12">
      <c r="A8" s="53"/>
      <c r="B8" s="114"/>
      <c r="C8" s="114"/>
      <c r="D8" s="114"/>
      <c r="E8" s="91"/>
      <c r="F8" s="88"/>
      <c r="G8" s="88"/>
      <c r="H8" s="88"/>
      <c r="I8" s="88"/>
      <c r="J8" s="88"/>
      <c r="K8" s="48"/>
    </row>
    <row r="9" spans="1:11" ht="12">
      <c r="A9" s="53"/>
      <c r="B9" s="114"/>
      <c r="C9" s="114"/>
      <c r="D9" s="114"/>
      <c r="E9" s="91"/>
      <c r="F9" s="88"/>
      <c r="G9" s="88"/>
      <c r="H9" s="88"/>
      <c r="I9" s="88"/>
      <c r="J9" s="88"/>
      <c r="K9" s="48"/>
    </row>
    <row r="10" spans="1:11" ht="12">
      <c r="A10" s="115"/>
      <c r="B10" s="114"/>
      <c r="C10" s="114"/>
      <c r="D10" s="114"/>
      <c r="E10" s="91"/>
      <c r="F10" s="88"/>
      <c r="G10" s="88"/>
      <c r="H10" s="88"/>
      <c r="I10" s="88"/>
      <c r="J10" s="88"/>
      <c r="K10" s="48"/>
    </row>
    <row r="11" spans="1:11" ht="14.25" customHeight="1">
      <c r="A11" s="77" t="s">
        <v>324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</row>
  </sheetData>
  <sheetProtection/>
  <mergeCells count="6">
    <mergeCell ref="A4:A5"/>
    <mergeCell ref="E4:E5"/>
    <mergeCell ref="A1:K1"/>
    <mergeCell ref="A3:C3"/>
    <mergeCell ref="B4:D4"/>
    <mergeCell ref="F4:K4"/>
  </mergeCells>
  <printOptions/>
  <pageMargins left="0.75" right="0.75" top="1" bottom="1" header="0.5" footer="0.5"/>
  <pageSetup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zoomScalePageLayoutView="0" workbookViewId="0" topLeftCell="A1">
      <selection activeCell="E20" sqref="E20"/>
    </sheetView>
  </sheetViews>
  <sheetFormatPr defaultColWidth="9.16015625" defaultRowHeight="12.75" customHeight="1"/>
  <cols>
    <col min="1" max="1" width="15" style="0" customWidth="1"/>
    <col min="2" max="2" width="12.16015625" style="0" customWidth="1"/>
    <col min="3" max="3" width="43.33203125" style="0" customWidth="1"/>
    <col min="4" max="4" width="7.83203125" style="0" bestFit="1" customWidth="1"/>
    <col min="5" max="5" width="8.66015625" style="0" customWidth="1"/>
    <col min="6" max="6" width="12" style="0" customWidth="1"/>
    <col min="7" max="7" width="10.83203125" style="0" customWidth="1"/>
    <col min="8" max="8" width="14" style="0" customWidth="1"/>
    <col min="9" max="9" width="13.83203125" style="0" customWidth="1"/>
    <col min="10" max="10" width="12" style="0" customWidth="1"/>
    <col min="11" max="11" width="10" style="0" customWidth="1"/>
    <col min="12" max="12" width="16.33203125" style="0" customWidth="1"/>
    <col min="13" max="13" width="13.66015625" style="0" customWidth="1"/>
  </cols>
  <sheetData>
    <row r="1" ht="22.5" customHeight="1">
      <c r="A1" s="61"/>
    </row>
    <row r="2" spans="1:13" ht="36.75" customHeight="1">
      <c r="A2" s="248" t="s">
        <v>221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5" ht="18" customHeight="1">
      <c r="A3" s="61"/>
      <c r="B3" s="61"/>
      <c r="C3" s="61"/>
      <c r="D3" s="61"/>
      <c r="E3" s="61"/>
      <c r="F3" s="61"/>
      <c r="G3" s="61"/>
      <c r="H3" s="61"/>
      <c r="I3" s="61"/>
      <c r="O3" s="63" t="s">
        <v>222</v>
      </c>
    </row>
    <row r="4" spans="1:15" ht="21" customHeight="1">
      <c r="A4" s="276" t="s">
        <v>118</v>
      </c>
      <c r="B4" s="276"/>
      <c r="C4" s="277"/>
      <c r="D4" s="61"/>
      <c r="E4" s="61"/>
      <c r="F4" s="61"/>
      <c r="G4" s="61"/>
      <c r="H4" s="61"/>
      <c r="I4" s="61"/>
      <c r="K4" s="61"/>
      <c r="O4" s="110" t="s">
        <v>26</v>
      </c>
    </row>
    <row r="5" spans="1:15" s="31" customFormat="1" ht="29.25" customHeight="1">
      <c r="A5" s="267" t="s">
        <v>59</v>
      </c>
      <c r="B5" s="252" t="s">
        <v>223</v>
      </c>
      <c r="C5" s="252" t="s">
        <v>224</v>
      </c>
      <c r="D5" s="265" t="s">
        <v>104</v>
      </c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66"/>
    </row>
    <row r="6" spans="1:15" s="31" customFormat="1" ht="41.25" customHeight="1">
      <c r="A6" s="268"/>
      <c r="B6" s="282"/>
      <c r="C6" s="282"/>
      <c r="D6" s="252" t="s">
        <v>62</v>
      </c>
      <c r="E6" s="240" t="s">
        <v>31</v>
      </c>
      <c r="F6" s="240"/>
      <c r="G6" s="240" t="s">
        <v>35</v>
      </c>
      <c r="H6" s="240" t="s">
        <v>37</v>
      </c>
      <c r="I6" s="240" t="s">
        <v>39</v>
      </c>
      <c r="J6" s="240" t="s">
        <v>41</v>
      </c>
      <c r="K6" s="240" t="s">
        <v>43</v>
      </c>
      <c r="L6" s="240"/>
      <c r="M6" s="240" t="s">
        <v>46</v>
      </c>
      <c r="N6" s="240" t="s">
        <v>48</v>
      </c>
      <c r="O6" s="240" t="s">
        <v>50</v>
      </c>
    </row>
    <row r="7" spans="1:15" s="31" customFormat="1" ht="51.75" customHeight="1">
      <c r="A7" s="269"/>
      <c r="B7" s="253"/>
      <c r="C7" s="253"/>
      <c r="D7" s="253"/>
      <c r="E7" s="41" t="s">
        <v>65</v>
      </c>
      <c r="F7" s="41" t="s">
        <v>33</v>
      </c>
      <c r="G7" s="240"/>
      <c r="H7" s="240"/>
      <c r="I7" s="240"/>
      <c r="J7" s="240"/>
      <c r="K7" s="41" t="s">
        <v>65</v>
      </c>
      <c r="L7" s="94" t="s">
        <v>33</v>
      </c>
      <c r="M7" s="240"/>
      <c r="N7" s="240"/>
      <c r="O7" s="240"/>
    </row>
    <row r="8" spans="1:15" ht="19.5" customHeight="1">
      <c r="A8" s="101" t="s">
        <v>62</v>
      </c>
      <c r="B8" s="86"/>
      <c r="C8" s="86" t="s">
        <v>225</v>
      </c>
      <c r="D8" s="89">
        <f>D9+D13</f>
        <v>5</v>
      </c>
      <c r="E8" s="89">
        <f>E9+E13</f>
        <v>5</v>
      </c>
      <c r="F8" s="89">
        <f>F9+F13</f>
        <v>5</v>
      </c>
      <c r="G8" s="89"/>
      <c r="H8" s="89"/>
      <c r="I8" s="89"/>
      <c r="J8" s="89"/>
      <c r="K8" s="48"/>
      <c r="L8" s="92"/>
      <c r="M8" s="92"/>
      <c r="N8" s="92"/>
      <c r="O8" s="92"/>
    </row>
    <row r="9" spans="1:15" s="97" customFormat="1" ht="99" customHeight="1">
      <c r="A9" s="53" t="s">
        <v>83</v>
      </c>
      <c r="B9" s="102" t="s">
        <v>226</v>
      </c>
      <c r="C9" s="102" t="s">
        <v>227</v>
      </c>
      <c r="D9" s="89">
        <v>5</v>
      </c>
      <c r="E9" s="89">
        <v>5</v>
      </c>
      <c r="F9" s="89">
        <v>5</v>
      </c>
      <c r="G9" s="89"/>
      <c r="H9" s="89"/>
      <c r="I9" s="89"/>
      <c r="J9" s="89"/>
      <c r="K9" s="103"/>
      <c r="L9" s="111"/>
      <c r="M9" s="111"/>
      <c r="N9" s="111"/>
      <c r="O9" s="111"/>
    </row>
    <row r="10" spans="1:15" ht="18.75" customHeight="1">
      <c r="A10" s="53"/>
      <c r="B10" s="102"/>
      <c r="C10" s="102"/>
      <c r="D10" s="89"/>
      <c r="E10" s="89"/>
      <c r="F10" s="89"/>
      <c r="G10" s="103"/>
      <c r="H10" s="103"/>
      <c r="I10" s="103"/>
      <c r="J10" s="103"/>
      <c r="K10" s="48"/>
      <c r="L10" s="92"/>
      <c r="M10" s="92"/>
      <c r="N10" s="92"/>
      <c r="O10" s="92"/>
    </row>
    <row r="11" spans="1:15" ht="19.5" customHeight="1">
      <c r="A11" s="53"/>
      <c r="B11" s="104"/>
      <c r="C11" s="105"/>
      <c r="D11" s="89"/>
      <c r="E11" s="89"/>
      <c r="F11" s="103"/>
      <c r="G11" s="103"/>
      <c r="H11" s="103"/>
      <c r="I11" s="103"/>
      <c r="J11" s="103"/>
      <c r="K11" s="48"/>
      <c r="L11" s="92"/>
      <c r="M11" s="92"/>
      <c r="N11" s="92"/>
      <c r="O11" s="92"/>
    </row>
    <row r="12" spans="1:15" ht="19.5" customHeight="1">
      <c r="A12" s="53"/>
      <c r="B12" s="104"/>
      <c r="C12" s="105"/>
      <c r="D12" s="89"/>
      <c r="E12" s="89"/>
      <c r="F12" s="103"/>
      <c r="G12" s="103"/>
      <c r="H12" s="103"/>
      <c r="I12" s="103"/>
      <c r="J12" s="103"/>
      <c r="K12" s="48"/>
      <c r="L12" s="92"/>
      <c r="M12" s="92"/>
      <c r="N12" s="92"/>
      <c r="O12" s="92"/>
    </row>
    <row r="13" spans="1:15" s="97" customFormat="1" ht="19.5" customHeight="1">
      <c r="A13" s="53"/>
      <c r="B13" s="53"/>
      <c r="C13" s="106"/>
      <c r="D13" s="89">
        <f>D14</f>
        <v>0</v>
      </c>
      <c r="E13" s="89">
        <f>E14</f>
        <v>0</v>
      </c>
      <c r="F13" s="89">
        <f>F14</f>
        <v>0</v>
      </c>
      <c r="G13" s="103"/>
      <c r="H13" s="103"/>
      <c r="I13" s="103"/>
      <c r="J13" s="103"/>
      <c r="K13" s="103"/>
      <c r="L13" s="111"/>
      <c r="M13" s="111"/>
      <c r="N13" s="111"/>
      <c r="O13" s="111"/>
    </row>
    <row r="14" spans="1:15" ht="19.5" customHeight="1">
      <c r="A14" s="53"/>
      <c r="B14" s="107"/>
      <c r="C14" s="108"/>
      <c r="D14" s="48"/>
      <c r="E14" s="48"/>
      <c r="F14" s="103"/>
      <c r="G14" s="103"/>
      <c r="H14" s="103"/>
      <c r="I14" s="103"/>
      <c r="J14" s="103"/>
      <c r="K14" s="48"/>
      <c r="L14" s="92"/>
      <c r="M14" s="92"/>
      <c r="N14" s="92"/>
      <c r="O14" s="92"/>
    </row>
    <row r="15" spans="1:13" ht="12.75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</row>
  </sheetData>
  <sheetProtection/>
  <mergeCells count="17">
    <mergeCell ref="A2:M2"/>
    <mergeCell ref="A4:C4"/>
    <mergeCell ref="D5:O5"/>
    <mergeCell ref="E6:F6"/>
    <mergeCell ref="K6:L6"/>
    <mergeCell ref="A15:M15"/>
    <mergeCell ref="A5:A7"/>
    <mergeCell ref="B5:B7"/>
    <mergeCell ref="C5:C7"/>
    <mergeCell ref="D6:D7"/>
    <mergeCell ref="O6:O7"/>
    <mergeCell ref="G6:G7"/>
    <mergeCell ref="H6:H7"/>
    <mergeCell ref="I6:I7"/>
    <mergeCell ref="J6:J7"/>
    <mergeCell ref="M6:M7"/>
    <mergeCell ref="N6:N7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Zeros="0" zoomScalePageLayoutView="0" workbookViewId="0" topLeftCell="A1">
      <selection activeCell="A8" sqref="A8"/>
    </sheetView>
  </sheetViews>
  <sheetFormatPr defaultColWidth="9.16015625" defaultRowHeight="12.75" customHeight="1"/>
  <cols>
    <col min="1" max="1" width="10.66015625" style="0" customWidth="1"/>
    <col min="2" max="5" width="10.16015625" style="0" customWidth="1"/>
    <col min="6" max="7" width="9.5" style="0" customWidth="1"/>
    <col min="8" max="10" width="13.5" style="0" customWidth="1"/>
    <col min="11" max="11" width="12.33203125" style="0" customWidth="1"/>
    <col min="12" max="12" width="11.33203125" style="0" customWidth="1"/>
    <col min="13" max="13" width="9.16015625" style="0" customWidth="1"/>
    <col min="14" max="14" width="13.16015625" style="0" customWidth="1"/>
    <col min="15" max="15" width="12" style="0" customWidth="1"/>
  </cols>
  <sheetData>
    <row r="1" spans="1:15" ht="32.25" customHeight="1">
      <c r="A1" s="275" t="s">
        <v>228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17" ht="14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Q2" s="95" t="s">
        <v>229</v>
      </c>
    </row>
    <row r="3" spans="1:17" ht="15.75" customHeight="1">
      <c r="A3" s="285" t="s">
        <v>230</v>
      </c>
      <c r="B3" s="285"/>
      <c r="C3" s="285"/>
      <c r="D3" s="285"/>
      <c r="Q3" s="96" t="s">
        <v>26</v>
      </c>
    </row>
    <row r="4" spans="1:17" s="31" customFormat="1" ht="26.25" customHeight="1">
      <c r="A4" s="287" t="s">
        <v>59</v>
      </c>
      <c r="B4" s="287" t="s">
        <v>231</v>
      </c>
      <c r="C4" s="287" t="s">
        <v>232</v>
      </c>
      <c r="D4" s="287" t="s">
        <v>233</v>
      </c>
      <c r="E4" s="287" t="s">
        <v>234</v>
      </c>
      <c r="F4" s="286" t="s">
        <v>104</v>
      </c>
      <c r="G4" s="286"/>
      <c r="H4" s="286"/>
      <c r="I4" s="286"/>
      <c r="J4" s="286"/>
      <c r="K4" s="286"/>
      <c r="L4" s="286"/>
      <c r="M4" s="286"/>
      <c r="N4" s="286"/>
      <c r="O4" s="286"/>
      <c r="P4" s="93"/>
      <c r="Q4" s="93"/>
    </row>
    <row r="5" spans="1:17" s="31" customFormat="1" ht="40.5" customHeight="1">
      <c r="A5" s="288"/>
      <c r="B5" s="288"/>
      <c r="C5" s="288"/>
      <c r="D5" s="288"/>
      <c r="E5" s="288"/>
      <c r="F5" s="283" t="s">
        <v>62</v>
      </c>
      <c r="G5" s="240" t="s">
        <v>31</v>
      </c>
      <c r="H5" s="240"/>
      <c r="I5" s="240" t="s">
        <v>35</v>
      </c>
      <c r="J5" s="240" t="s">
        <v>37</v>
      </c>
      <c r="K5" s="240" t="s">
        <v>39</v>
      </c>
      <c r="L5" s="240" t="s">
        <v>41</v>
      </c>
      <c r="M5" s="240" t="s">
        <v>43</v>
      </c>
      <c r="N5" s="240"/>
      <c r="O5" s="240" t="s">
        <v>46</v>
      </c>
      <c r="P5" s="240" t="s">
        <v>48</v>
      </c>
      <c r="Q5" s="240" t="s">
        <v>50</v>
      </c>
    </row>
    <row r="6" spans="1:17" s="31" customFormat="1" ht="48" customHeight="1">
      <c r="A6" s="289"/>
      <c r="B6" s="289"/>
      <c r="C6" s="289"/>
      <c r="D6" s="289"/>
      <c r="E6" s="289">
        <f>SUM(E7:E15)</f>
        <v>0</v>
      </c>
      <c r="F6" s="284"/>
      <c r="G6" s="41" t="s">
        <v>65</v>
      </c>
      <c r="H6" s="41" t="s">
        <v>33</v>
      </c>
      <c r="I6" s="240"/>
      <c r="J6" s="240"/>
      <c r="K6" s="240"/>
      <c r="L6" s="240"/>
      <c r="M6" s="41" t="s">
        <v>65</v>
      </c>
      <c r="N6" s="94" t="s">
        <v>33</v>
      </c>
      <c r="O6" s="240"/>
      <c r="P6" s="240"/>
      <c r="Q6" s="240"/>
    </row>
    <row r="7" spans="1:17" s="31" customFormat="1" ht="30" customHeight="1">
      <c r="A7" s="84" t="s">
        <v>62</v>
      </c>
      <c r="B7" s="85"/>
      <c r="C7" s="86"/>
      <c r="D7" s="86" t="s">
        <v>225</v>
      </c>
      <c r="E7" s="87">
        <f>SUM(E8:E16)</f>
        <v>0</v>
      </c>
      <c r="F7" s="88"/>
      <c r="G7" s="89"/>
      <c r="H7" s="90"/>
      <c r="I7" s="90"/>
      <c r="J7" s="90"/>
      <c r="K7" s="90"/>
      <c r="L7" s="90"/>
      <c r="M7" s="93"/>
      <c r="N7" s="93"/>
      <c r="O7" s="93"/>
      <c r="P7" s="93"/>
      <c r="Q7" s="93"/>
    </row>
    <row r="8" spans="1:17" s="31" customFormat="1" ht="21.75" customHeight="1">
      <c r="A8" s="43"/>
      <c r="B8" s="85"/>
      <c r="C8" s="86"/>
      <c r="D8" s="86"/>
      <c r="E8" s="87"/>
      <c r="F8" s="88"/>
      <c r="G8" s="89"/>
      <c r="H8" s="90"/>
      <c r="I8" s="90"/>
      <c r="J8" s="90"/>
      <c r="K8" s="90"/>
      <c r="L8" s="90"/>
      <c r="M8" s="93"/>
      <c r="N8" s="93"/>
      <c r="O8" s="93"/>
      <c r="P8" s="93"/>
      <c r="Q8" s="93"/>
    </row>
    <row r="9" spans="1:17" s="31" customFormat="1" ht="21.75" customHeight="1">
      <c r="A9" s="86"/>
      <c r="B9" s="85"/>
      <c r="C9" s="86"/>
      <c r="D9" s="86"/>
      <c r="E9" s="87"/>
      <c r="F9" s="88"/>
      <c r="G9" s="89"/>
      <c r="H9" s="90"/>
      <c r="I9" s="90"/>
      <c r="J9" s="90"/>
      <c r="K9" s="90"/>
      <c r="L9" s="90"/>
      <c r="M9" s="93"/>
      <c r="N9" s="93"/>
      <c r="O9" s="93"/>
      <c r="P9" s="93"/>
      <c r="Q9" s="93"/>
    </row>
    <row r="10" spans="1:17" s="31" customFormat="1" ht="21.75" customHeight="1">
      <c r="A10" s="86"/>
      <c r="B10" s="85"/>
      <c r="C10" s="86"/>
      <c r="D10" s="86"/>
      <c r="E10" s="87"/>
      <c r="F10" s="88"/>
      <c r="G10" s="89"/>
      <c r="H10" s="90"/>
      <c r="I10" s="90"/>
      <c r="J10" s="90"/>
      <c r="K10" s="90"/>
      <c r="L10" s="90"/>
      <c r="M10" s="93"/>
      <c r="N10" s="93"/>
      <c r="O10" s="93"/>
      <c r="P10" s="93"/>
      <c r="Q10" s="93"/>
    </row>
    <row r="11" spans="1:17" s="31" customFormat="1" ht="21.75" customHeight="1">
      <c r="A11" s="86"/>
      <c r="B11" s="85"/>
      <c r="C11" s="86"/>
      <c r="D11" s="86"/>
      <c r="E11" s="87"/>
      <c r="F11" s="88"/>
      <c r="G11" s="89"/>
      <c r="H11" s="90"/>
      <c r="I11" s="90"/>
      <c r="J11" s="90"/>
      <c r="K11" s="90"/>
      <c r="L11" s="90"/>
      <c r="M11" s="93"/>
      <c r="N11" s="93"/>
      <c r="O11" s="93"/>
      <c r="P11" s="93"/>
      <c r="Q11" s="93"/>
    </row>
    <row r="12" spans="1:17" s="31" customFormat="1" ht="21.75" customHeight="1">
      <c r="A12" s="86"/>
      <c r="B12" s="85"/>
      <c r="C12" s="86"/>
      <c r="D12" s="86"/>
      <c r="E12" s="87"/>
      <c r="F12" s="88"/>
      <c r="G12" s="89"/>
      <c r="H12" s="90"/>
      <c r="I12" s="90"/>
      <c r="J12" s="90"/>
      <c r="K12" s="90"/>
      <c r="L12" s="90"/>
      <c r="M12" s="93"/>
      <c r="N12" s="93"/>
      <c r="O12" s="93"/>
      <c r="P12" s="93"/>
      <c r="Q12" s="93"/>
    </row>
    <row r="13" spans="1:17" s="31" customFormat="1" ht="21.75" customHeight="1">
      <c r="A13" s="86"/>
      <c r="B13" s="85"/>
      <c r="C13" s="86"/>
      <c r="D13" s="86"/>
      <c r="E13" s="87"/>
      <c r="F13" s="88"/>
      <c r="G13" s="89"/>
      <c r="H13" s="90"/>
      <c r="I13" s="90"/>
      <c r="J13" s="90"/>
      <c r="K13" s="90"/>
      <c r="L13" s="90"/>
      <c r="M13" s="93"/>
      <c r="N13" s="93"/>
      <c r="O13" s="93"/>
      <c r="P13" s="93"/>
      <c r="Q13" s="93"/>
    </row>
    <row r="14" spans="1:17" s="31" customFormat="1" ht="21.75" customHeight="1">
      <c r="A14" s="86"/>
      <c r="B14" s="85"/>
      <c r="C14" s="86"/>
      <c r="D14" s="86"/>
      <c r="E14" s="87"/>
      <c r="F14" s="88"/>
      <c r="G14" s="89"/>
      <c r="H14" s="90"/>
      <c r="I14" s="90"/>
      <c r="J14" s="90"/>
      <c r="K14" s="90"/>
      <c r="L14" s="90"/>
      <c r="M14" s="93"/>
      <c r="N14" s="93"/>
      <c r="O14" s="93"/>
      <c r="P14" s="93"/>
      <c r="Q14" s="93"/>
    </row>
    <row r="15" spans="1:17" ht="21.75" customHeight="1">
      <c r="A15" s="53"/>
      <c r="B15" s="91"/>
      <c r="C15" s="53"/>
      <c r="D15" s="53" t="s">
        <v>225</v>
      </c>
      <c r="E15" s="87">
        <f>SUM(E16:E20)</f>
        <v>0</v>
      </c>
      <c r="F15" s="88"/>
      <c r="G15" s="89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ht="30.75" customHeight="1">
      <c r="A16" t="s">
        <v>215</v>
      </c>
    </row>
  </sheetData>
  <sheetProtection/>
  <mergeCells count="18">
    <mergeCell ref="A1:O1"/>
    <mergeCell ref="A3:D3"/>
    <mergeCell ref="F4:O4"/>
    <mergeCell ref="G5:H5"/>
    <mergeCell ref="M5:N5"/>
    <mergeCell ref="A4:A6"/>
    <mergeCell ref="B4:B6"/>
    <mergeCell ref="C4:C6"/>
    <mergeCell ref="D4:D6"/>
    <mergeCell ref="E4:E6"/>
    <mergeCell ref="P5:P6"/>
    <mergeCell ref="Q5:Q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14"/>
  <sheetViews>
    <sheetView showGridLines="0" showZeros="0" zoomScale="70" zoomScaleNormal="70" zoomScalePageLayoutView="0" workbookViewId="0" topLeftCell="A1">
      <selection activeCell="V37" sqref="V37"/>
    </sheetView>
  </sheetViews>
  <sheetFormatPr defaultColWidth="9.16015625" defaultRowHeight="12.75" customHeight="1"/>
  <cols>
    <col min="1" max="1" width="22.16015625" style="0" customWidth="1"/>
    <col min="2" max="2" width="25.33203125" style="0" customWidth="1"/>
    <col min="3" max="3" width="21.66015625" style="0" customWidth="1"/>
    <col min="4" max="4" width="19.83203125" style="0" customWidth="1"/>
    <col min="5" max="5" width="21.33203125" style="0" customWidth="1"/>
    <col min="6" max="6" width="18.33203125" style="0" customWidth="1"/>
    <col min="7" max="7" width="14.83203125" style="0" customWidth="1"/>
    <col min="8" max="8" width="16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ht="29.25" customHeight="1"/>
    <row r="2" spans="1:12" ht="39" customHeight="1">
      <c r="A2" s="275" t="s">
        <v>235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39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63" t="s">
        <v>236</v>
      </c>
    </row>
    <row r="4" spans="1:12" ht="24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65" t="s">
        <v>26</v>
      </c>
    </row>
    <row r="5" spans="1:12" ht="26.25" customHeight="1">
      <c r="A5" s="293" t="s">
        <v>59</v>
      </c>
      <c r="B5" s="295" t="s">
        <v>237</v>
      </c>
      <c r="C5" s="293" t="s">
        <v>238</v>
      </c>
      <c r="D5" s="293" t="s">
        <v>239</v>
      </c>
      <c r="E5" s="293" t="s">
        <v>240</v>
      </c>
      <c r="F5" s="293" t="s">
        <v>241</v>
      </c>
      <c r="G5" s="293" t="s">
        <v>242</v>
      </c>
      <c r="H5" s="297" t="s">
        <v>243</v>
      </c>
      <c r="I5" s="290" t="s">
        <v>104</v>
      </c>
      <c r="J5" s="291"/>
      <c r="K5" s="291"/>
      <c r="L5" s="292"/>
    </row>
    <row r="6" spans="1:12" ht="94.5" customHeight="1">
      <c r="A6" s="294"/>
      <c r="B6" s="296"/>
      <c r="C6" s="294"/>
      <c r="D6" s="294"/>
      <c r="E6" s="294"/>
      <c r="F6" s="294"/>
      <c r="G6" s="294"/>
      <c r="H6" s="298"/>
      <c r="I6" s="82" t="s">
        <v>244</v>
      </c>
      <c r="J6" s="82" t="s">
        <v>245</v>
      </c>
      <c r="K6" s="82" t="s">
        <v>246</v>
      </c>
      <c r="L6" s="82" t="s">
        <v>247</v>
      </c>
    </row>
    <row r="7" spans="1:12" ht="46.5" customHeight="1">
      <c r="A7" s="80" t="s">
        <v>83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2" ht="46.5" customHeight="1">
      <c r="A8" s="43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 ht="46.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1:12" ht="46.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spans="1:12" ht="46.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2" ht="46.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2" ht="46.5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ht="21" customHeight="1">
      <c r="A14" s="61" t="s">
        <v>215</v>
      </c>
    </row>
  </sheetData>
  <sheetProtection/>
  <mergeCells count="10">
    <mergeCell ref="A2:L2"/>
    <mergeCell ref="I5:L5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zoomScalePageLayoutView="0" workbookViewId="0" topLeftCell="A1">
      <selection activeCell="C7" sqref="C7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264" t="s">
        <v>248</v>
      </c>
      <c r="B1" s="264"/>
      <c r="C1" s="264"/>
    </row>
    <row r="2" spans="1:3" ht="21" customHeight="1">
      <c r="A2" s="62"/>
      <c r="B2" s="62"/>
      <c r="C2" s="63" t="s">
        <v>249</v>
      </c>
    </row>
    <row r="3" spans="1:3" ht="24.75" customHeight="1">
      <c r="A3" s="64" t="s">
        <v>250</v>
      </c>
      <c r="B3" s="64"/>
      <c r="C3" s="65" t="s">
        <v>26</v>
      </c>
    </row>
    <row r="4" spans="1:16" s="60" customFormat="1" ht="30" customHeight="1">
      <c r="A4" s="243" t="s">
        <v>251</v>
      </c>
      <c r="B4" s="66" t="s">
        <v>252</v>
      </c>
      <c r="C4" s="67"/>
      <c r="F4" s="68"/>
      <c r="P4" s="68"/>
    </row>
    <row r="5" spans="1:16" s="60" customFormat="1" ht="43.5" customHeight="1">
      <c r="A5" s="243"/>
      <c r="B5" s="69" t="s">
        <v>253</v>
      </c>
      <c r="C5" s="70" t="s">
        <v>254</v>
      </c>
      <c r="E5" s="71">
        <v>3.6</v>
      </c>
      <c r="F5" s="72">
        <v>0</v>
      </c>
      <c r="G5" s="72">
        <v>0.6</v>
      </c>
      <c r="H5" s="71">
        <v>3</v>
      </c>
      <c r="I5" s="72">
        <v>0</v>
      </c>
      <c r="J5" s="71">
        <v>3</v>
      </c>
      <c r="K5" s="71">
        <v>9.4</v>
      </c>
      <c r="L5" s="72">
        <v>0</v>
      </c>
      <c r="M5" s="72">
        <v>0.7</v>
      </c>
      <c r="N5" s="71">
        <v>8.7</v>
      </c>
      <c r="O5" s="72">
        <v>0</v>
      </c>
      <c r="P5" s="71">
        <v>8.7</v>
      </c>
    </row>
    <row r="6" spans="1:16" s="60" customFormat="1" ht="34.5" customHeight="1">
      <c r="A6" s="73" t="s">
        <v>255</v>
      </c>
      <c r="B6" s="74">
        <v>2.04</v>
      </c>
      <c r="C6" s="75">
        <v>2.15</v>
      </c>
      <c r="E6" s="68"/>
      <c r="G6" s="68"/>
      <c r="I6" s="68"/>
      <c r="J6" s="68"/>
      <c r="K6" s="68"/>
      <c r="L6" s="68"/>
      <c r="M6" s="68"/>
      <c r="N6" s="68"/>
      <c r="O6" s="68"/>
      <c r="P6" s="68"/>
    </row>
    <row r="7" spans="1:16" s="61" customFormat="1" ht="34.5" customHeight="1">
      <c r="A7" s="76" t="s">
        <v>256</v>
      </c>
      <c r="B7" s="74"/>
      <c r="C7" s="74"/>
      <c r="D7" s="77"/>
      <c r="E7" s="77"/>
      <c r="F7" s="77"/>
      <c r="G7" s="77"/>
      <c r="H7" s="77"/>
      <c r="I7" s="77"/>
      <c r="J7" s="77"/>
      <c r="K7" s="77"/>
      <c r="L7" s="77"/>
      <c r="M7" s="77"/>
      <c r="O7" s="77"/>
      <c r="P7" s="77"/>
    </row>
    <row r="8" spans="1:16" s="61" customFormat="1" ht="34.5" customHeight="1">
      <c r="A8" s="78" t="s">
        <v>257</v>
      </c>
      <c r="B8" s="74">
        <v>0.14</v>
      </c>
      <c r="C8" s="74">
        <v>0.15</v>
      </c>
      <c r="D8" s="77"/>
      <c r="E8" s="77"/>
      <c r="G8" s="77"/>
      <c r="H8" s="77"/>
      <c r="I8" s="77"/>
      <c r="J8" s="77"/>
      <c r="K8" s="77"/>
      <c r="L8" s="77"/>
      <c r="M8" s="77"/>
      <c r="O8" s="77"/>
      <c r="P8" s="77"/>
    </row>
    <row r="9" spans="1:16" s="61" customFormat="1" ht="34.5" customHeight="1">
      <c r="A9" s="78" t="s">
        <v>258</v>
      </c>
      <c r="B9" s="74">
        <v>1.9</v>
      </c>
      <c r="C9" s="74">
        <v>2</v>
      </c>
      <c r="D9" s="77"/>
      <c r="E9" s="77"/>
      <c r="H9" s="77"/>
      <c r="I9" s="77"/>
      <c r="L9" s="77"/>
      <c r="N9" s="77"/>
      <c r="P9" s="77"/>
    </row>
    <row r="10" spans="1:9" s="61" customFormat="1" ht="34.5" customHeight="1">
      <c r="A10" s="78" t="s">
        <v>259</v>
      </c>
      <c r="B10" s="74"/>
      <c r="C10" s="74"/>
      <c r="D10" s="77"/>
      <c r="E10" s="77"/>
      <c r="F10" s="77"/>
      <c r="G10" s="77"/>
      <c r="H10" s="77"/>
      <c r="I10" s="77"/>
    </row>
    <row r="11" spans="1:8" s="61" customFormat="1" ht="34.5" customHeight="1">
      <c r="A11" s="78" t="s">
        <v>260</v>
      </c>
      <c r="B11" s="74">
        <v>1.9</v>
      </c>
      <c r="C11" s="74">
        <v>2</v>
      </c>
      <c r="D11" s="77"/>
      <c r="E11" s="77"/>
      <c r="F11" s="77"/>
      <c r="G11" s="77"/>
      <c r="H11" s="77"/>
    </row>
  </sheetData>
  <sheetProtection/>
  <mergeCells count="2">
    <mergeCell ref="A1:C1"/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K16"/>
  <sheetViews>
    <sheetView showGridLines="0" showZeros="0" zoomScalePageLayoutView="0" workbookViewId="0" topLeftCell="A1">
      <selection activeCell="A8" sqref="A8"/>
    </sheetView>
  </sheetViews>
  <sheetFormatPr defaultColWidth="6.83203125" defaultRowHeight="19.5" customHeight="1"/>
  <cols>
    <col min="1" max="1" width="42.83203125" style="32" customWidth="1"/>
    <col min="2" max="2" width="7.66015625" style="33" customWidth="1"/>
    <col min="3" max="3" width="7.16015625" style="33" customWidth="1"/>
    <col min="4" max="4" width="8" style="33" customWidth="1"/>
    <col min="5" max="5" width="31.5" style="33" customWidth="1"/>
    <col min="6" max="6" width="18.16015625" style="33" customWidth="1"/>
    <col min="7" max="7" width="9" style="34" bestFit="1" customWidth="1"/>
    <col min="8" max="193" width="6.83203125" style="34" customWidth="1"/>
    <col min="194" max="194" width="6.83203125" style="0" customWidth="1"/>
  </cols>
  <sheetData>
    <row r="1" spans="1:6" s="28" customFormat="1" ht="36.75" customHeight="1">
      <c r="A1" s="299" t="s">
        <v>261</v>
      </c>
      <c r="B1" s="299"/>
      <c r="C1" s="299"/>
      <c r="D1" s="299"/>
      <c r="E1" s="299"/>
      <c r="F1" s="299"/>
    </row>
    <row r="2" spans="1:6" s="28" customFormat="1" ht="24" customHeight="1">
      <c r="A2" s="35"/>
      <c r="B2" s="35"/>
      <c r="C2" s="35"/>
      <c r="D2" s="35"/>
      <c r="E2" s="35"/>
      <c r="F2" s="36" t="s">
        <v>262</v>
      </c>
    </row>
    <row r="3" spans="1:6" s="28" customFormat="1" ht="15" customHeight="1">
      <c r="A3" s="276" t="s">
        <v>118</v>
      </c>
      <c r="B3" s="276"/>
      <c r="C3" s="277"/>
      <c r="D3" s="39"/>
      <c r="E3" s="39"/>
      <c r="F3" s="40" t="s">
        <v>26</v>
      </c>
    </row>
    <row r="4" spans="1:6" s="29" customFormat="1" ht="24" customHeight="1">
      <c r="A4" s="300" t="s">
        <v>59</v>
      </c>
      <c r="B4" s="240" t="s">
        <v>263</v>
      </c>
      <c r="C4" s="240"/>
      <c r="D4" s="240"/>
      <c r="E4" s="240" t="s">
        <v>78</v>
      </c>
      <c r="F4" s="301" t="s">
        <v>253</v>
      </c>
    </row>
    <row r="5" spans="1:6" s="29" customFormat="1" ht="24.75" customHeight="1">
      <c r="A5" s="300"/>
      <c r="B5" s="240"/>
      <c r="C5" s="240"/>
      <c r="D5" s="240"/>
      <c r="E5" s="240"/>
      <c r="F5" s="301"/>
    </row>
    <row r="6" spans="1:6" s="30" customFormat="1" ht="38.25" customHeight="1">
      <c r="A6" s="300"/>
      <c r="B6" s="42" t="s">
        <v>79</v>
      </c>
      <c r="C6" s="42" t="s">
        <v>80</v>
      </c>
      <c r="D6" s="42" t="s">
        <v>81</v>
      </c>
      <c r="E6" s="240"/>
      <c r="F6" s="301"/>
    </row>
    <row r="7" spans="1:193" s="31" customFormat="1" ht="24" customHeight="1">
      <c r="A7" s="43" t="s">
        <v>264</v>
      </c>
      <c r="B7" s="44"/>
      <c r="C7" s="44"/>
      <c r="D7" s="44"/>
      <c r="E7" s="45" t="s">
        <v>62</v>
      </c>
      <c r="F7" s="46">
        <v>46.49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</row>
    <row r="8" spans="1:6" ht="24" customHeight="1">
      <c r="A8" s="48"/>
      <c r="B8" s="49" t="s">
        <v>213</v>
      </c>
      <c r="C8" s="50"/>
      <c r="D8" s="50"/>
      <c r="E8" s="51" t="s">
        <v>32</v>
      </c>
      <c r="F8" s="52">
        <v>45.17</v>
      </c>
    </row>
    <row r="9" spans="1:6" ht="24" customHeight="1">
      <c r="A9" s="53"/>
      <c r="B9" s="49"/>
      <c r="C9" s="50" t="s">
        <v>84</v>
      </c>
      <c r="D9" s="50"/>
      <c r="E9" s="51" t="s">
        <v>34</v>
      </c>
      <c r="F9" s="52">
        <v>45.17</v>
      </c>
    </row>
    <row r="10" spans="1:6" ht="24" customHeight="1">
      <c r="A10" s="53"/>
      <c r="B10" s="49" t="s">
        <v>138</v>
      </c>
      <c r="C10" s="50" t="s">
        <v>85</v>
      </c>
      <c r="D10" s="50" t="s">
        <v>86</v>
      </c>
      <c r="E10" s="51" t="s">
        <v>265</v>
      </c>
      <c r="F10" s="52">
        <v>40.17</v>
      </c>
    </row>
    <row r="11" spans="1:6" ht="24" customHeight="1">
      <c r="A11" s="53"/>
      <c r="B11" s="49" t="s">
        <v>138</v>
      </c>
      <c r="C11" s="50" t="s">
        <v>85</v>
      </c>
      <c r="D11" s="50" t="s">
        <v>87</v>
      </c>
      <c r="E11" s="51" t="s">
        <v>38</v>
      </c>
      <c r="F11" s="52">
        <v>5</v>
      </c>
    </row>
    <row r="12" spans="1:6" ht="24" customHeight="1">
      <c r="A12" s="53"/>
      <c r="B12" s="49" t="s">
        <v>266</v>
      </c>
      <c r="C12" s="50"/>
      <c r="D12" s="50"/>
      <c r="E12" s="51" t="s">
        <v>40</v>
      </c>
      <c r="F12" s="52">
        <v>1.32</v>
      </c>
    </row>
    <row r="13" spans="1:6" ht="24" customHeight="1">
      <c r="A13" s="53"/>
      <c r="B13" s="49"/>
      <c r="C13" s="50" t="s">
        <v>89</v>
      </c>
      <c r="D13" s="50"/>
      <c r="E13" s="51" t="s">
        <v>42</v>
      </c>
      <c r="F13" s="52">
        <v>1.32</v>
      </c>
    </row>
    <row r="14" spans="1:193" s="31" customFormat="1" ht="24" customHeight="1">
      <c r="A14" s="53"/>
      <c r="B14" s="49" t="s">
        <v>138</v>
      </c>
      <c r="C14" s="50" t="s">
        <v>90</v>
      </c>
      <c r="D14" s="50" t="s">
        <v>86</v>
      </c>
      <c r="E14" s="51" t="s">
        <v>44</v>
      </c>
      <c r="F14" s="52">
        <v>1.32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</row>
    <row r="15" spans="1:6" ht="19.5" customHeight="1">
      <c r="A15" s="53"/>
      <c r="B15" s="54"/>
      <c r="C15" s="55"/>
      <c r="D15" s="55"/>
      <c r="E15" s="56"/>
      <c r="F15" s="52"/>
    </row>
    <row r="16" spans="1:193" s="31" customFormat="1" ht="19.5" customHeight="1">
      <c r="A16" s="43"/>
      <c r="B16" s="57"/>
      <c r="C16" s="57"/>
      <c r="D16" s="57"/>
      <c r="E16" s="58"/>
      <c r="F16" s="59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</row>
  </sheetData>
  <sheetProtection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" right="0.39" top="0.98" bottom="0.98" header="0" footer="0"/>
  <pageSetup fitToHeight="100" horizontalDpi="600" verticalDpi="6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I14" sqref="I14:K14"/>
    </sheetView>
  </sheetViews>
  <sheetFormatPr defaultColWidth="9.33203125" defaultRowHeight="11.25"/>
  <cols>
    <col min="1" max="11" width="14" style="12" customWidth="1"/>
  </cols>
  <sheetData>
    <row r="1" spans="1:11" s="12" customFormat="1" ht="47.25" customHeight="1">
      <c r="A1" s="311" t="s">
        <v>267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s="12" customFormat="1" ht="18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24" t="s">
        <v>268</v>
      </c>
    </row>
    <row r="3" spans="1:11" s="12" customFormat="1" ht="24" customHeight="1">
      <c r="A3" s="14" t="s">
        <v>269</v>
      </c>
      <c r="B3" s="14"/>
      <c r="C3" s="14"/>
      <c r="D3" s="15" t="s">
        <v>270</v>
      </c>
      <c r="E3" s="16"/>
      <c r="F3" s="17"/>
      <c r="G3" s="15" t="s">
        <v>271</v>
      </c>
      <c r="H3" s="18"/>
      <c r="I3" s="25"/>
      <c r="K3" s="26" t="s">
        <v>26</v>
      </c>
    </row>
    <row r="4" spans="1:11" s="12" customFormat="1" ht="42" customHeight="1">
      <c r="A4" s="19" t="s">
        <v>223</v>
      </c>
      <c r="B4" s="19" t="s">
        <v>272</v>
      </c>
      <c r="C4" s="19" t="s">
        <v>273</v>
      </c>
      <c r="D4" s="19" t="s">
        <v>274</v>
      </c>
      <c r="E4" s="19" t="s">
        <v>275</v>
      </c>
      <c r="F4" s="19" t="s">
        <v>276</v>
      </c>
      <c r="G4" s="19" t="s">
        <v>277</v>
      </c>
      <c r="H4" s="19" t="s">
        <v>278</v>
      </c>
      <c r="I4" s="19" t="s">
        <v>279</v>
      </c>
      <c r="J4" s="27" t="s">
        <v>280</v>
      </c>
      <c r="K4" s="19" t="s">
        <v>281</v>
      </c>
    </row>
    <row r="5" spans="1:11" s="12" customFormat="1" ht="11.25">
      <c r="A5" s="20" t="s">
        <v>282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/>
    </row>
    <row r="6" spans="1:11" s="12" customFormat="1" ht="30" customHeight="1">
      <c r="A6" s="21" t="s">
        <v>226</v>
      </c>
      <c r="B6" s="22">
        <v>5</v>
      </c>
      <c r="C6" s="22">
        <v>5</v>
      </c>
      <c r="D6" s="23"/>
      <c r="E6" s="23"/>
      <c r="F6" s="23"/>
      <c r="G6" s="23"/>
      <c r="H6" s="23"/>
      <c r="I6" s="23"/>
      <c r="J6" s="23"/>
      <c r="K6" s="23"/>
    </row>
    <row r="7" spans="1:11" s="12" customFormat="1" ht="75" customHeight="1">
      <c r="A7" s="19" t="s">
        <v>283</v>
      </c>
      <c r="B7" s="308" t="s">
        <v>227</v>
      </c>
      <c r="C7" s="309"/>
      <c r="D7" s="309"/>
      <c r="E7" s="309"/>
      <c r="F7" s="309"/>
      <c r="G7" s="309"/>
      <c r="H7" s="309"/>
      <c r="I7" s="309"/>
      <c r="J7" s="309"/>
      <c r="K7" s="310"/>
    </row>
    <row r="8" spans="1:11" s="12" customFormat="1" ht="27" customHeight="1">
      <c r="A8" s="19" t="s">
        <v>284</v>
      </c>
      <c r="B8" s="308" t="s">
        <v>285</v>
      </c>
      <c r="C8" s="309"/>
      <c r="D8" s="309"/>
      <c r="E8" s="309"/>
      <c r="F8" s="310"/>
      <c r="G8" s="23" t="s">
        <v>286</v>
      </c>
      <c r="H8" s="308" t="s">
        <v>287</v>
      </c>
      <c r="I8" s="309"/>
      <c r="J8" s="309"/>
      <c r="K8" s="310"/>
    </row>
    <row r="9" spans="1:11" s="12" customFormat="1" ht="27" customHeight="1">
      <c r="A9" s="19" t="s">
        <v>288</v>
      </c>
      <c r="B9" s="305" t="s">
        <v>289</v>
      </c>
      <c r="C9" s="306"/>
      <c r="D9" s="306"/>
      <c r="E9" s="306"/>
      <c r="F9" s="307"/>
      <c r="G9" s="23" t="s">
        <v>290</v>
      </c>
      <c r="H9" s="308" t="s">
        <v>291</v>
      </c>
      <c r="I9" s="309"/>
      <c r="J9" s="309"/>
      <c r="K9" s="310"/>
    </row>
    <row r="10" spans="1:11" s="12" customFormat="1" ht="27" customHeight="1">
      <c r="A10" s="302" t="s">
        <v>292</v>
      </c>
      <c r="B10" s="302" t="s">
        <v>293</v>
      </c>
      <c r="C10" s="23" t="s">
        <v>294</v>
      </c>
      <c r="D10" s="308" t="s">
        <v>295</v>
      </c>
      <c r="E10" s="309"/>
      <c r="F10" s="310"/>
      <c r="G10" s="302" t="s">
        <v>296</v>
      </c>
      <c r="H10" s="23" t="s">
        <v>297</v>
      </c>
      <c r="I10" s="305" t="s">
        <v>298</v>
      </c>
      <c r="J10" s="306"/>
      <c r="K10" s="307"/>
    </row>
    <row r="11" spans="1:11" s="12" customFormat="1" ht="27" customHeight="1">
      <c r="A11" s="303"/>
      <c r="B11" s="303"/>
      <c r="C11" s="23" t="s">
        <v>299</v>
      </c>
      <c r="D11" s="308"/>
      <c r="E11" s="309"/>
      <c r="F11" s="310"/>
      <c r="G11" s="303"/>
      <c r="H11" s="23" t="s">
        <v>300</v>
      </c>
      <c r="I11" s="305"/>
      <c r="J11" s="306"/>
      <c r="K11" s="307"/>
    </row>
    <row r="12" spans="1:11" s="12" customFormat="1" ht="27" customHeight="1">
      <c r="A12" s="303"/>
      <c r="B12" s="303"/>
      <c r="C12" s="23" t="s">
        <v>301</v>
      </c>
      <c r="D12" s="305"/>
      <c r="E12" s="306"/>
      <c r="F12" s="307"/>
      <c r="G12" s="303"/>
      <c r="H12" s="23" t="s">
        <v>302</v>
      </c>
      <c r="I12" s="305"/>
      <c r="J12" s="306"/>
      <c r="K12" s="307"/>
    </row>
    <row r="13" spans="1:11" s="12" customFormat="1" ht="27" customHeight="1">
      <c r="A13" s="303"/>
      <c r="B13" s="303"/>
      <c r="C13" s="23" t="s">
        <v>303</v>
      </c>
      <c r="D13" s="305"/>
      <c r="E13" s="306"/>
      <c r="F13" s="307"/>
      <c r="G13" s="303"/>
      <c r="H13" s="23" t="s">
        <v>304</v>
      </c>
      <c r="I13" s="305"/>
      <c r="J13" s="306"/>
      <c r="K13" s="307"/>
    </row>
    <row r="14" spans="1:11" s="12" customFormat="1" ht="27" customHeight="1">
      <c r="A14" s="303"/>
      <c r="B14" s="303"/>
      <c r="C14" s="23" t="s">
        <v>305</v>
      </c>
      <c r="D14" s="305"/>
      <c r="E14" s="306"/>
      <c r="F14" s="307"/>
      <c r="G14" s="303"/>
      <c r="H14" s="23" t="s">
        <v>306</v>
      </c>
      <c r="I14" s="305"/>
      <c r="J14" s="306"/>
      <c r="K14" s="307"/>
    </row>
    <row r="15" spans="1:11" s="12" customFormat="1" ht="27" customHeight="1">
      <c r="A15" s="304"/>
      <c r="B15" s="304"/>
      <c r="C15" s="23" t="s">
        <v>307</v>
      </c>
      <c r="D15" s="305"/>
      <c r="E15" s="306"/>
      <c r="F15" s="307"/>
      <c r="G15" s="304"/>
      <c r="H15" s="23" t="s">
        <v>308</v>
      </c>
      <c r="I15" s="305"/>
      <c r="J15" s="306"/>
      <c r="K15" s="307"/>
    </row>
  </sheetData>
  <sheetProtection/>
  <mergeCells count="21">
    <mergeCell ref="H9:K9"/>
    <mergeCell ref="I10:K10"/>
    <mergeCell ref="D11:F11"/>
    <mergeCell ref="I11:K11"/>
    <mergeCell ref="D12:F12"/>
    <mergeCell ref="I12:K12"/>
    <mergeCell ref="A1:K1"/>
    <mergeCell ref="B7:K7"/>
    <mergeCell ref="B8:F8"/>
    <mergeCell ref="H8:K8"/>
    <mergeCell ref="B9:F9"/>
    <mergeCell ref="A10:A15"/>
    <mergeCell ref="B10:B15"/>
    <mergeCell ref="G10:G15"/>
    <mergeCell ref="D13:F13"/>
    <mergeCell ref="I13:K13"/>
    <mergeCell ref="D14:F14"/>
    <mergeCell ref="I14:K14"/>
    <mergeCell ref="D15:F15"/>
    <mergeCell ref="I15:K15"/>
    <mergeCell ref="D10:F10"/>
  </mergeCells>
  <printOptions/>
  <pageMargins left="0.7" right="0.7" top="0.75" bottom="0.75" header="0.3" footer="0.3"/>
  <pageSetup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5" sqref="B5:E5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312" t="s">
        <v>309</v>
      </c>
      <c r="B1" s="312"/>
      <c r="C1" s="312"/>
      <c r="D1" s="312"/>
      <c r="E1" s="313"/>
    </row>
    <row r="2" spans="1:5" s="1" customFormat="1" ht="26.25" customHeight="1">
      <c r="A2" s="1" t="s">
        <v>310</v>
      </c>
      <c r="B2" s="1" t="s">
        <v>83</v>
      </c>
      <c r="E2" s="6"/>
    </row>
    <row r="3" spans="1:5" s="2" customFormat="1" ht="30" customHeight="1">
      <c r="A3" s="7" t="s">
        <v>311</v>
      </c>
      <c r="B3" s="8" t="s">
        <v>312</v>
      </c>
      <c r="C3" s="7" t="s">
        <v>313</v>
      </c>
      <c r="D3" s="7" t="s">
        <v>314</v>
      </c>
      <c r="E3" s="9" t="s">
        <v>281</v>
      </c>
    </row>
    <row r="4" spans="1:5" s="2" customFormat="1" ht="58.5" customHeight="1">
      <c r="A4" s="10" t="s">
        <v>315</v>
      </c>
      <c r="B4" s="7">
        <v>2021.2</v>
      </c>
      <c r="C4" s="7"/>
      <c r="D4" s="7"/>
      <c r="E4" s="7"/>
    </row>
    <row r="5" spans="1:5" s="3" customFormat="1" ht="60.75" customHeight="1">
      <c r="A5" s="11" t="s">
        <v>316</v>
      </c>
      <c r="B5" s="314"/>
      <c r="C5" s="315"/>
      <c r="D5" s="315"/>
      <c r="E5" s="316"/>
    </row>
    <row r="6" spans="1:5" s="4" customFormat="1" ht="60.75" customHeight="1">
      <c r="A6" s="11" t="s">
        <v>317</v>
      </c>
      <c r="B6" s="317"/>
      <c r="C6" s="318"/>
      <c r="D6" s="318"/>
      <c r="E6" s="319"/>
    </row>
    <row r="7" spans="1:5" s="4" customFormat="1" ht="60.75" customHeight="1">
      <c r="A7" s="11" t="s">
        <v>318</v>
      </c>
      <c r="B7" s="317"/>
      <c r="C7" s="318"/>
      <c r="D7" s="318"/>
      <c r="E7" s="319"/>
    </row>
    <row r="8" s="1" customFormat="1" ht="21" customHeight="1">
      <c r="A8" s="1" t="s">
        <v>319</v>
      </c>
    </row>
    <row r="9" s="1" customFormat="1" ht="21" customHeight="1">
      <c r="A9" s="1" t="s">
        <v>320</v>
      </c>
    </row>
    <row r="10" s="1" customFormat="1" ht="21" customHeight="1">
      <c r="A10" s="1" t="s">
        <v>321</v>
      </c>
    </row>
    <row r="11" s="1" customFormat="1" ht="21" customHeight="1">
      <c r="A11" s="1" t="s">
        <v>322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2021-01-26T07:35:48Z</cp:lastPrinted>
  <dcterms:created xsi:type="dcterms:W3CDTF">2017-01-26T02:06:17Z</dcterms:created>
  <dcterms:modified xsi:type="dcterms:W3CDTF">2021-02-04T00:54:27Z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