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8370" tabRatio="786" firstSheet="34" activeTab="42"/>
  </bookViews>
  <sheets>
    <sheet name="3GffYFx" sheetId="1" state="hidden" r:id="rId1"/>
    <sheet name="cRXBPYg" sheetId="2" state="hidden" r:id="rId2"/>
    <sheet name="RLUEN1tLU" sheetId="3" state="hidden" r:id="rId3"/>
    <sheet name="xDt5LcQ1J" sheetId="4" state="hidden" r:id="rId4"/>
    <sheet name="nI9NWG8Lc" sheetId="5" state="hidden" r:id="rId5"/>
    <sheet name="42Fs3xDq2" sheetId="6" state="hidden" r:id="rId6"/>
    <sheet name="ohqmvEokV" sheetId="7" state="hidden" r:id="rId7"/>
    <sheet name="Xr4kVp0Hr" sheetId="8" state="hidden" r:id="rId8"/>
    <sheet name="Dq2XcoZt8" sheetId="9" state="hidden" r:id="rId9"/>
    <sheet name="gslxeqjXc" sheetId="10" state="hidden" r:id="rId10"/>
    <sheet name="wXBoxG8mXo" sheetId="11" state="hidden" r:id="rId11"/>
    <sheet name="Sv9oxt8LvE" sheetId="12" state="hidden" r:id="rId12"/>
    <sheet name="P5Ucl1GaLy" sheetId="13" state="hidden" r:id="rId13"/>
    <sheet name="4Gt80fr4kd" sheetId="14" state="hidden" r:id="rId14"/>
    <sheet name="dR3KbPzIBN" sheetId="15" state="hidden" r:id="rId15"/>
    <sheet name="qMVF3Kubzg" sheetId="16" state="hidden" r:id="rId16"/>
    <sheet name="ap0Eoxt5LU" sheetId="17" state="hidden" r:id="rId17"/>
    <sheet name="cu7MdR3KuP" sheetId="18" state="hidden" r:id="rId18"/>
    <sheet name="ubMIs9lGq8" sheetId="19" state="hidden" r:id="rId19"/>
    <sheet name="r1wapyuAMw" sheetId="20" state="hidden" r:id="rId20"/>
    <sheet name="TaXfo7wdO3" sheetId="21" state="hidden" r:id="rId21"/>
    <sheet name="公开表皮" sheetId="22" r:id="rId22"/>
    <sheet name="目录" sheetId="23" r:id="rId23"/>
    <sheet name="1部门收支总表" sheetId="24" r:id="rId24"/>
    <sheet name="2部门收支总表（分单位）" sheetId="25" r:id="rId25"/>
    <sheet name="3部门收入总表" sheetId="26" r:id="rId26"/>
    <sheet name="4部门支出总表" sheetId="27" r:id="rId27"/>
    <sheet name="5部门支出总表 (按功能)" sheetId="28" r:id="rId28"/>
    <sheet name="6财政拨款收支总表" sheetId="29" r:id="rId29"/>
    <sheet name="7财政拨款支出按功能分类" sheetId="30" r:id="rId30"/>
    <sheet name="8一般公共预算支出表" sheetId="31" r:id="rId31"/>
    <sheet name="9一般公共预算基本支出表（按功能）" sheetId="32" r:id="rId32"/>
    <sheet name="10一般公共预算基本支出表（按经济）" sheetId="33" r:id="rId33"/>
    <sheet name="11纳入预算管理的行政事业性收费支出预算明细表" sheetId="34" r:id="rId34"/>
    <sheet name="12纳入预算管理的政府性基金" sheetId="35" r:id="rId35"/>
    <sheet name="13国有资本经营支出" sheetId="36" r:id="rId36"/>
    <sheet name="14项目支出表" sheetId="37" r:id="rId37"/>
    <sheet name="15政府采购表" sheetId="38" r:id="rId38"/>
    <sheet name="16购买服务表" sheetId="39" r:id="rId39"/>
    <sheet name="17一般公共预算“三公”经费" sheetId="40" r:id="rId40"/>
    <sheet name="18机关运行经费" sheetId="41" r:id="rId41"/>
    <sheet name="19绩效情况表" sheetId="42" r:id="rId42"/>
    <sheet name="预算公开情况信息反馈表（非公开样本）" sheetId="43" r:id="rId43"/>
  </sheets>
  <definedNames>
    <definedName name="_xlnm.Print_Area" localSheetId="39">'17一般公共预算“三公”经费'!$A$1:$C$11</definedName>
    <definedName name="_xlnm.Print_Area" localSheetId="24">'2部门收支总表（分单位）'!$A$1:$P$12</definedName>
    <definedName name="_xlnm.Print_Area" localSheetId="21">'公开表皮'!$A$1:$P$16</definedName>
    <definedName name="_xlnm.Print_Area" localSheetId="22">'目录'!$A$1:$A$20</definedName>
    <definedName name="_xlnm.Print_Area" localSheetId="42">'预算公开情况信息反馈表（非公开样本）'!$A$1:$E$11</definedName>
    <definedName name="_xlnm.Print_Area">#N/A</definedName>
    <definedName name="_xlnm.Print_Titles" localSheetId="32">'10一般公共预算基本支出表（按经济）'!$1:$5</definedName>
    <definedName name="_xlnm.Print_Titles" localSheetId="33">'11纳入预算管理的行政事业性收费支出预算明细表'!$1:$5</definedName>
    <definedName name="_xlnm.Print_Titles" localSheetId="34">'12纳入预算管理的政府性基金'!$1:$5</definedName>
    <definedName name="_xlnm.Print_Titles" localSheetId="35">'13国有资本经营支出'!$1:$5</definedName>
    <definedName name="_xlnm.Print_Titles" localSheetId="36">'14项目支出表'!$1:$5</definedName>
    <definedName name="_xlnm.Print_Titles" localSheetId="37">'15政府采购表'!$1:$5</definedName>
    <definedName name="_xlnm.Print_Titles" localSheetId="38">'16购买服务表'!$1:$1</definedName>
    <definedName name="_xlnm.Print_Titles" localSheetId="39">'17一般公共预算“三公”经费'!$1:$4</definedName>
    <definedName name="_xlnm.Print_Titles" localSheetId="40">'18机关运行经费'!$1:$6</definedName>
    <definedName name="_xlnm.Print_Titles" localSheetId="24">'2部门收支总表（分单位）'!$1:$6</definedName>
    <definedName name="_xlnm.Print_Titles" localSheetId="21">'公开表皮'!$1:$15</definedName>
    <definedName name="_xlnm.Print_Titles">#N/A</definedName>
    <definedName name="Z_F3E756D0_37BF_413B_B4A8_93A201DE2E9C_.wvu.PrintTitles" hidden="1">#REF!</definedName>
  </definedNames>
  <calcPr fullCalcOnLoad="1"/>
</workbook>
</file>

<file path=xl/sharedStrings.xml><?xml version="1.0" encoding="utf-8"?>
<sst xmlns="http://schemas.openxmlformats.org/spreadsheetml/2006/main" count="1018" uniqueCount="374">
  <si>
    <t xml:space="preserve"> </t>
  </si>
  <si>
    <t>目        录</t>
  </si>
  <si>
    <t>公开表1</t>
  </si>
  <si>
    <t>单位：万元</t>
  </si>
  <si>
    <t>收                 入</t>
  </si>
  <si>
    <t>支           出</t>
  </si>
  <si>
    <t>项          目</t>
  </si>
  <si>
    <t>预算数</t>
  </si>
  <si>
    <t>一、财政拨款收入</t>
  </si>
  <si>
    <t>其中：上级提前告知转移支付资金</t>
  </si>
  <si>
    <t xml:space="preserve">    机关事业单位基本养老保险缴费支出</t>
  </si>
  <si>
    <t xml:space="preserve">  行政事业单位医疗</t>
  </si>
  <si>
    <t xml:space="preserve">    行政单位医疗</t>
  </si>
  <si>
    <t xml:space="preserve">    行政运行</t>
  </si>
  <si>
    <t xml:space="preserve">    一般行政管理事务</t>
  </si>
  <si>
    <t xml:space="preserve">  住房改革支出</t>
  </si>
  <si>
    <t xml:space="preserve">    住房公积金</t>
  </si>
  <si>
    <t>收    入    合    计</t>
  </si>
  <si>
    <t>公开表2</t>
  </si>
  <si>
    <t>单位名称</t>
  </si>
  <si>
    <t>收入预算</t>
  </si>
  <si>
    <t>支出预算</t>
  </si>
  <si>
    <t>合计</t>
  </si>
  <si>
    <t>基本支出</t>
  </si>
  <si>
    <t>项目支出</t>
  </si>
  <si>
    <t>工资福利支出</t>
  </si>
  <si>
    <t>商品和服务支出</t>
  </si>
  <si>
    <t>对个人和家庭的补助</t>
  </si>
  <si>
    <t>公开表3</t>
  </si>
  <si>
    <t>科目编码</t>
  </si>
  <si>
    <t>科目名称</t>
  </si>
  <si>
    <t>类</t>
  </si>
  <si>
    <t>款</t>
  </si>
  <si>
    <t>项</t>
  </si>
  <si>
    <t>公开表4</t>
  </si>
  <si>
    <t>社会保障和就业支出</t>
  </si>
  <si>
    <t xml:space="preserve">  </t>
  </si>
  <si>
    <t>住房保障支出</t>
  </si>
  <si>
    <t>01</t>
  </si>
  <si>
    <t>公开表5</t>
  </si>
  <si>
    <t>资金来源</t>
  </si>
  <si>
    <t>公开表6</t>
  </si>
  <si>
    <t>财政拨款收入预算</t>
  </si>
  <si>
    <t>财政拨款支出预算</t>
  </si>
  <si>
    <t>公开表7</t>
  </si>
  <si>
    <t>支出内容</t>
  </si>
  <si>
    <t>公开表8</t>
  </si>
  <si>
    <t>301工资福利支出</t>
  </si>
  <si>
    <t>302商品和服务支出</t>
  </si>
  <si>
    <t>303对个人和家庭的补助</t>
  </si>
  <si>
    <t xml:space="preserve">399其他支出 </t>
  </si>
  <si>
    <t>公开表9</t>
  </si>
  <si>
    <t>公开表10</t>
  </si>
  <si>
    <t>人员经费</t>
  </si>
  <si>
    <t>公用经费</t>
  </si>
  <si>
    <t>一般公共预算基本支出合计</t>
  </si>
  <si>
    <t>302</t>
  </si>
  <si>
    <t>303</t>
  </si>
  <si>
    <t>公开表11</t>
  </si>
  <si>
    <r>
      <t>公开表1</t>
    </r>
    <r>
      <rPr>
        <b/>
        <sz val="10"/>
        <rFont val="宋体"/>
        <family val="0"/>
      </rPr>
      <t>4</t>
    </r>
  </si>
  <si>
    <t>项目名称</t>
  </si>
  <si>
    <t>项目内容</t>
  </si>
  <si>
    <t/>
  </si>
  <si>
    <r>
      <t>公开表1</t>
    </r>
    <r>
      <rPr>
        <b/>
        <sz val="9"/>
        <rFont val="宋体"/>
        <family val="0"/>
      </rPr>
      <t>5</t>
    </r>
  </si>
  <si>
    <t>采购项目</t>
  </si>
  <si>
    <t>采购目录</t>
  </si>
  <si>
    <t>规格要求</t>
  </si>
  <si>
    <t>采购数量</t>
  </si>
  <si>
    <r>
      <t>公开表1</t>
    </r>
    <r>
      <rPr>
        <b/>
        <sz val="9"/>
        <rFont val="宋体"/>
        <family val="0"/>
      </rPr>
      <t>6</t>
    </r>
  </si>
  <si>
    <t>公开表17</t>
  </si>
  <si>
    <t>项目</t>
  </si>
  <si>
    <t>金额</t>
  </si>
  <si>
    <t>“三公”经费合计</t>
  </si>
  <si>
    <t xml:space="preserve">        1.因公出国（境）费</t>
  </si>
  <si>
    <t xml:space="preserve">        2.公务接待费</t>
  </si>
  <si>
    <t xml:space="preserve">        3.公务用车购置及运行费</t>
  </si>
  <si>
    <t xml:space="preserve">        其中：公务用车购置费</t>
  </si>
  <si>
    <t xml:space="preserve">              公务用车运行费</t>
  </si>
  <si>
    <r>
      <t>公开表1</t>
    </r>
    <r>
      <rPr>
        <b/>
        <sz val="10"/>
        <rFont val="宋体"/>
        <family val="0"/>
      </rPr>
      <t>8</t>
    </r>
  </si>
  <si>
    <t>科目代码</t>
  </si>
  <si>
    <t>公开表19</t>
  </si>
  <si>
    <t>项目年度绩效目标</t>
  </si>
  <si>
    <t>项目实施
计划</t>
  </si>
  <si>
    <t>产出指标</t>
  </si>
  <si>
    <t>效益指标</t>
  </si>
  <si>
    <t>指标1</t>
  </si>
  <si>
    <t>指标2</t>
  </si>
  <si>
    <t>指标3</t>
  </si>
  <si>
    <t>指标4</t>
  </si>
  <si>
    <t>部门名称（公章）：</t>
  </si>
  <si>
    <t>是否已公开</t>
  </si>
  <si>
    <t>公开时间</t>
  </si>
  <si>
    <t>公开方式</t>
  </si>
  <si>
    <t>涉密部门对不进行公开的简要说明并确认</t>
  </si>
  <si>
    <t>备注</t>
  </si>
  <si>
    <t>公开预算的网址及其他公开地点（详细地址）</t>
  </si>
  <si>
    <t>公众反映及答复情况</t>
  </si>
  <si>
    <t>公开机关及下属单位名单</t>
  </si>
  <si>
    <t>填表人：</t>
  </si>
  <si>
    <t>办公电话：</t>
  </si>
  <si>
    <t>手机：</t>
  </si>
  <si>
    <t>财务负责人：</t>
  </si>
  <si>
    <t>二、纳入预算管理的专项收入</t>
  </si>
  <si>
    <t>二、纳入预算管理的专项收入</t>
  </si>
  <si>
    <t>四、国有资源（资产）有偿使用收入</t>
  </si>
  <si>
    <t>四、国有资源（资产）有偿使用收入</t>
  </si>
  <si>
    <t>科目编码</t>
  </si>
  <si>
    <t>一般公共服务支出</t>
  </si>
  <si>
    <t xml:space="preserve">  人大事务</t>
  </si>
  <si>
    <t>201</t>
  </si>
  <si>
    <t>301</t>
  </si>
  <si>
    <t xml:space="preserve">  基本工资</t>
  </si>
  <si>
    <t xml:space="preserve">  津贴补贴</t>
  </si>
  <si>
    <t xml:space="preserve">  奖金</t>
  </si>
  <si>
    <t xml:space="preserve">  办公费</t>
  </si>
  <si>
    <t xml:space="preserve">  其他商品和服务支出</t>
  </si>
  <si>
    <t xml:space="preserve">  退休费</t>
  </si>
  <si>
    <t>小计</t>
  </si>
  <si>
    <t>支  出   合    计</t>
  </si>
  <si>
    <t>2020年部门预算和“三公”经费预算公开表</t>
  </si>
  <si>
    <t xml:space="preserve">                    一、2020年部门收支总体情况表 </t>
  </si>
  <si>
    <t xml:space="preserve">                    二、2020年部门收支总体情况（分单位） </t>
  </si>
  <si>
    <t xml:space="preserve">                    三、2020年部门收入总体情况表 </t>
  </si>
  <si>
    <t xml:space="preserve">                    四、2020年部门支出总体情况表</t>
  </si>
  <si>
    <t xml:space="preserve">                    五、2020年部门支出总体情况表（按功能科目） </t>
  </si>
  <si>
    <t xml:space="preserve">                    六、2020年部门财政拨款收支总体情况表 </t>
  </si>
  <si>
    <t xml:space="preserve">                    七、2020年部门财政拨款支出总体情况表（按功能科目） </t>
  </si>
  <si>
    <t xml:space="preserve">                    八、2020年部门一般公共预算支出情况表 </t>
  </si>
  <si>
    <t xml:space="preserve">                    九、2020年部门一般公共预算基本支出情况表</t>
  </si>
  <si>
    <t xml:space="preserve">                    十、2020年一般公共预算基本支出按经济分类情况表</t>
  </si>
  <si>
    <t xml:space="preserve">                    十一、2020年纳入预算管理的行政事业性收费预算支出情况表 </t>
  </si>
  <si>
    <t xml:space="preserve">                    十二、2020年部门（政府性基金收入）政府性基金预算支出情况表 </t>
  </si>
  <si>
    <t xml:space="preserve">                    十三、2020年部门（国有资本经营收入）国有资本经营预算支出情况表</t>
  </si>
  <si>
    <t xml:space="preserve">                    十四、2020年部门项目支出预算表</t>
  </si>
  <si>
    <t xml:space="preserve">                    十五、2020年部门政府采购支出预算表</t>
  </si>
  <si>
    <t xml:space="preserve">                    十六、2020年部门政府购买服务支出预算表</t>
  </si>
  <si>
    <t xml:space="preserve">                    十七、2020年部门一般公共预算“三公”经费支出情况表 </t>
  </si>
  <si>
    <t xml:space="preserve">                    十八、2020年部门一般公共预算机关运行经费明细表</t>
  </si>
  <si>
    <t xml:space="preserve">                    十九、2020年部门项目支出预算绩效目标情况表</t>
  </si>
  <si>
    <t>部门名称：</t>
  </si>
  <si>
    <t>2020年部门收支总体情况表</t>
  </si>
  <si>
    <t>一、财政拨款收入</t>
  </si>
  <si>
    <t>三、纳入预算管理的行政事业性收费收入</t>
  </si>
  <si>
    <t>五、政府住房基金收入</t>
  </si>
  <si>
    <t>六、纳入预算管理的政府性基金收入</t>
  </si>
  <si>
    <t>七、纳入专户管理的行政事业性收费收入</t>
  </si>
  <si>
    <t>一般公共服务支出</t>
  </si>
  <si>
    <t xml:space="preserve">  行政事业单位养老支出</t>
  </si>
  <si>
    <t xml:space="preserve">    行政单位离退休</t>
  </si>
  <si>
    <t xml:space="preserve">    机关事业单位职业年金缴费支出</t>
  </si>
  <si>
    <t>卫生健康支出</t>
  </si>
  <si>
    <t>……</t>
  </si>
  <si>
    <t>2020年部门收支总体情况表（分单位）</t>
  </si>
  <si>
    <t>部门合计</t>
  </si>
  <si>
    <t>单位1</t>
  </si>
  <si>
    <t>小计</t>
  </si>
  <si>
    <t>其中：上级提前告知转移支付资金</t>
  </si>
  <si>
    <t>三、纳入预算管理的行政事业性收费收入</t>
  </si>
  <si>
    <t>五、政府住房基金收入</t>
  </si>
  <si>
    <t>七、纳入专户管理的行政事业性收费收入</t>
  </si>
  <si>
    <t>2020年部门收入预算总表</t>
  </si>
  <si>
    <t>2020年部门支出总体情况表</t>
  </si>
  <si>
    <t>对个人和家庭的补助支出</t>
  </si>
  <si>
    <t>2020年部门支出总体情况表（按功能科目）</t>
  </si>
  <si>
    <t>按资金来源划分</t>
  </si>
  <si>
    <t>2020年部门财政拨款收支总体情况表</t>
  </si>
  <si>
    <t>其中：上级提前告知转移支付资金</t>
  </si>
  <si>
    <t>三、纳入预算管理的行政事业性收费收入</t>
  </si>
  <si>
    <t>五、政府住房基金收入</t>
  </si>
  <si>
    <t>六、纳入预算管理的政府性基金收入</t>
  </si>
  <si>
    <t>对个人和家庭的补助支出</t>
  </si>
  <si>
    <t>2020年部门财政拨款收支总体情况表（按功能科目）</t>
  </si>
  <si>
    <t>2020年部门一般公共预算支出情况表</t>
  </si>
  <si>
    <t>……</t>
  </si>
  <si>
    <t>合计</t>
  </si>
  <si>
    <t>2020年部门一般公共预算基本支出表</t>
  </si>
  <si>
    <t>三、纳入预算管理的行政事业性收费收入</t>
  </si>
  <si>
    <t>2020年部门一般公共预算基本支出情况表（按经济分类）</t>
  </si>
  <si>
    <t>2020年预算数</t>
  </si>
  <si>
    <t>2020年纳入预算管理的行政事业性收费预算支出表</t>
  </si>
  <si>
    <t>单位：万元</t>
  </si>
  <si>
    <t>2020年部门（政府性基金收入）政府性基金预算支出表</t>
  </si>
  <si>
    <r>
      <t>20</t>
    </r>
    <r>
      <rPr>
        <b/>
        <sz val="22"/>
        <rFont val="宋体"/>
        <family val="0"/>
      </rPr>
      <t>20</t>
    </r>
    <r>
      <rPr>
        <b/>
        <sz val="22"/>
        <rFont val="宋体"/>
        <family val="0"/>
      </rPr>
      <t>年部门（国有资本经营收入）国有资本经营预算支出表</t>
    </r>
  </si>
  <si>
    <t>2020年部门项目支出预算表</t>
  </si>
  <si>
    <t>小计</t>
  </si>
  <si>
    <t>七、纳入专户管理的行政事业性收费收入</t>
  </si>
  <si>
    <t>2020年部门政府采购支出预算表</t>
  </si>
  <si>
    <t>按资金来源划分</t>
  </si>
  <si>
    <t>2020年部门政府购买服务支出预算表</t>
  </si>
  <si>
    <t>2020年部门一般公共预算“三公”经费支出情况表</t>
  </si>
  <si>
    <t>2019年预算</t>
  </si>
  <si>
    <t>2020年预算</t>
  </si>
  <si>
    <t>2020年部门一般公共预算机关运行经费明细表</t>
  </si>
  <si>
    <t>2020年部门项目支出预算绩效目标情况表</t>
  </si>
  <si>
    <t>2020年度部门预算公开情况统计表</t>
  </si>
  <si>
    <t>单位名称/项目名称</t>
  </si>
  <si>
    <t>功能科目科（类级）</t>
  </si>
  <si>
    <t>购买项目内容</t>
  </si>
  <si>
    <t>购买项目对应指导目录(类别)</t>
  </si>
  <si>
    <t>承接主体类别</t>
  </si>
  <si>
    <t>购买方式</t>
  </si>
  <si>
    <t>一、本级财政拨款收入</t>
  </si>
  <si>
    <t>购买项目名称</t>
  </si>
  <si>
    <t>金额合计</t>
  </si>
  <si>
    <t>三、纳入预算管理的行政事业性收费收入</t>
  </si>
  <si>
    <t>五、政府住房基金收入</t>
  </si>
  <si>
    <t>六、纳入预算管理的政府性基金收入</t>
  </si>
  <si>
    <t>七、纳入专户管理的行政事业性收费收入</t>
  </si>
  <si>
    <t xml:space="preserve">  民主党派及工商联事务</t>
  </si>
  <si>
    <t xml:space="preserve">    行政运行（民主党派及工商联事务）</t>
  </si>
  <si>
    <t xml:space="preserve">    一般行政管理事务（民主党派及工商联事务）</t>
  </si>
  <si>
    <t xml:space="preserve">    参政议政（民主党派及工商联事务）</t>
  </si>
  <si>
    <t>抚顺市民主党派机关管委会</t>
  </si>
  <si>
    <t>抚顺市民主党派机关管委会</t>
  </si>
  <si>
    <t>28</t>
  </si>
  <si>
    <t xml:space="preserve">  28</t>
  </si>
  <si>
    <t>02</t>
  </si>
  <si>
    <t>04</t>
  </si>
  <si>
    <t>05</t>
  </si>
  <si>
    <t xml:space="preserve">  05</t>
  </si>
  <si>
    <t>06</t>
  </si>
  <si>
    <t>11</t>
  </si>
  <si>
    <t xml:space="preserve">  11</t>
  </si>
  <si>
    <t xml:space="preserve">  02</t>
  </si>
  <si>
    <t>一般公共服务</t>
  </si>
  <si>
    <t xml:space="preserve">    参政议政</t>
  </si>
  <si>
    <t>208</t>
  </si>
  <si>
    <t xml:space="preserve">  行政事业单位离退休</t>
  </si>
  <si>
    <t xml:space="preserve">    归口管理的行政单位离退休</t>
  </si>
  <si>
    <t>210</t>
  </si>
  <si>
    <t>医疗卫生与计划生育支出</t>
  </si>
  <si>
    <t>221</t>
  </si>
  <si>
    <t>208</t>
  </si>
  <si>
    <t>05</t>
  </si>
  <si>
    <t>06</t>
  </si>
  <si>
    <t xml:space="preserve">    机关事业单位职业年金缴费支出</t>
  </si>
  <si>
    <t>30101</t>
  </si>
  <si>
    <t xml:space="preserve">  30101</t>
  </si>
  <si>
    <t>3010101</t>
  </si>
  <si>
    <t xml:space="preserve">    基本工资（统发）</t>
  </si>
  <si>
    <t>30102</t>
  </si>
  <si>
    <t xml:space="preserve">  30102</t>
  </si>
  <si>
    <t>3010201</t>
  </si>
  <si>
    <t xml:space="preserve">    津贴补贴（统发）</t>
  </si>
  <si>
    <t>3010202</t>
  </si>
  <si>
    <t xml:space="preserve">    津贴补贴（非统发）</t>
  </si>
  <si>
    <t>30103</t>
  </si>
  <si>
    <t xml:space="preserve">  30103</t>
  </si>
  <si>
    <t>3010301</t>
  </si>
  <si>
    <t xml:space="preserve">    奖金（统发）</t>
  </si>
  <si>
    <t>30108</t>
  </si>
  <si>
    <t xml:space="preserve">  机关事业单位基本养老保险缴费</t>
  </si>
  <si>
    <t xml:space="preserve">  30108</t>
  </si>
  <si>
    <t>3010802</t>
  </si>
  <si>
    <t xml:space="preserve">    机关事业单位基本养老保险缴费（非统发）</t>
  </si>
  <si>
    <t>30109</t>
  </si>
  <si>
    <t xml:space="preserve">  职业年金缴费</t>
  </si>
  <si>
    <t xml:space="preserve">  30109</t>
  </si>
  <si>
    <t>3010902</t>
  </si>
  <si>
    <t xml:space="preserve">    职业年金缴费（非统发）</t>
  </si>
  <si>
    <t>30110</t>
  </si>
  <si>
    <t xml:space="preserve">  职工基本医疗保险缴费</t>
  </si>
  <si>
    <t xml:space="preserve">  30110</t>
  </si>
  <si>
    <t>3011002</t>
  </si>
  <si>
    <t xml:space="preserve">    职工基本医疗保险缴费（非统发）</t>
  </si>
  <si>
    <t>30112</t>
  </si>
  <si>
    <t xml:space="preserve">  其他社会保障缴费</t>
  </si>
  <si>
    <t xml:space="preserve">  30112</t>
  </si>
  <si>
    <t>3011206</t>
  </si>
  <si>
    <t xml:space="preserve">    医保大病统筹（含风险调剂金）（非统发）</t>
  </si>
  <si>
    <t>3011210</t>
  </si>
  <si>
    <t xml:space="preserve">    残疾人保障金(非统发)</t>
  </si>
  <si>
    <t>30113</t>
  </si>
  <si>
    <t xml:space="preserve">  住房公积金</t>
  </si>
  <si>
    <t xml:space="preserve">  30113</t>
  </si>
  <si>
    <t>3011301</t>
  </si>
  <si>
    <t xml:space="preserve">    住房公积金（统发）</t>
  </si>
  <si>
    <t>30201</t>
  </si>
  <si>
    <t xml:space="preserve">  30201</t>
  </si>
  <si>
    <t>3020101</t>
  </si>
  <si>
    <t xml:space="preserve">    办公费</t>
  </si>
  <si>
    <t>30207</t>
  </si>
  <si>
    <t xml:space="preserve">  邮电费</t>
  </si>
  <si>
    <t xml:space="preserve">  30207</t>
  </si>
  <si>
    <t>3020701</t>
  </si>
  <si>
    <t xml:space="preserve">    邮电费</t>
  </si>
  <si>
    <t>30208</t>
  </si>
  <si>
    <t xml:space="preserve">  取暖费</t>
  </si>
  <si>
    <t xml:space="preserve">  30208</t>
  </si>
  <si>
    <t>3020804</t>
  </si>
  <si>
    <t xml:space="preserve">    公用取暖费</t>
  </si>
  <si>
    <t>30226</t>
  </si>
  <si>
    <t xml:space="preserve">  劳务费</t>
  </si>
  <si>
    <t xml:space="preserve">  30226</t>
  </si>
  <si>
    <t>3022601</t>
  </si>
  <si>
    <t xml:space="preserve">    劳务费（临时用工、劳务派遣）</t>
  </si>
  <si>
    <t>30228</t>
  </si>
  <si>
    <t xml:space="preserve">  工会经费</t>
  </si>
  <si>
    <t xml:space="preserve">  30228</t>
  </si>
  <si>
    <t>3022801</t>
  </si>
  <si>
    <t xml:space="preserve">    工会经费（上缴）</t>
  </si>
  <si>
    <t>3022802</t>
  </si>
  <si>
    <t xml:space="preserve">    工会经费（留存）</t>
  </si>
  <si>
    <t>30231</t>
  </si>
  <si>
    <t xml:space="preserve">  公务用车运行维护费</t>
  </si>
  <si>
    <t xml:space="preserve">  30231</t>
  </si>
  <si>
    <t>3023101</t>
  </si>
  <si>
    <t xml:space="preserve">    公务用车运行维护费（已车改）</t>
  </si>
  <si>
    <t>30239</t>
  </si>
  <si>
    <t xml:space="preserve">  其他交通费用</t>
  </si>
  <si>
    <t xml:space="preserve">  30239</t>
  </si>
  <si>
    <t>3023901</t>
  </si>
  <si>
    <t xml:space="preserve">    其他交通费用</t>
  </si>
  <si>
    <t>30299</t>
  </si>
  <si>
    <t xml:space="preserve">  30299</t>
  </si>
  <si>
    <t>3029902</t>
  </si>
  <si>
    <t xml:space="preserve">    离退休人员公用经费</t>
  </si>
  <si>
    <t>3029949</t>
  </si>
  <si>
    <t xml:space="preserve">    其他商品和服务支出</t>
  </si>
  <si>
    <t>30302</t>
  </si>
  <si>
    <t xml:space="preserve">  30302</t>
  </si>
  <si>
    <t>3030202</t>
  </si>
  <si>
    <t xml:space="preserve">    退休费（非统发）</t>
  </si>
  <si>
    <t>30303</t>
  </si>
  <si>
    <t xml:space="preserve">  退职(役)费</t>
  </si>
  <si>
    <t xml:space="preserve">  30303</t>
  </si>
  <si>
    <t>3030301</t>
  </si>
  <si>
    <t xml:space="preserve">    退职（役）费</t>
  </si>
  <si>
    <t>30305</t>
  </si>
  <si>
    <t xml:space="preserve">  生活补助</t>
  </si>
  <si>
    <t xml:space="preserve">  30305</t>
  </si>
  <si>
    <t>3030502</t>
  </si>
  <si>
    <t xml:space="preserve">    离退遗属补助</t>
  </si>
  <si>
    <t>30309</t>
  </si>
  <si>
    <t xml:space="preserve">  奖励金</t>
  </si>
  <si>
    <t xml:space="preserve">  30309</t>
  </si>
  <si>
    <t>3030901</t>
  </si>
  <si>
    <t xml:space="preserve">    奖励金（统发）</t>
  </si>
  <si>
    <t>一、机关商品和服务支出4.5万元。（一）屋顶防水-防水铁板2.4万元：建设面积：200平方米；综合平米单价：120元；合计：24000元；包括清理基层。（二）屋顶防水-女儿墙防水1.2万元：建设面积：100平方米；综合平米单价：120元；合计：12000元；包括清理基层。（三）刮大白0.9万元：建设面积：450平方米；综合平米单价：20元；合计：9000元；包括清理基层和卫生。</t>
  </si>
  <si>
    <t>一、其他商品服务支出5.5万元：（一）、经济服务0.5万元。1、法律维权服务0.5万元，举办法律知识培训，开展特邀讲解、法律咨询、协调劳动关系等活动所发生的租场费、资料费及杂费；深入会员企业开展科技咨询服务活动；（二）、友好商会交流交往活动2.5万元，在已建立的20多家友好商会中开展交流互访活动，拟新建友好商会2-3家；（三）、会议培训及调研2.5万元。1、会议费1.5万元。根据工商联章程规定，工商联每年要召开1次执委会、1次常委会、主席联席会及基层商会、直属商会、活动小组会议；2、考察调研1万元。组织政协委员界别组、执委小组、县区工商联就人大建议、政协提案开展考察调研活动；围绕市委、市政府中心工作及人大、政协大会发言材料、专题协商内容开展调研。</t>
  </si>
  <si>
    <t>一、办公费2万元，主要用于各党派公共管理、财务管理、公共办公运行和消耗等。二、其他商品服务支出71.38万元：1、参政议政调研费51万元，用于各民主党派组织参政议政、调研考察、成果论证、对外联络、推介项目、咨询服务等活动；2、海外人士和党外人士联谊等活动费8万元；3、基层组织活动经费12.38万元，主要用于党派基层支部开展活动，组织建设、成员培训、社会服务等活动。</t>
  </si>
  <si>
    <t>部门名称：抚顺市民主党派机关管委会</t>
  </si>
  <si>
    <t xml:space="preserve">部门名称：抚顺市民主党派机关管委会                                </t>
  </si>
  <si>
    <t>部门名称：抚顺市民主党派机关管委会</t>
  </si>
  <si>
    <t xml:space="preserve">部门名称：抚顺市民主党派机关管委会 </t>
  </si>
  <si>
    <t>部门名称： 抚顺市民主党派机关管委会</t>
  </si>
  <si>
    <t xml:space="preserve">部门名称：抚顺市民主党派机关管委会  </t>
  </si>
  <si>
    <t>九三学社卓然图书馆维修费</t>
  </si>
  <si>
    <t>商会服务活动经费</t>
  </si>
  <si>
    <t>调研及活动经费</t>
  </si>
  <si>
    <t xml:space="preserve">部门名称： 抚顺市民主党派机关管委会 </t>
  </si>
  <si>
    <t xml:space="preserve"> 抚顺市民主党派机关管委会</t>
  </si>
  <si>
    <r>
      <t>根据市委、市人大、市政府、市政协的工作安排和邀请情况，一般情况下，参加市委、市政府、市纪委情况通报会、征求意见会各一次；参加市人大、市政协全会各一次，常委会议各四次；参加省政协全会一次、常委会议四次；参加市政协专题调研活动六次；在市政协全会上进行大会发言</t>
    </r>
    <r>
      <rPr>
        <sz val="6"/>
        <rFont val="Times New Roman"/>
        <family val="1"/>
      </rPr>
      <t>5</t>
    </r>
    <r>
      <rPr>
        <sz val="6"/>
        <rFont val="宋体"/>
        <family val="0"/>
      </rPr>
      <t>人次；民主党派等各界人士形成政协提案占全市提案总数的</t>
    </r>
    <r>
      <rPr>
        <sz val="6"/>
        <rFont val="Times New Roman"/>
        <family val="1"/>
      </rPr>
      <t>65%</t>
    </r>
    <r>
      <rPr>
        <sz val="6"/>
        <rFont val="宋体"/>
        <family val="0"/>
      </rPr>
      <t>以上，优秀提案率占</t>
    </r>
    <r>
      <rPr>
        <sz val="6"/>
        <rFont val="Times New Roman"/>
        <family val="1"/>
      </rPr>
      <t>60%</t>
    </r>
    <r>
      <rPr>
        <sz val="6"/>
        <rFont val="宋体"/>
        <family val="0"/>
      </rPr>
      <t>以上。在各类参政议政活动中，提出有价值的建议，得到市委、市政府的认可，解决百姓关注的热点问题，收到良好的政治、经济、社会效益。</t>
    </r>
  </si>
  <si>
    <r>
      <t>1</t>
    </r>
    <r>
      <rPr>
        <sz val="6"/>
        <rFont val="宋体"/>
        <family val="0"/>
      </rPr>
      <t>月份至</t>
    </r>
    <r>
      <rPr>
        <sz val="6"/>
        <rFont val="Times New Roman"/>
        <family val="1"/>
      </rPr>
      <t>12</t>
    </r>
    <r>
      <rPr>
        <sz val="6"/>
        <rFont val="宋体"/>
        <family val="0"/>
      </rPr>
      <t>月份全年实施</t>
    </r>
  </si>
  <si>
    <r>
      <t>组织</t>
    </r>
    <r>
      <rPr>
        <sz val="6"/>
        <rFont val="Times New Roman"/>
        <family val="1"/>
      </rPr>
      <t>8</t>
    </r>
    <r>
      <rPr>
        <sz val="6"/>
        <rFont val="宋体"/>
        <family val="0"/>
      </rPr>
      <t>个党派、</t>
    </r>
    <r>
      <rPr>
        <sz val="6"/>
        <rFont val="Times New Roman"/>
        <family val="1"/>
      </rPr>
      <t>3</t>
    </r>
    <r>
      <rPr>
        <sz val="6"/>
        <rFont val="宋体"/>
        <family val="0"/>
      </rPr>
      <t>个统战团体参政议政活动。形成政协提案占全市提案总数的</t>
    </r>
    <r>
      <rPr>
        <sz val="6"/>
        <rFont val="Times New Roman"/>
        <family val="1"/>
      </rPr>
      <t>65%</t>
    </r>
    <r>
      <rPr>
        <sz val="6"/>
        <rFont val="宋体"/>
        <family val="0"/>
      </rPr>
      <t>以上，优秀提案占</t>
    </r>
    <r>
      <rPr>
        <sz val="6"/>
        <rFont val="Times New Roman"/>
        <family val="1"/>
      </rPr>
      <t>60%</t>
    </r>
    <r>
      <rPr>
        <sz val="6"/>
        <rFont val="宋体"/>
        <family val="0"/>
      </rPr>
      <t>以上。向市委、市政府反映问题，提出有价值的建议和意见。组织开展调研考察工作，形成调研报告或大会发言</t>
    </r>
    <r>
      <rPr>
        <sz val="6"/>
        <rFont val="Times New Roman"/>
        <family val="1"/>
      </rPr>
      <t>10</t>
    </r>
    <r>
      <rPr>
        <sz val="6"/>
        <rFont val="宋体"/>
        <family val="0"/>
      </rPr>
      <t>篇。</t>
    </r>
  </si>
  <si>
    <t>根据统战工作的特点，组织海外和党外人士联谊活动。</t>
  </si>
  <si>
    <t>开展自身建设工作，组织培训成员发展、组织建设等活动，提高队伍素质。</t>
  </si>
  <si>
    <t>加强机关事务管理工作，为民主党派发挥作用提供保障。</t>
  </si>
  <si>
    <r>
      <t>帮助企业做好扶贫帮困工作，举办法律知识培训、开展特邀调解、法律咨询、服务、协调劳动关系等。开展“千企联千村”工作；组织会员企业赴四川、重庆、海南、浙江等经济发达地区建立友好商会关系及交流活动，同时邀请上述友好商会及异地商会来抚开展项目推介及交流考察活动，搭建合作平台，拟开展</t>
    </r>
    <r>
      <rPr>
        <sz val="6"/>
        <rFont val="Times New Roman"/>
        <family val="1"/>
      </rPr>
      <t>5</t>
    </r>
    <r>
      <rPr>
        <sz val="6"/>
        <rFont val="宋体"/>
        <family val="0"/>
      </rPr>
      <t>次交流活动，每次组织</t>
    </r>
    <r>
      <rPr>
        <sz val="6"/>
        <rFont val="Times New Roman"/>
        <family val="1"/>
      </rPr>
      <t>10</t>
    </r>
    <r>
      <rPr>
        <sz val="6"/>
        <rFont val="宋体"/>
        <family val="0"/>
      </rPr>
      <t>名会员企业参加；通过调研、培训、会议等活动，深化理想教育，使会员企业增强信心，规范经营，扩大与友好商会之间的交流合作。</t>
    </r>
  </si>
  <si>
    <r>
      <t>1</t>
    </r>
    <r>
      <rPr>
        <sz val="6"/>
        <rFont val="宋体"/>
        <family val="0"/>
      </rPr>
      <t>月份至</t>
    </r>
    <r>
      <rPr>
        <sz val="6"/>
        <rFont val="Times New Roman"/>
        <family val="1"/>
      </rPr>
      <t>11月份全年实施</t>
    </r>
  </si>
  <si>
    <t>开展“千企联千村”工作；举办法律知识培训、开展特邀调解、法律咨询、服务、协调劳动关系等活动，深入会员企业开展科技咨询服务活动</t>
  </si>
  <si>
    <r>
      <t>在异建设商会</t>
    </r>
    <r>
      <rPr>
        <sz val="6"/>
        <rFont val="Times New Roman"/>
        <family val="1"/>
      </rPr>
      <t>1-2</t>
    </r>
    <r>
      <rPr>
        <sz val="6"/>
        <rFont val="宋体"/>
        <family val="0"/>
      </rPr>
      <t>家，在已建</t>
    </r>
    <r>
      <rPr>
        <sz val="6"/>
        <rFont val="Times New Roman"/>
        <family val="1"/>
      </rPr>
      <t>20</t>
    </r>
    <r>
      <rPr>
        <sz val="6"/>
        <rFont val="宋体"/>
        <family val="0"/>
      </rPr>
      <t>多家友好商会开展交流活动，每次活动组织</t>
    </r>
    <r>
      <rPr>
        <sz val="6"/>
        <rFont val="Times New Roman"/>
        <family val="1"/>
      </rPr>
      <t>10</t>
    </r>
    <r>
      <rPr>
        <sz val="6"/>
        <rFont val="宋体"/>
        <family val="0"/>
      </rPr>
      <t>余名会员企业参加。加强新建友好商会交流互访活动。</t>
    </r>
  </si>
  <si>
    <r>
      <t>召开</t>
    </r>
    <r>
      <rPr>
        <sz val="6"/>
        <rFont val="Times New Roman"/>
        <family val="1"/>
      </rPr>
      <t>1</t>
    </r>
    <r>
      <rPr>
        <sz val="6"/>
        <rFont val="宋体"/>
        <family val="0"/>
      </rPr>
      <t>次执委会、</t>
    </r>
    <r>
      <rPr>
        <sz val="6"/>
        <rFont val="Times New Roman"/>
        <family val="1"/>
      </rPr>
      <t>1</t>
    </r>
    <r>
      <rPr>
        <sz val="6"/>
        <rFont val="宋体"/>
        <family val="0"/>
      </rPr>
      <t>次常委会、主席联席会及基层商会、直属商会、活动小组会议。组织会员企业赴红色教育基地开展革命传统教育培训活动。围绕中心工作开展专题协商调研。</t>
    </r>
  </si>
  <si>
    <t>帮助企业做好扶贫帮困工作，增强企业法律意识，开展法律、科技咨询服务活动。</t>
  </si>
  <si>
    <t>搭建了平台，增加了异地商会之间交流合作，增强了友好商会之间交流。</t>
  </si>
  <si>
    <t>深化了理想信念教育活动，增强了友好商会之间学习交流，推动了四好商会及五好县级工商联建设。</t>
  </si>
  <si>
    <t>解决了一些社会关注的热点及难点问题，受到社会各届的好评。为抚顺社会发展及经济建设建言献策，得到市委主要领导肯定。</t>
  </si>
  <si>
    <t>增强了组织凝聚力，构建政治同心、思想同向、行动同步的统一战线格局。</t>
  </si>
  <si>
    <t>提高履行基本职能的能力水平，参政议政质量不断提升</t>
  </si>
  <si>
    <t>强化民主党派机关的后勤服务和事务管理工作，营造了良好的办公环境。</t>
  </si>
  <si>
    <t>保护好、维护好、做好对珍贵文物的抢救工作。</t>
  </si>
  <si>
    <t>优化基地内外环境，完善展示内容，丰富形式手段，推动基地健康有序发展。</t>
  </si>
  <si>
    <t>4-8月份实施</t>
  </si>
  <si>
    <t>卓然图书馆作为九三学社与统战系统的重要教育基地，尽一步挖掘统战资源、丰富统战工作。8月末完成所有项目工程。</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</si>
</sst>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
    <numFmt numFmtId="178" formatCode="#,##0.00_ "/>
    <numFmt numFmtId="179" formatCode="#,##0.0"/>
    <numFmt numFmtId="180" formatCode="#,##0.0000"/>
    <numFmt numFmtId="181" formatCode="#,##0_ "/>
    <numFmt numFmtId="182" formatCode="#,##0.00_);[Red]\(#,##0.00\)"/>
    <numFmt numFmtId="183" formatCode="0.0_ "/>
    <numFmt numFmtId="184" formatCode="0.00_ "/>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0.00_);[Red]\(0.00\)"/>
    <numFmt numFmtId="190" formatCode="#,##0.0_ "/>
    <numFmt numFmtId="191" formatCode="#,##0.00;[Red]#,##0.00"/>
    <numFmt numFmtId="192" formatCode="&quot;Yes&quot;;&quot;Yes&quot;;&quot;No&quot;"/>
    <numFmt numFmtId="193" formatCode="&quot;True&quot;;&quot;True&quot;;&quot;False&quot;"/>
    <numFmt numFmtId="194" formatCode="&quot;On&quot;;&quot;On&quot;;&quot;Off&quot;"/>
    <numFmt numFmtId="195" formatCode="[$€-2]\ #,##0.00_);[Red]\([$€-2]\ #,##0.00\)"/>
  </numFmts>
  <fonts count="51">
    <font>
      <sz val="9"/>
      <name val="宋体"/>
      <family val="0"/>
    </font>
    <font>
      <sz val="11"/>
      <color indexed="8"/>
      <name val="宋体"/>
      <family val="0"/>
    </font>
    <font>
      <sz val="12"/>
      <name val="宋体"/>
      <family val="0"/>
    </font>
    <font>
      <b/>
      <sz val="12"/>
      <name val="宋体"/>
      <family val="0"/>
    </font>
    <font>
      <b/>
      <sz val="22"/>
      <color indexed="8"/>
      <name val="宋体"/>
      <family val="0"/>
    </font>
    <font>
      <sz val="22"/>
      <name val="宋体"/>
      <family val="0"/>
    </font>
    <font>
      <b/>
      <sz val="18"/>
      <name val="宋体"/>
      <family val="0"/>
    </font>
    <font>
      <b/>
      <sz val="10"/>
      <name val="宋体"/>
      <family val="0"/>
    </font>
    <font>
      <b/>
      <sz val="9"/>
      <name val="宋体"/>
      <family val="0"/>
    </font>
    <font>
      <sz val="10"/>
      <name val="宋体"/>
      <family val="0"/>
    </font>
    <font>
      <b/>
      <sz val="22"/>
      <name val="宋体"/>
      <family val="0"/>
    </font>
    <font>
      <b/>
      <sz val="10"/>
      <color indexed="9"/>
      <name val="宋体"/>
      <family val="0"/>
    </font>
    <font>
      <b/>
      <sz val="11"/>
      <name val="宋体"/>
      <family val="0"/>
    </font>
    <font>
      <sz val="11"/>
      <name val="宋体"/>
      <family val="0"/>
    </font>
    <font>
      <b/>
      <sz val="24"/>
      <name val="宋体"/>
      <family val="0"/>
    </font>
    <font>
      <sz val="20"/>
      <name val="宋体"/>
      <family val="0"/>
    </font>
    <font>
      <b/>
      <sz val="14"/>
      <name val="宋体"/>
      <family val="0"/>
    </font>
    <font>
      <sz val="14"/>
      <name val="宋体"/>
      <family val="0"/>
    </font>
    <font>
      <b/>
      <sz val="20"/>
      <name val="宋体"/>
      <family val="0"/>
    </font>
    <font>
      <b/>
      <sz val="11"/>
      <color indexed="63"/>
      <name val="宋体"/>
      <family val="0"/>
    </font>
    <font>
      <sz val="11"/>
      <color indexed="9"/>
      <name val="宋体"/>
      <family val="0"/>
    </font>
    <font>
      <b/>
      <sz val="11"/>
      <color indexed="9"/>
      <name val="宋体"/>
      <family val="0"/>
    </font>
    <font>
      <b/>
      <sz val="15"/>
      <color indexed="56"/>
      <name val="宋体"/>
      <family val="0"/>
    </font>
    <font>
      <u val="single"/>
      <sz val="11"/>
      <color indexed="12"/>
      <name val="宋体"/>
      <family val="0"/>
    </font>
    <font>
      <b/>
      <sz val="18"/>
      <color indexed="56"/>
      <name val="宋体"/>
      <family val="0"/>
    </font>
    <font>
      <sz val="11"/>
      <color indexed="62"/>
      <name val="宋体"/>
      <family val="0"/>
    </font>
    <font>
      <u val="single"/>
      <sz val="12"/>
      <color indexed="12"/>
      <name val="宋体"/>
      <family val="0"/>
    </font>
    <font>
      <b/>
      <sz val="11"/>
      <color indexed="52"/>
      <name val="宋体"/>
      <family val="0"/>
    </font>
    <font>
      <b/>
      <sz val="11"/>
      <color indexed="56"/>
      <name val="宋体"/>
      <family val="0"/>
    </font>
    <font>
      <sz val="11"/>
      <color indexed="20"/>
      <name val="宋体"/>
      <family val="0"/>
    </font>
    <font>
      <b/>
      <sz val="13"/>
      <color indexed="56"/>
      <name val="宋体"/>
      <family val="0"/>
    </font>
    <font>
      <sz val="11"/>
      <color indexed="10"/>
      <name val="宋体"/>
      <family val="0"/>
    </font>
    <font>
      <sz val="10"/>
      <color indexed="8"/>
      <name val="Arial"/>
      <family val="2"/>
    </font>
    <font>
      <u val="single"/>
      <sz val="11"/>
      <color indexed="36"/>
      <name val="宋体"/>
      <family val="0"/>
    </font>
    <font>
      <b/>
      <sz val="11"/>
      <color indexed="8"/>
      <name val="宋体"/>
      <family val="0"/>
    </font>
    <font>
      <i/>
      <sz val="11"/>
      <color indexed="23"/>
      <name val="宋体"/>
      <family val="0"/>
    </font>
    <font>
      <sz val="11"/>
      <color indexed="52"/>
      <name val="宋体"/>
      <family val="0"/>
    </font>
    <font>
      <sz val="11"/>
      <color indexed="17"/>
      <name val="宋体"/>
      <family val="0"/>
    </font>
    <font>
      <sz val="11"/>
      <color indexed="60"/>
      <name val="宋体"/>
      <family val="0"/>
    </font>
    <font>
      <sz val="11"/>
      <color indexed="16"/>
      <name val="宋体"/>
      <family val="0"/>
    </font>
    <font>
      <b/>
      <sz val="10"/>
      <name val="Arial"/>
      <family val="2"/>
    </font>
    <font>
      <sz val="16"/>
      <name val="宋体"/>
      <family val="0"/>
    </font>
    <font>
      <sz val="6"/>
      <name val="宋体"/>
      <family val="0"/>
    </font>
    <font>
      <sz val="8"/>
      <name val="宋体"/>
      <family val="0"/>
    </font>
    <font>
      <sz val="6"/>
      <name val="Times New Roman"/>
      <family val="1"/>
    </font>
    <font>
      <b/>
      <sz val="6"/>
      <name val="宋体"/>
      <family val="0"/>
    </font>
    <font>
      <sz val="9"/>
      <color indexed="8"/>
      <name val="宋体"/>
      <family val="0"/>
    </font>
    <font>
      <sz val="11"/>
      <color theme="1"/>
      <name val="Calibri"/>
      <family val="0"/>
    </font>
    <font>
      <sz val="11"/>
      <color rgb="FF9C0006"/>
      <name val="Calibri"/>
      <family val="0"/>
    </font>
    <font>
      <sz val="11"/>
      <color rgb="FF006100"/>
      <name val="Calibri"/>
      <family val="0"/>
    </font>
    <font>
      <sz val="9"/>
      <color theme="1"/>
      <name val="Calibri"/>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s>
  <borders count="3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color indexed="63"/>
      </bottom>
    </border>
    <border>
      <left style="thin"/>
      <right style="medium"/>
      <top>
        <color indexed="63"/>
      </top>
      <bottom style="thin"/>
    </border>
    <border>
      <left style="medium"/>
      <right style="thin"/>
      <top style="medium"/>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133">
    <xf numFmtId="0" fontId="0" fillId="0" borderId="0">
      <alignment vertical="center"/>
      <protection/>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32" fillId="0" borderId="0" applyNumberFormat="0" applyFill="0" applyBorder="0" applyAlignment="0" applyProtection="0"/>
    <xf numFmtId="0" fontId="40" fillId="0" borderId="0" applyNumberFormat="0" applyFill="0" applyBorder="0" applyAlignment="0" applyProtection="0"/>
    <xf numFmtId="42" fontId="2" fillId="0" borderId="0" applyFont="0" applyFill="0" applyBorder="0" applyAlignment="0" applyProtection="0"/>
    <xf numFmtId="0" fontId="24" fillId="0" borderId="0" applyNumberFormat="0" applyFill="0" applyBorder="0" applyAlignment="0" applyProtection="0"/>
    <xf numFmtId="0" fontId="22" fillId="0" borderId="1" applyNumberFormat="0" applyFill="0" applyAlignment="0" applyProtection="0"/>
    <xf numFmtId="0" fontId="30"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3" borderId="0" applyNumberFormat="0" applyBorder="0" applyAlignment="0" applyProtection="0"/>
    <xf numFmtId="0" fontId="29" fillId="3" borderId="0" applyNumberFormat="0" applyBorder="0" applyAlignment="0" applyProtection="0"/>
    <xf numFmtId="0" fontId="39" fillId="7" borderId="0" applyNumberFormat="0" applyBorder="0" applyAlignment="0" applyProtection="0"/>
    <xf numFmtId="0" fontId="48" fillId="16" borderId="0" applyNumberFormat="0" applyBorder="0" applyAlignment="0" applyProtection="0"/>
    <xf numFmtId="0" fontId="29" fillId="3" borderId="0" applyNumberFormat="0" applyBorder="0" applyAlignment="0" applyProtection="0"/>
    <xf numFmtId="0" fontId="2" fillId="0" borderId="0">
      <alignment/>
      <protection/>
    </xf>
    <xf numFmtId="0" fontId="2" fillId="0" borderId="0">
      <alignment vertical="center"/>
      <protection/>
    </xf>
    <xf numFmtId="0" fontId="2" fillId="0" borderId="0">
      <alignment vertical="center"/>
      <protection/>
    </xf>
    <xf numFmtId="0" fontId="0" fillId="0" borderId="0">
      <alignment vertical="center"/>
      <protection/>
    </xf>
    <xf numFmtId="0" fontId="0" fillId="0" borderId="0">
      <alignment/>
      <protection/>
    </xf>
    <xf numFmtId="0" fontId="2" fillId="0" borderId="0">
      <alignment/>
      <protection/>
    </xf>
    <xf numFmtId="0" fontId="23" fillId="0" borderId="0" applyNumberFormat="0" applyFill="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49" fillId="17" borderId="0" applyNumberFormat="0" applyBorder="0" applyAlignment="0" applyProtection="0"/>
    <xf numFmtId="0" fontId="37" fillId="4" borderId="0" applyNumberFormat="0" applyBorder="0" applyAlignment="0" applyProtection="0"/>
    <xf numFmtId="0" fontId="34" fillId="0" borderId="4" applyNumberFormat="0" applyFill="0" applyAlignment="0" applyProtection="0"/>
    <xf numFmtId="0" fontId="26" fillId="0" borderId="0" applyNumberFormat="0" applyFill="0" applyBorder="0" applyAlignment="0" applyProtection="0"/>
    <xf numFmtId="44" fontId="2" fillId="0" borderId="0" applyFont="0" applyFill="0" applyBorder="0" applyAlignment="0" applyProtection="0"/>
    <xf numFmtId="0" fontId="27" fillId="18" borderId="5" applyNumberFormat="0" applyAlignment="0" applyProtection="0"/>
    <xf numFmtId="0" fontId="27" fillId="18" borderId="5" applyNumberFormat="0" applyAlignment="0" applyProtection="0"/>
    <xf numFmtId="0" fontId="21" fillId="19" borderId="6" applyNumberFormat="0" applyAlignment="0" applyProtection="0"/>
    <xf numFmtId="0" fontId="21" fillId="19" borderId="6" applyNumberFormat="0" applyAlignment="0" applyProtection="0"/>
    <xf numFmtId="0" fontId="35" fillId="0" borderId="0" applyNumberFormat="0" applyFill="0" applyBorder="0" applyAlignment="0" applyProtection="0"/>
    <xf numFmtId="0" fontId="31" fillId="0" borderId="0" applyNumberFormat="0" applyFill="0" applyBorder="0" applyAlignment="0" applyProtection="0"/>
    <xf numFmtId="0" fontId="36" fillId="0" borderId="7" applyNumberFormat="0" applyFill="0" applyAlignment="0" applyProtection="0"/>
    <xf numFmtId="9" fontId="2" fillId="0" borderId="0" applyFont="0" applyFill="0" applyBorder="0" applyAlignment="0" applyProtection="0"/>
    <xf numFmtId="0" fontId="0" fillId="0" borderId="0">
      <alignment/>
      <protection/>
    </xf>
    <xf numFmtId="0" fontId="20" fillId="20"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19" fillId="18" borderId="8" applyNumberFormat="0" applyAlignment="0" applyProtection="0"/>
    <xf numFmtId="0" fontId="19" fillId="18" borderId="8" applyNumberFormat="0" applyAlignment="0" applyProtection="0"/>
    <xf numFmtId="0" fontId="25" fillId="7" borderId="5" applyNumberFormat="0" applyAlignment="0" applyProtection="0"/>
    <xf numFmtId="0" fontId="25" fillId="7" borderId="5" applyNumberFormat="0" applyAlignment="0" applyProtection="0"/>
    <xf numFmtId="0" fontId="33" fillId="0" borderId="0" applyNumberFormat="0" applyFill="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23" borderId="0" applyNumberFormat="0" applyBorder="0" applyAlignment="0" applyProtection="0"/>
    <xf numFmtId="0" fontId="0" fillId="25" borderId="9" applyNumberFormat="0" applyFont="0" applyAlignment="0" applyProtection="0"/>
    <xf numFmtId="0" fontId="0" fillId="25" borderId="9" applyNumberFormat="0" applyFont="0" applyAlignment="0" applyProtection="0"/>
  </cellStyleXfs>
  <cellXfs count="364">
    <xf numFmtId="0" fontId="0" fillId="0" borderId="0" xfId="0" applyAlignment="1">
      <alignment vertical="center"/>
    </xf>
    <xf numFmtId="0" fontId="2" fillId="0" borderId="0" xfId="82" applyFont="1" applyAlignment="1">
      <alignment vertical="center"/>
      <protection/>
    </xf>
    <xf numFmtId="0" fontId="3" fillId="0" borderId="0" xfId="82" applyFont="1" applyAlignment="1">
      <alignment horizontal="center"/>
      <protection/>
    </xf>
    <xf numFmtId="0" fontId="3" fillId="0" borderId="0" xfId="82" applyFont="1">
      <alignment/>
      <protection/>
    </xf>
    <xf numFmtId="0" fontId="2" fillId="0" borderId="0" xfId="82" applyFont="1">
      <alignment/>
      <protection/>
    </xf>
    <xf numFmtId="0" fontId="2" fillId="0" borderId="0" xfId="82">
      <alignment/>
      <protection/>
    </xf>
    <xf numFmtId="0" fontId="2" fillId="0" borderId="0" xfId="82" applyFont="1" applyAlignment="1">
      <alignment horizontal="center" vertical="center"/>
      <protection/>
    </xf>
    <xf numFmtId="0" fontId="3" fillId="0" borderId="10" xfId="82" applyFont="1" applyBorder="1" applyAlignment="1">
      <alignment horizontal="center" vertical="center"/>
      <protection/>
    </xf>
    <xf numFmtId="0" fontId="3" fillId="0" borderId="11" xfId="82" applyFont="1" applyBorder="1" applyAlignment="1">
      <alignment horizontal="center" vertical="center"/>
      <protection/>
    </xf>
    <xf numFmtId="0" fontId="3" fillId="0" borderId="12" xfId="82" applyFont="1" applyBorder="1" applyAlignment="1">
      <alignment horizontal="center" vertical="center"/>
      <protection/>
    </xf>
    <xf numFmtId="0" fontId="3" fillId="0" borderId="13" xfId="82" applyFont="1" applyBorder="1" applyAlignment="1">
      <alignment horizontal="center" vertical="center"/>
      <protection/>
    </xf>
    <xf numFmtId="0" fontId="3" fillId="0" borderId="10" xfId="82" applyFont="1" applyBorder="1" applyAlignment="1">
      <alignment horizontal="center" vertical="center" wrapText="1"/>
      <protection/>
    </xf>
    <xf numFmtId="0" fontId="0" fillId="26" borderId="0" xfId="0" applyFill="1" applyAlignment="1">
      <alignment vertical="center"/>
    </xf>
    <xf numFmtId="0" fontId="6" fillId="26" borderId="0" xfId="0" applyFont="1" applyFill="1" applyAlignment="1">
      <alignment horizontal="centerContinuous" vertical="center"/>
    </xf>
    <xf numFmtId="0" fontId="8" fillId="26" borderId="0" xfId="0" applyFont="1" applyFill="1" applyAlignment="1">
      <alignment vertical="center"/>
    </xf>
    <xf numFmtId="0" fontId="8" fillId="26" borderId="0" xfId="0" applyNumberFormat="1" applyFont="1" applyFill="1" applyAlignment="1" applyProtection="1">
      <alignment horizontal="right" vertical="center"/>
      <protection/>
    </xf>
    <xf numFmtId="0" fontId="8" fillId="26" borderId="0" xfId="0" applyFont="1" applyFill="1" applyAlignment="1">
      <alignment horizontal="right" vertical="center"/>
    </xf>
    <xf numFmtId="0" fontId="9" fillId="0" borderId="0" xfId="105" applyFont="1" applyAlignment="1">
      <alignment vertical="center"/>
      <protection/>
    </xf>
    <xf numFmtId="0" fontId="7" fillId="27" borderId="0" xfId="105" applyFont="1" applyFill="1" applyAlignment="1">
      <alignment vertical="center" wrapText="1"/>
      <protection/>
    </xf>
    <xf numFmtId="0" fontId="7" fillId="0" borderId="0" xfId="105" applyFont="1" applyAlignment="1">
      <alignment vertical="center"/>
      <protection/>
    </xf>
    <xf numFmtId="0" fontId="8" fillId="0" borderId="0" xfId="0" applyFont="1" applyAlignment="1">
      <alignment vertical="center"/>
    </xf>
    <xf numFmtId="49" fontId="9" fillId="0" borderId="0" xfId="105" applyNumberFormat="1" applyFont="1" applyFill="1" applyAlignment="1" applyProtection="1">
      <alignment vertical="center"/>
      <protection/>
    </xf>
    <xf numFmtId="176" fontId="9" fillId="0" borderId="0" xfId="105" applyNumberFormat="1" applyFont="1" applyAlignment="1">
      <alignment vertical="center"/>
      <protection/>
    </xf>
    <xf numFmtId="0" fontId="9" fillId="0" borderId="0" xfId="105" applyFont="1">
      <alignment/>
      <protection/>
    </xf>
    <xf numFmtId="2" fontId="9" fillId="0" borderId="0" xfId="105" applyNumberFormat="1" applyFont="1" applyFill="1" applyAlignment="1" applyProtection="1">
      <alignment horizontal="center" vertical="center"/>
      <protection/>
    </xf>
    <xf numFmtId="2" fontId="7" fillId="0" borderId="0" xfId="105" applyNumberFormat="1" applyFont="1" applyFill="1" applyAlignment="1" applyProtection="1">
      <alignment horizontal="right" vertical="center"/>
      <protection/>
    </xf>
    <xf numFmtId="0" fontId="7" fillId="0" borderId="14" xfId="86" applyFont="1" applyFill="1" applyBorder="1" applyAlignment="1">
      <alignment horizontal="left" vertical="center"/>
      <protection/>
    </xf>
    <xf numFmtId="176" fontId="9" fillId="0" borderId="0" xfId="105" applyNumberFormat="1" applyFont="1" applyFill="1" applyAlignment="1">
      <alignment horizontal="center" vertical="center"/>
      <protection/>
    </xf>
    <xf numFmtId="176" fontId="7" fillId="0" borderId="14" xfId="105" applyNumberFormat="1" applyFont="1" applyFill="1" applyBorder="1" applyAlignment="1" applyProtection="1">
      <alignment horizontal="right" vertical="center"/>
      <protection/>
    </xf>
    <xf numFmtId="0" fontId="7"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7" fillId="0" borderId="0" xfId="105" applyFont="1">
      <alignment/>
      <protection/>
    </xf>
    <xf numFmtId="49" fontId="9" fillId="0" borderId="10" xfId="0" applyNumberFormat="1" applyFont="1" applyFill="1" applyBorder="1" applyAlignment="1" applyProtection="1">
      <alignment horizontal="center" vertical="center"/>
      <protection/>
    </xf>
    <xf numFmtId="177" fontId="9" fillId="0" borderId="11" xfId="0" applyNumberFormat="1" applyFont="1" applyFill="1" applyBorder="1" applyAlignment="1" applyProtection="1">
      <alignment vertical="center" wrapText="1"/>
      <protection/>
    </xf>
    <xf numFmtId="0" fontId="7" fillId="0" borderId="0" xfId="0" applyFont="1" applyAlignment="1">
      <alignment vertical="center"/>
    </xf>
    <xf numFmtId="0" fontId="9" fillId="0" borderId="0" xfId="0" applyFont="1" applyAlignment="1">
      <alignment vertical="center"/>
    </xf>
    <xf numFmtId="0" fontId="10" fillId="0" borderId="0" xfId="0" applyFont="1" applyAlignment="1">
      <alignment horizontal="centerContinuous" vertical="center"/>
    </xf>
    <xf numFmtId="0" fontId="7" fillId="0" borderId="0" xfId="0" applyNumberFormat="1" applyFont="1" applyFill="1" applyAlignment="1" applyProtection="1">
      <alignment horizontal="right" vertical="center"/>
      <protection/>
    </xf>
    <xf numFmtId="0" fontId="7" fillId="0" borderId="12" xfId="0" applyFont="1" applyBorder="1" applyAlignment="1">
      <alignment horizontal="centerContinuous" vertical="center"/>
    </xf>
    <xf numFmtId="0" fontId="7" fillId="0" borderId="10" xfId="0" applyFont="1" applyBorder="1" applyAlignment="1">
      <alignment horizontal="centerContinuous" vertical="center"/>
    </xf>
    <xf numFmtId="0" fontId="7" fillId="0" borderId="0" xfId="0" applyFont="1" applyFill="1" applyAlignment="1">
      <alignment vertical="center"/>
    </xf>
    <xf numFmtId="0" fontId="7" fillId="0" borderId="10" xfId="0" applyFont="1" applyBorder="1" applyAlignment="1">
      <alignment horizontal="center" vertical="center"/>
    </xf>
    <xf numFmtId="0" fontId="7" fillId="0" borderId="10" xfId="0" applyFont="1" applyFill="1" applyBorder="1" applyAlignment="1">
      <alignment horizontal="center" vertical="center"/>
    </xf>
    <xf numFmtId="180" fontId="11" fillId="0" borderId="0" xfId="0" applyNumberFormat="1" applyFont="1" applyFill="1" applyAlignment="1" applyProtection="1">
      <alignment vertical="center" wrapText="1"/>
      <protection/>
    </xf>
    <xf numFmtId="179" fontId="11" fillId="0" borderId="0" xfId="0" applyNumberFormat="1" applyFont="1" applyFill="1" applyAlignment="1" applyProtection="1">
      <alignment vertical="center" wrapText="1"/>
      <protection/>
    </xf>
    <xf numFmtId="0" fontId="7" fillId="0" borderId="15" xfId="0" applyFont="1" applyFill="1" applyBorder="1" applyAlignment="1">
      <alignment vertical="center"/>
    </xf>
    <xf numFmtId="0" fontId="9" fillId="0" borderId="10" xfId="0" applyFont="1" applyFill="1" applyBorder="1" applyAlignment="1">
      <alignment vertical="center"/>
    </xf>
    <xf numFmtId="0" fontId="9" fillId="0" borderId="11" xfId="0" applyFont="1" applyFill="1" applyBorder="1" applyAlignment="1">
      <alignment vertical="center"/>
    </xf>
    <xf numFmtId="0" fontId="9" fillId="0" borderId="0" xfId="0" applyFont="1" applyFill="1" applyAlignment="1">
      <alignment vertical="center"/>
    </xf>
    <xf numFmtId="0" fontId="9" fillId="0" borderId="11" xfId="0" applyFont="1" applyBorder="1" applyAlignment="1">
      <alignment vertical="center"/>
    </xf>
    <xf numFmtId="0" fontId="9" fillId="0" borderId="10" xfId="0" applyFont="1" applyBorder="1" applyAlignment="1">
      <alignment vertical="center"/>
    </xf>
    <xf numFmtId="0" fontId="6" fillId="0" borderId="0" xfId="0" applyFont="1" applyAlignment="1">
      <alignment horizontal="center" vertical="center"/>
    </xf>
    <xf numFmtId="0" fontId="6" fillId="0" borderId="0" xfId="0" applyFont="1" applyAlignment="1">
      <alignment horizontal="centerContinuous" vertical="center"/>
    </xf>
    <xf numFmtId="0" fontId="8" fillId="0" borderId="10" xfId="0" applyNumberFormat="1" applyFont="1" applyFill="1" applyBorder="1" applyAlignment="1" applyProtection="1">
      <alignment horizontal="center" vertical="center"/>
      <protection/>
    </xf>
    <xf numFmtId="177" fontId="9" fillId="0" borderId="10" xfId="0" applyNumberFormat="1" applyFont="1" applyFill="1" applyBorder="1" applyAlignment="1" applyProtection="1">
      <alignment vertical="center" wrapText="1"/>
      <protection/>
    </xf>
    <xf numFmtId="49" fontId="9" fillId="0" borderId="10" xfId="0" applyNumberFormat="1" applyFont="1" applyFill="1" applyBorder="1" applyAlignment="1" applyProtection="1">
      <alignment vertical="center" wrapText="1"/>
      <protection/>
    </xf>
    <xf numFmtId="0" fontId="7" fillId="0" borderId="10" xfId="0" applyFont="1" applyBorder="1" applyAlignment="1">
      <alignment vertical="center" wrapText="1"/>
    </xf>
    <xf numFmtId="179" fontId="9" fillId="0" borderId="10" xfId="105" applyNumberFormat="1" applyFont="1" applyFill="1" applyBorder="1" applyAlignment="1" applyProtection="1">
      <alignment horizontal="right" vertical="center" wrapText="1"/>
      <protection/>
    </xf>
    <xf numFmtId="0" fontId="0" fillId="0" borderId="10" xfId="0" applyBorder="1" applyAlignment="1">
      <alignment vertical="center"/>
    </xf>
    <xf numFmtId="0" fontId="8" fillId="0" borderId="0" xfId="0" applyNumberFormat="1" applyFont="1" applyFill="1" applyAlignment="1" applyProtection="1">
      <alignment horizontal="right" vertical="center"/>
      <protection/>
    </xf>
    <xf numFmtId="0" fontId="8" fillId="0" borderId="0" xfId="0" applyFont="1" applyAlignment="1">
      <alignment horizontal="right" vertical="center"/>
    </xf>
    <xf numFmtId="49" fontId="9" fillId="0" borderId="11" xfId="0" applyNumberFormat="1" applyFont="1" applyFill="1" applyBorder="1" applyAlignment="1" applyProtection="1">
      <alignment vertical="center" wrapText="1"/>
      <protection/>
    </xf>
    <xf numFmtId="181" fontId="9" fillId="0" borderId="10" xfId="0" applyNumberFormat="1" applyFont="1" applyFill="1" applyBorder="1" applyAlignment="1" applyProtection="1">
      <alignment horizontal="right" vertical="center"/>
      <protection/>
    </xf>
    <xf numFmtId="179" fontId="9" fillId="0" borderId="10" xfId="0" applyNumberFormat="1" applyFont="1" applyFill="1" applyBorder="1" applyAlignment="1" applyProtection="1">
      <alignment horizontal="right" vertical="center"/>
      <protection/>
    </xf>
    <xf numFmtId="0" fontId="8" fillId="0" borderId="10" xfId="0" applyNumberFormat="1" applyFont="1" applyFill="1" applyBorder="1" applyAlignment="1" applyProtection="1">
      <alignment horizontal="center" vertical="center" wrapText="1"/>
      <protection/>
    </xf>
    <xf numFmtId="0" fontId="8" fillId="0" borderId="10" xfId="0" applyFont="1" applyBorder="1" applyAlignment="1">
      <alignment vertical="center"/>
    </xf>
    <xf numFmtId="0" fontId="7" fillId="0" borderId="13" xfId="0" applyFont="1" applyBorder="1" applyAlignment="1">
      <alignment horizontal="center" vertical="center" wrapText="1"/>
    </xf>
    <xf numFmtId="49" fontId="9" fillId="0" borderId="10" xfId="86" applyNumberFormat="1" applyFont="1" applyFill="1" applyBorder="1" applyAlignment="1" applyProtection="1">
      <alignment vertical="center"/>
      <protection/>
    </xf>
    <xf numFmtId="0" fontId="7" fillId="0" borderId="0" xfId="0" applyNumberFormat="1" applyFont="1" applyFill="1" applyBorder="1" applyAlignment="1" applyProtection="1">
      <alignment horizontal="right" vertical="center"/>
      <protection/>
    </xf>
    <xf numFmtId="0" fontId="9" fillId="0" borderId="14" xfId="0" applyFont="1" applyBorder="1" applyAlignment="1">
      <alignment vertical="center"/>
    </xf>
    <xf numFmtId="49" fontId="7" fillId="0" borderId="10" xfId="0" applyNumberFormat="1" applyFont="1" applyFill="1" applyBorder="1" applyAlignment="1" applyProtection="1">
      <alignment vertical="center" wrapText="1"/>
      <protection/>
    </xf>
    <xf numFmtId="49" fontId="7" fillId="0" borderId="10" xfId="0" applyNumberFormat="1" applyFont="1" applyFill="1" applyBorder="1" applyAlignment="1" applyProtection="1">
      <alignment horizontal="center" vertical="center"/>
      <protection/>
    </xf>
    <xf numFmtId="177" fontId="7" fillId="0" borderId="10" xfId="0" applyNumberFormat="1" applyFont="1" applyFill="1" applyBorder="1" applyAlignment="1" applyProtection="1">
      <alignment horizontal="center" vertical="center" wrapText="1"/>
      <protection/>
    </xf>
    <xf numFmtId="179" fontId="7" fillId="0" borderId="10" xfId="0" applyNumberFormat="1" applyFont="1" applyFill="1" applyBorder="1" applyAlignment="1" applyProtection="1">
      <alignment horizontal="right" vertical="center"/>
      <protection/>
    </xf>
    <xf numFmtId="0" fontId="7" fillId="0" borderId="0" xfId="0" applyFont="1" applyAlignment="1">
      <alignment horizontal="right" vertical="center"/>
    </xf>
    <xf numFmtId="0" fontId="7" fillId="0" borderId="10" xfId="0" applyFont="1" applyBorder="1" applyAlignment="1">
      <alignment vertical="center"/>
    </xf>
    <xf numFmtId="0" fontId="5" fillId="0" borderId="0" xfId="0" applyFont="1" applyAlignment="1">
      <alignment vertical="center"/>
    </xf>
    <xf numFmtId="0" fontId="7" fillId="0" borderId="0" xfId="105" applyNumberFormat="1" applyFont="1" applyFill="1" applyAlignment="1" applyProtection="1">
      <alignment horizontal="centerContinuous" vertical="center"/>
      <protection/>
    </xf>
    <xf numFmtId="0" fontId="9" fillId="0" borderId="0" xfId="105" applyNumberFormat="1" applyFont="1" applyFill="1" applyAlignment="1" applyProtection="1">
      <alignment horizontal="centerContinuous" vertical="center"/>
      <protection/>
    </xf>
    <xf numFmtId="0" fontId="7" fillId="0" borderId="0" xfId="105" applyNumberFormat="1" applyFont="1" applyFill="1" applyAlignment="1" applyProtection="1">
      <alignment horizontal="right" vertical="center"/>
      <protection/>
    </xf>
    <xf numFmtId="0" fontId="7" fillId="0" borderId="0" xfId="86" applyFont="1" applyFill="1" applyBorder="1" applyAlignment="1">
      <alignment horizontal="left" vertical="center"/>
      <protection/>
    </xf>
    <xf numFmtId="49" fontId="7" fillId="0" borderId="10" xfId="0" applyNumberFormat="1" applyFont="1" applyBorder="1" applyAlignment="1">
      <alignment horizontal="center" vertical="center"/>
    </xf>
    <xf numFmtId="178" fontId="9" fillId="0" borderId="10" xfId="0" applyNumberFormat="1" applyFont="1" applyFill="1" applyBorder="1" applyAlignment="1" applyProtection="1">
      <alignment horizontal="right" vertical="center"/>
      <protection/>
    </xf>
    <xf numFmtId="182" fontId="0" fillId="0" borderId="10" xfId="0" applyNumberFormat="1" applyFill="1" applyBorder="1" applyAlignment="1">
      <alignment horizontal="right" vertical="center"/>
    </xf>
    <xf numFmtId="0" fontId="0" fillId="0" borderId="0" xfId="0" applyFill="1" applyAlignment="1">
      <alignment vertical="center"/>
    </xf>
    <xf numFmtId="0" fontId="9" fillId="0" borderId="0" xfId="0" applyFont="1" applyBorder="1" applyAlignment="1">
      <alignment vertical="center"/>
    </xf>
    <xf numFmtId="0" fontId="9" fillId="0" borderId="0" xfId="0" applyFont="1" applyBorder="1" applyAlignment="1">
      <alignment horizontal="right" vertical="center"/>
    </xf>
    <xf numFmtId="49" fontId="0" fillId="0" borderId="10" xfId="0" applyNumberFormat="1" applyFill="1" applyBorder="1" applyAlignment="1">
      <alignment vertical="center"/>
    </xf>
    <xf numFmtId="0" fontId="0" fillId="0" borderId="10" xfId="0" applyNumberFormat="1" applyFill="1" applyBorder="1" applyAlignment="1">
      <alignment vertical="center"/>
    </xf>
    <xf numFmtId="0" fontId="7" fillId="0" borderId="0" xfId="0" applyFont="1" applyBorder="1" applyAlignment="1">
      <alignment horizontal="right" vertical="center"/>
    </xf>
    <xf numFmtId="0" fontId="9" fillId="0" borderId="0" xfId="0" applyFont="1" applyAlignment="1">
      <alignment vertical="center" wrapText="1"/>
    </xf>
    <xf numFmtId="49" fontId="9" fillId="0" borderId="11" xfId="86" applyNumberFormat="1" applyFont="1" applyFill="1" applyBorder="1" applyAlignment="1" applyProtection="1">
      <alignment vertical="center"/>
      <protection/>
    </xf>
    <xf numFmtId="0" fontId="7" fillId="0" borderId="0" xfId="0" applyFont="1" applyAlignment="1">
      <alignment vertical="center" wrapText="1"/>
    </xf>
    <xf numFmtId="0" fontId="7" fillId="0" borderId="11" xfId="0" applyNumberFormat="1" applyFont="1" applyFill="1" applyBorder="1" applyAlignment="1" applyProtection="1">
      <alignment horizontal="centerContinuous" vertical="center"/>
      <protection/>
    </xf>
    <xf numFmtId="0" fontId="7" fillId="0" borderId="16" xfId="0" applyNumberFormat="1" applyFont="1" applyFill="1" applyBorder="1" applyAlignment="1" applyProtection="1">
      <alignment horizontal="centerContinuous" vertical="center"/>
      <protection/>
    </xf>
    <xf numFmtId="178" fontId="9" fillId="0" borderId="10" xfId="0" applyNumberFormat="1" applyFont="1" applyFill="1" applyBorder="1" applyAlignment="1">
      <alignment vertical="center"/>
    </xf>
    <xf numFmtId="0" fontId="3" fillId="0" borderId="0" xfId="87" applyFont="1" applyAlignment="1">
      <alignment/>
      <protection/>
    </xf>
    <xf numFmtId="0" fontId="7" fillId="0" borderId="16" xfId="0" applyFont="1" applyBorder="1" applyAlignment="1">
      <alignment horizontal="centerContinuous" vertical="center"/>
    </xf>
    <xf numFmtId="0" fontId="7" fillId="0" borderId="12" xfId="0" applyNumberFormat="1" applyFont="1" applyFill="1" applyBorder="1" applyAlignment="1" applyProtection="1">
      <alignment horizontal="centerContinuous" vertical="center"/>
      <protection/>
    </xf>
    <xf numFmtId="0" fontId="9" fillId="0" borderId="0" xfId="0" applyFont="1" applyAlignment="1">
      <alignment vertical="center"/>
    </xf>
    <xf numFmtId="0" fontId="10" fillId="0" borderId="0" xfId="105" applyNumberFormat="1" applyFont="1" applyFill="1" applyAlignment="1" applyProtection="1">
      <alignment vertical="center"/>
      <protection/>
    </xf>
    <xf numFmtId="0" fontId="7" fillId="0" borderId="0" xfId="0" applyFont="1" applyBorder="1" applyAlignment="1">
      <alignment vertical="center"/>
    </xf>
    <xf numFmtId="0" fontId="10" fillId="0" borderId="0" xfId="105" applyNumberFormat="1" applyFont="1" applyFill="1" applyAlignment="1" applyProtection="1">
      <alignment horizontal="centerContinuous" vertical="center"/>
      <protection/>
    </xf>
    <xf numFmtId="0" fontId="9" fillId="0" borderId="0" xfId="0" applyFont="1" applyAlignment="1">
      <alignment horizontal="centerContinuous" vertical="center"/>
    </xf>
    <xf numFmtId="178" fontId="7" fillId="0" borderId="10" xfId="0" applyNumberFormat="1" applyFont="1" applyFill="1" applyBorder="1" applyAlignment="1" applyProtection="1">
      <alignment horizontal="right" vertical="center"/>
      <protection/>
    </xf>
    <xf numFmtId="178" fontId="9" fillId="0" borderId="10" xfId="0" applyNumberFormat="1" applyFont="1" applyBorder="1" applyAlignment="1">
      <alignment vertical="center"/>
    </xf>
    <xf numFmtId="178" fontId="8" fillId="0" borderId="10" xfId="0" applyNumberFormat="1" applyFont="1" applyFill="1" applyBorder="1" applyAlignment="1" applyProtection="1">
      <alignment vertical="center"/>
      <protection/>
    </xf>
    <xf numFmtId="178" fontId="0" fillId="0" borderId="10" xfId="0" applyNumberFormat="1" applyFill="1" applyBorder="1" applyAlignment="1">
      <alignment vertical="center"/>
    </xf>
    <xf numFmtId="178" fontId="0" fillId="0" borderId="10" xfId="0" applyNumberFormat="1" applyBorder="1" applyAlignment="1">
      <alignment vertical="center"/>
    </xf>
    <xf numFmtId="178" fontId="9" fillId="0" borderId="10" xfId="0" applyNumberFormat="1" applyFont="1" applyFill="1" applyBorder="1" applyAlignment="1">
      <alignment horizontal="right" vertical="center"/>
    </xf>
    <xf numFmtId="0" fontId="0" fillId="0" borderId="0" xfId="0" applyAlignment="1">
      <alignment horizontal="centerContinuous" vertical="center"/>
    </xf>
    <xf numFmtId="178" fontId="0" fillId="0" borderId="10" xfId="0" applyNumberFormat="1" applyFill="1" applyBorder="1" applyAlignment="1">
      <alignment horizontal="right" vertical="center"/>
    </xf>
    <xf numFmtId="0" fontId="3" fillId="0" borderId="0" xfId="87" applyFont="1">
      <alignment/>
      <protection/>
    </xf>
    <xf numFmtId="0" fontId="2" fillId="0" borderId="0" xfId="87">
      <alignment/>
      <protection/>
    </xf>
    <xf numFmtId="0" fontId="9" fillId="0" borderId="0" xfId="86" applyFont="1" applyFill="1" applyAlignment="1">
      <alignment vertical="center"/>
      <protection/>
    </xf>
    <xf numFmtId="0" fontId="9" fillId="0" borderId="0" xfId="86" applyFont="1" applyFill="1" applyAlignment="1">
      <alignment horizontal="center" vertical="center"/>
      <protection/>
    </xf>
    <xf numFmtId="176" fontId="7" fillId="0" borderId="0" xfId="86" applyNumberFormat="1" applyFont="1" applyFill="1" applyAlignment="1" applyProtection="1">
      <alignment horizontal="right" vertical="center"/>
      <protection/>
    </xf>
    <xf numFmtId="0" fontId="13" fillId="0" borderId="0" xfId="86" applyFont="1" applyFill="1" applyAlignment="1">
      <alignment vertical="center"/>
      <protection/>
    </xf>
    <xf numFmtId="176" fontId="9" fillId="0" borderId="14" xfId="86" applyNumberFormat="1" applyFont="1" applyFill="1" applyBorder="1" applyAlignment="1">
      <alignment horizontal="center" vertical="center"/>
      <protection/>
    </xf>
    <xf numFmtId="0" fontId="9" fillId="0" borderId="14" xfId="86" applyFont="1" applyFill="1" applyBorder="1" applyAlignment="1">
      <alignment horizontal="center" vertical="center"/>
      <protection/>
    </xf>
    <xf numFmtId="0" fontId="13" fillId="0" borderId="0" xfId="86" applyFont="1" applyFill="1" applyBorder="1" applyAlignment="1">
      <alignment vertical="center"/>
      <protection/>
    </xf>
    <xf numFmtId="0" fontId="7" fillId="0" borderId="10" xfId="86" applyNumberFormat="1" applyFont="1" applyFill="1" applyBorder="1" applyAlignment="1" applyProtection="1">
      <alignment horizontal="centerContinuous" vertical="center"/>
      <protection/>
    </xf>
    <xf numFmtId="0" fontId="7" fillId="0" borderId="10" xfId="86" applyNumberFormat="1" applyFont="1" applyFill="1" applyBorder="1" applyAlignment="1" applyProtection="1">
      <alignment horizontal="center" vertical="center"/>
      <protection/>
    </xf>
    <xf numFmtId="176" fontId="7" fillId="0" borderId="17" xfId="86" applyNumberFormat="1" applyFont="1" applyFill="1" applyBorder="1" applyAlignment="1" applyProtection="1">
      <alignment horizontal="center" vertical="center"/>
      <protection/>
    </xf>
    <xf numFmtId="176" fontId="7" fillId="0" borderId="10" xfId="86" applyNumberFormat="1" applyFont="1" applyFill="1" applyBorder="1" applyAlignment="1" applyProtection="1">
      <alignment horizontal="center" vertical="center"/>
      <protection/>
    </xf>
    <xf numFmtId="49" fontId="9" fillId="0" borderId="11" xfId="86" applyNumberFormat="1" applyFont="1" applyFill="1" applyBorder="1" applyAlignment="1" applyProtection="1">
      <alignment horizontal="left" vertical="center" indent="1"/>
      <protection/>
    </xf>
    <xf numFmtId="178" fontId="9" fillId="0" borderId="13" xfId="86" applyNumberFormat="1" applyFont="1" applyFill="1" applyBorder="1" applyAlignment="1" applyProtection="1">
      <alignment horizontal="right" vertical="center" wrapText="1"/>
      <protection/>
    </xf>
    <xf numFmtId="178" fontId="9" fillId="0" borderId="10" xfId="86" applyNumberFormat="1" applyFont="1" applyFill="1" applyBorder="1" applyAlignment="1" applyProtection="1">
      <alignment horizontal="right" vertical="center" wrapText="1"/>
      <protection/>
    </xf>
    <xf numFmtId="49" fontId="7" fillId="0" borderId="11" xfId="86" applyNumberFormat="1" applyFont="1" applyFill="1" applyBorder="1" applyAlignment="1" applyProtection="1">
      <alignment horizontal="center" vertical="center"/>
      <protection/>
    </xf>
    <xf numFmtId="0" fontId="12" fillId="0" borderId="0" xfId="86" applyFont="1" applyFill="1" applyAlignment="1">
      <alignment vertical="center"/>
      <protection/>
    </xf>
    <xf numFmtId="0" fontId="13" fillId="0" borderId="0" xfId="86" applyFont="1" applyFill="1" applyAlignment="1">
      <alignment vertical="center" wrapText="1"/>
      <protection/>
    </xf>
    <xf numFmtId="0" fontId="2" fillId="0" borderId="0" xfId="0" applyFont="1" applyAlignment="1">
      <alignment vertical="center"/>
    </xf>
    <xf numFmtId="0" fontId="2" fillId="0" borderId="0" xfId="0" applyFont="1" applyAlignment="1">
      <alignment horizontal="left" vertical="center"/>
    </xf>
    <xf numFmtId="0" fontId="0" fillId="0" borderId="0" xfId="0" applyFont="1" applyFill="1" applyAlignment="1">
      <alignment/>
    </xf>
    <xf numFmtId="0" fontId="14" fillId="0" borderId="0" xfId="0" applyFont="1" applyAlignment="1">
      <alignment/>
    </xf>
    <xf numFmtId="0" fontId="15" fillId="0" borderId="0" xfId="0" applyFont="1" applyAlignment="1">
      <alignment/>
    </xf>
    <xf numFmtId="0" fontId="0" fillId="0" borderId="0" xfId="0" applyFont="1" applyAlignment="1">
      <alignment/>
    </xf>
    <xf numFmtId="0" fontId="2" fillId="0" borderId="0" xfId="0" applyFont="1" applyAlignment="1">
      <alignment/>
    </xf>
    <xf numFmtId="0" fontId="16" fillId="0" borderId="0" xfId="0" applyFont="1" applyFill="1" applyAlignment="1">
      <alignment horizontal="left" vertical="center"/>
    </xf>
    <xf numFmtId="180" fontId="0" fillId="0" borderId="0" xfId="0" applyNumberFormat="1" applyFont="1" applyFill="1" applyAlignment="1" applyProtection="1">
      <alignment/>
      <protection/>
    </xf>
    <xf numFmtId="0" fontId="14" fillId="0" borderId="0" xfId="0" applyFont="1" applyFill="1" applyAlignment="1">
      <alignment/>
    </xf>
    <xf numFmtId="49" fontId="14" fillId="0" borderId="0" xfId="0" applyNumberFormat="1" applyFont="1" applyFill="1" applyAlignment="1" applyProtection="1">
      <alignment/>
      <protection/>
    </xf>
    <xf numFmtId="49" fontId="0" fillId="0" borderId="0" xfId="0" applyNumberFormat="1" applyFont="1" applyFill="1" applyAlignment="1" applyProtection="1">
      <alignment/>
      <protection/>
    </xf>
    <xf numFmtId="0" fontId="15" fillId="0" borderId="0" xfId="0" applyFont="1" applyFill="1" applyAlignment="1">
      <alignment/>
    </xf>
    <xf numFmtId="0" fontId="9" fillId="0" borderId="0" xfId="0" applyFont="1" applyAlignment="1">
      <alignment horizontal="left" vertical="center"/>
    </xf>
    <xf numFmtId="0" fontId="8" fillId="0" borderId="0" xfId="0" applyFont="1" applyAlignment="1">
      <alignment horizontal="left" vertical="center"/>
    </xf>
    <xf numFmtId="0" fontId="3" fillId="0" borderId="10" xfId="87" applyFont="1" applyBorder="1">
      <alignment/>
      <protection/>
    </xf>
    <xf numFmtId="0" fontId="3" fillId="0" borderId="10" xfId="87" applyFont="1" applyBorder="1" applyAlignment="1">
      <alignment horizontal="left"/>
      <protection/>
    </xf>
    <xf numFmtId="0" fontId="2" fillId="0" borderId="10" xfId="87" applyBorder="1">
      <alignment/>
      <protection/>
    </xf>
    <xf numFmtId="49" fontId="0" fillId="0" borderId="10" xfId="0" applyNumberFormat="1" applyFont="1" applyFill="1" applyBorder="1" applyAlignment="1">
      <alignment horizontal="left" vertical="center" wrapText="1"/>
    </xf>
    <xf numFmtId="182" fontId="0" fillId="0" borderId="10" xfId="0" applyNumberFormat="1" applyFont="1" applyFill="1" applyBorder="1" applyAlignment="1">
      <alignment horizontal="right" vertical="center"/>
    </xf>
    <xf numFmtId="49" fontId="50" fillId="0" borderId="10" xfId="0" applyNumberFormat="1" applyFont="1" applyFill="1" applyBorder="1" applyAlignment="1">
      <alignment horizontal="right" vertical="center"/>
    </xf>
    <xf numFmtId="0" fontId="9" fillId="0" borderId="14" xfId="0" applyFont="1" applyBorder="1" applyAlignment="1">
      <alignment vertical="center"/>
    </xf>
    <xf numFmtId="0" fontId="9" fillId="0" borderId="0" xfId="0" applyFont="1" applyFill="1" applyAlignment="1">
      <alignment vertical="center"/>
    </xf>
    <xf numFmtId="0" fontId="9" fillId="27" borderId="11" xfId="0" applyNumberFormat="1" applyFont="1" applyFill="1" applyBorder="1" applyAlignment="1">
      <alignment horizontal="left" vertical="center" wrapText="1"/>
    </xf>
    <xf numFmtId="49" fontId="7" fillId="0" borderId="10" xfId="0" applyNumberFormat="1" applyFont="1" applyFill="1" applyBorder="1" applyAlignment="1" applyProtection="1">
      <alignment horizontal="center" vertical="center"/>
      <protection/>
    </xf>
    <xf numFmtId="177" fontId="7" fillId="0" borderId="10" xfId="0" applyNumberFormat="1" applyFont="1" applyFill="1" applyBorder="1" applyAlignment="1" applyProtection="1">
      <alignment horizontal="center" vertical="center" wrapText="1"/>
      <protection/>
    </xf>
    <xf numFmtId="178" fontId="7" fillId="0" borderId="10" xfId="0" applyNumberFormat="1" applyFont="1" applyFill="1" applyBorder="1" applyAlignment="1">
      <alignment horizontal="right" vertical="center" wrapText="1"/>
    </xf>
    <xf numFmtId="0" fontId="7" fillId="0" borderId="18" xfId="0" applyNumberFormat="1" applyFont="1" applyFill="1" applyBorder="1" applyAlignment="1" applyProtection="1">
      <alignment horizontal="centerContinuous" vertical="center"/>
      <protection/>
    </xf>
    <xf numFmtId="0" fontId="7" fillId="0" borderId="18" xfId="0" applyFont="1" applyBorder="1" applyAlignment="1">
      <alignment horizontal="centerContinuous" vertical="center"/>
    </xf>
    <xf numFmtId="0" fontId="7" fillId="0" borderId="19" xfId="0" applyNumberFormat="1" applyFont="1" applyFill="1" applyBorder="1" applyAlignment="1" applyProtection="1">
      <alignment horizontal="centerContinuous" vertical="center"/>
      <protection/>
    </xf>
    <xf numFmtId="0" fontId="7" fillId="0" borderId="20" xfId="0" applyFont="1" applyFill="1" applyBorder="1" applyAlignment="1">
      <alignment horizontal="center" vertical="center" wrapText="1"/>
    </xf>
    <xf numFmtId="49" fontId="0" fillId="0" borderId="20" xfId="0" applyNumberFormat="1" applyFont="1" applyFill="1" applyBorder="1" applyAlignment="1">
      <alignment horizontal="left" vertical="center" wrapText="1"/>
    </xf>
    <xf numFmtId="182" fontId="0" fillId="0" borderId="21" xfId="0" applyNumberFormat="1" applyFont="1" applyFill="1" applyBorder="1" applyAlignment="1">
      <alignment horizontal="right" vertical="center"/>
    </xf>
    <xf numFmtId="49" fontId="0" fillId="0" borderId="22" xfId="0" applyNumberFormat="1" applyFont="1" applyFill="1" applyBorder="1" applyAlignment="1">
      <alignment horizontal="left" vertical="center" wrapText="1"/>
    </xf>
    <xf numFmtId="182" fontId="0" fillId="0" borderId="23" xfId="0" applyNumberFormat="1" applyFont="1" applyFill="1" applyBorder="1" applyAlignment="1">
      <alignment horizontal="right" vertical="center"/>
    </xf>
    <xf numFmtId="178" fontId="9" fillId="0" borderId="23" xfId="0" applyNumberFormat="1" applyFont="1" applyFill="1" applyBorder="1" applyAlignment="1">
      <alignment vertical="center"/>
    </xf>
    <xf numFmtId="178" fontId="9" fillId="0" borderId="23" xfId="0" applyNumberFormat="1" applyFont="1" applyBorder="1" applyAlignment="1">
      <alignment vertical="center"/>
    </xf>
    <xf numFmtId="178" fontId="0" fillId="0" borderId="23" xfId="0" applyNumberFormat="1" applyFill="1" applyBorder="1" applyAlignment="1">
      <alignment vertical="center"/>
    </xf>
    <xf numFmtId="49" fontId="50" fillId="0" borderId="23" xfId="0" applyNumberFormat="1" applyFont="1" applyFill="1" applyBorder="1" applyAlignment="1">
      <alignment horizontal="right" vertical="center"/>
    </xf>
    <xf numFmtId="182" fontId="0" fillId="0" borderId="24" xfId="0" applyNumberFormat="1" applyFont="1" applyFill="1" applyBorder="1" applyAlignment="1">
      <alignment horizontal="right" vertical="center"/>
    </xf>
    <xf numFmtId="49" fontId="10" fillId="0" borderId="0" xfId="105" applyNumberFormat="1" applyFont="1" applyFill="1" applyAlignment="1" applyProtection="1">
      <alignment horizontal="centerContinuous" vertical="center"/>
      <protection/>
    </xf>
    <xf numFmtId="49" fontId="9" fillId="0" borderId="0" xfId="0" applyNumberFormat="1" applyFont="1" applyAlignment="1">
      <alignment vertical="center"/>
    </xf>
    <xf numFmtId="49" fontId="9" fillId="0" borderId="14" xfId="0" applyNumberFormat="1" applyFont="1" applyBorder="1" applyAlignment="1">
      <alignment vertical="center"/>
    </xf>
    <xf numFmtId="49" fontId="8" fillId="0" borderId="10" xfId="0" applyNumberFormat="1" applyFont="1" applyFill="1" applyBorder="1" applyAlignment="1">
      <alignment horizontal="center" vertical="center"/>
    </xf>
    <xf numFmtId="178" fontId="8" fillId="0" borderId="10" xfId="0" applyNumberFormat="1" applyFont="1" applyFill="1" applyBorder="1" applyAlignment="1">
      <alignment horizontal="right" vertical="center"/>
    </xf>
    <xf numFmtId="0" fontId="7" fillId="0" borderId="0" xfId="0" applyFont="1" applyAlignment="1">
      <alignment vertical="center"/>
    </xf>
    <xf numFmtId="0" fontId="8" fillId="0" borderId="0" xfId="0" applyFont="1" applyAlignment="1">
      <alignment vertical="center"/>
    </xf>
    <xf numFmtId="0" fontId="9" fillId="0" borderId="14" xfId="0" applyFont="1" applyBorder="1" applyAlignment="1">
      <alignment vertical="center"/>
    </xf>
    <xf numFmtId="49" fontId="9" fillId="0" borderId="0" xfId="0" applyNumberFormat="1" applyFont="1" applyBorder="1" applyAlignment="1">
      <alignment vertical="center"/>
    </xf>
    <xf numFmtId="49" fontId="7" fillId="0" borderId="10" xfId="0" applyNumberFormat="1" applyFont="1" applyFill="1" applyBorder="1" applyAlignment="1">
      <alignment horizontal="center" vertical="center"/>
    </xf>
    <xf numFmtId="189" fontId="9" fillId="0" borderId="10" xfId="0" applyNumberFormat="1" applyFont="1" applyBorder="1" applyAlignment="1">
      <alignment horizontal="right" vertical="center"/>
    </xf>
    <xf numFmtId="0" fontId="7" fillId="0" borderId="10" xfId="0" applyFont="1" applyFill="1" applyBorder="1" applyAlignment="1">
      <alignment vertical="center"/>
    </xf>
    <xf numFmtId="0" fontId="0" fillId="0" borderId="10" xfId="0" applyFill="1" applyBorder="1" applyAlignment="1">
      <alignment vertical="center"/>
    </xf>
    <xf numFmtId="49" fontId="9" fillId="0" borderId="10" xfId="0" applyNumberFormat="1" applyFont="1" applyFill="1" applyBorder="1" applyAlignment="1" applyProtection="1">
      <alignment vertical="center" wrapText="1"/>
      <protection/>
    </xf>
    <xf numFmtId="0" fontId="9" fillId="0" borderId="10" xfId="0" applyFont="1" applyFill="1" applyBorder="1" applyAlignment="1">
      <alignment vertical="center"/>
    </xf>
    <xf numFmtId="0" fontId="9" fillId="0" borderId="0" xfId="0" applyFont="1" applyAlignment="1">
      <alignment vertical="center"/>
    </xf>
    <xf numFmtId="182" fontId="7" fillId="0" borderId="10" xfId="0" applyNumberFormat="1" applyFont="1" applyFill="1" applyBorder="1" applyAlignment="1">
      <alignment vertical="center"/>
    </xf>
    <xf numFmtId="189" fontId="9" fillId="0" borderId="10" xfId="0" applyNumberFormat="1" applyFont="1" applyFill="1" applyBorder="1" applyAlignment="1">
      <alignment horizontal="right" vertical="center"/>
    </xf>
    <xf numFmtId="182" fontId="7" fillId="0" borderId="10" xfId="0" applyNumberFormat="1" applyFont="1" applyFill="1" applyBorder="1" applyAlignment="1" applyProtection="1">
      <alignment vertical="center"/>
      <protection/>
    </xf>
    <xf numFmtId="0" fontId="6" fillId="0" borderId="0" xfId="0" applyFont="1" applyFill="1" applyAlignment="1">
      <alignment horizontal="center" vertical="center"/>
    </xf>
    <xf numFmtId="49" fontId="0" fillId="0" borderId="0" xfId="0" applyNumberFormat="1" applyFill="1" applyAlignment="1">
      <alignment horizontal="center" vertical="center"/>
    </xf>
    <xf numFmtId="182" fontId="9" fillId="0" borderId="10" xfId="0" applyNumberFormat="1" applyFont="1" applyFill="1" applyBorder="1" applyAlignment="1">
      <alignment horizontal="right" vertical="center"/>
    </xf>
    <xf numFmtId="49" fontId="7" fillId="0" borderId="10" xfId="0" applyNumberFormat="1" applyFont="1" applyBorder="1" applyAlignment="1">
      <alignment horizontal="center" vertical="center"/>
    </xf>
    <xf numFmtId="49" fontId="7" fillId="0" borderId="10" xfId="0" applyNumberFormat="1" applyFont="1" applyFill="1" applyBorder="1" applyAlignment="1">
      <alignment horizontal="center" vertical="center"/>
    </xf>
    <xf numFmtId="0" fontId="7" fillId="0" borderId="10" xfId="0" applyFont="1" applyBorder="1" applyAlignment="1">
      <alignment horizontal="center" vertical="center"/>
    </xf>
    <xf numFmtId="49" fontId="9" fillId="0" borderId="10" xfId="84" applyNumberFormat="1" applyFont="1" applyFill="1" applyBorder="1">
      <alignment vertical="center"/>
      <protection/>
    </xf>
    <xf numFmtId="0" fontId="9" fillId="0" borderId="10" xfId="84" applyNumberFormat="1" applyFont="1" applyFill="1" applyBorder="1">
      <alignment vertical="center"/>
      <protection/>
    </xf>
    <xf numFmtId="182" fontId="9" fillId="0" borderId="10" xfId="84" applyNumberFormat="1" applyFont="1" applyFill="1" applyBorder="1" applyAlignment="1">
      <alignment horizontal="right" vertical="center"/>
      <protection/>
    </xf>
    <xf numFmtId="0" fontId="7" fillId="0" borderId="0" xfId="0" applyFont="1" applyAlignment="1">
      <alignment horizontal="center" vertical="center"/>
    </xf>
    <xf numFmtId="49" fontId="9" fillId="0" borderId="0" xfId="0" applyNumberFormat="1" applyFont="1" applyAlignment="1">
      <alignment horizontal="center" vertical="center"/>
    </xf>
    <xf numFmtId="182" fontId="9" fillId="0" borderId="10" xfId="0" applyNumberFormat="1" applyFont="1" applyFill="1" applyBorder="1" applyAlignment="1">
      <alignment vertical="center"/>
    </xf>
    <xf numFmtId="49" fontId="7" fillId="0" borderId="10" xfId="83" applyNumberFormat="1" applyFont="1" applyFill="1" applyBorder="1">
      <alignment vertical="center"/>
      <protection/>
    </xf>
    <xf numFmtId="182" fontId="7" fillId="0" borderId="10" xfId="83" applyNumberFormat="1" applyFont="1" applyFill="1" applyBorder="1" applyAlignment="1">
      <alignment horizontal="right" vertical="center"/>
      <protection/>
    </xf>
    <xf numFmtId="0" fontId="7" fillId="0" borderId="10" xfId="83" applyNumberFormat="1" applyFont="1" applyFill="1" applyBorder="1" applyAlignment="1">
      <alignment horizontal="center" vertical="center"/>
      <protection/>
    </xf>
    <xf numFmtId="189" fontId="0" fillId="0" borderId="10" xfId="0" applyNumberFormat="1" applyFill="1" applyBorder="1" applyAlignment="1">
      <alignment vertical="center"/>
    </xf>
    <xf numFmtId="189" fontId="9" fillId="0" borderId="10" xfId="83" applyNumberFormat="1" applyFont="1" applyFill="1" applyBorder="1" applyAlignment="1">
      <alignment horizontal="right" vertical="center"/>
      <protection/>
    </xf>
    <xf numFmtId="177" fontId="7" fillId="0" borderId="11" xfId="0" applyNumberFormat="1" applyFont="1" applyFill="1" applyBorder="1" applyAlignment="1" applyProtection="1">
      <alignment horizontal="center" vertical="center" wrapText="1"/>
      <protection/>
    </xf>
    <xf numFmtId="49" fontId="9" fillId="0" borderId="10" xfId="0" applyNumberFormat="1" applyFont="1" applyFill="1" applyBorder="1" applyAlignment="1" applyProtection="1">
      <alignment horizontal="center" vertical="center" wrapText="1"/>
      <protection/>
    </xf>
    <xf numFmtId="178"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7" fillId="0" borderId="0" xfId="105" applyFont="1">
      <alignment/>
      <protection/>
    </xf>
    <xf numFmtId="0" fontId="0" fillId="26" borderId="0" xfId="0" applyFont="1" applyFill="1" applyAlignment="1">
      <alignment vertical="center"/>
    </xf>
    <xf numFmtId="0" fontId="8" fillId="0" borderId="10" xfId="0" applyNumberFormat="1" applyFont="1" applyFill="1" applyBorder="1" applyAlignment="1" applyProtection="1">
      <alignment vertical="center" wrapText="1"/>
      <protection/>
    </xf>
    <xf numFmtId="0" fontId="0" fillId="0" borderId="10" xfId="0" applyNumberFormat="1" applyFont="1" applyFill="1" applyBorder="1" applyAlignment="1" applyProtection="1">
      <alignment vertical="center" wrapText="1"/>
      <protection/>
    </xf>
    <xf numFmtId="49" fontId="9" fillId="0" borderId="11" xfId="85"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wrapText="1"/>
      <protection/>
    </xf>
    <xf numFmtId="0" fontId="7" fillId="0" borderId="14" xfId="0" applyFont="1" applyBorder="1" applyAlignment="1">
      <alignment horizontal="right" vertical="center"/>
    </xf>
    <xf numFmtId="49" fontId="0" fillId="0" borderId="20" xfId="0" applyNumberFormat="1" applyFill="1" applyBorder="1" applyAlignment="1">
      <alignment horizontal="left" vertical="center" wrapText="1"/>
    </xf>
    <xf numFmtId="49" fontId="0" fillId="0" borderId="10" xfId="0" applyNumberFormat="1" applyFill="1" applyBorder="1" applyAlignment="1">
      <alignment horizontal="left" vertical="center" wrapText="1"/>
    </xf>
    <xf numFmtId="0" fontId="8" fillId="0" borderId="10" xfId="0" applyNumberFormat="1" applyFont="1" applyFill="1" applyBorder="1" applyAlignment="1">
      <alignment horizontal="center" vertical="center"/>
    </xf>
    <xf numFmtId="0" fontId="9" fillId="0" borderId="10" xfId="84" applyNumberFormat="1" applyFont="1" applyFill="1" applyBorder="1">
      <alignment vertical="center"/>
      <protection/>
    </xf>
    <xf numFmtId="49" fontId="9" fillId="0" borderId="10" xfId="84" applyNumberFormat="1" applyFont="1" applyFill="1" applyBorder="1">
      <alignment vertical="center"/>
      <protection/>
    </xf>
    <xf numFmtId="49" fontId="7" fillId="0" borderId="10" xfId="83" applyNumberFormat="1" applyFont="1" applyFill="1" applyBorder="1">
      <alignment vertical="center"/>
      <protection/>
    </xf>
    <xf numFmtId="0" fontId="7" fillId="0" borderId="14" xfId="86" applyFont="1" applyFill="1" applyBorder="1" applyAlignment="1">
      <alignment vertical="center"/>
      <protection/>
    </xf>
    <xf numFmtId="0" fontId="7" fillId="0" borderId="14" xfId="86" applyFont="1" applyFill="1" applyBorder="1" applyAlignment="1">
      <alignment horizontal="right" vertical="center"/>
      <protection/>
    </xf>
    <xf numFmtId="0" fontId="0" fillId="0" borderId="0" xfId="0" applyAlignment="1">
      <alignment vertical="center"/>
    </xf>
    <xf numFmtId="0" fontId="2" fillId="0" borderId="0" xfId="0" applyFont="1" applyAlignment="1">
      <alignment horizontal="center" vertical="center"/>
    </xf>
    <xf numFmtId="0" fontId="0" fillId="0" borderId="0" xfId="0" applyAlignment="1">
      <alignment horizontal="center"/>
    </xf>
    <xf numFmtId="0" fontId="0" fillId="0" borderId="10" xfId="0" applyBorder="1" applyAlignment="1">
      <alignment vertical="center"/>
    </xf>
    <xf numFmtId="0" fontId="7" fillId="0" borderId="10" xfId="0" applyFont="1" applyBorder="1" applyAlignment="1">
      <alignment horizontal="center" vertical="center" wrapText="1"/>
    </xf>
    <xf numFmtId="0" fontId="7" fillId="0" borderId="10" xfId="0" applyFont="1" applyBorder="1" applyAlignment="1">
      <alignment vertical="center" wrapText="1"/>
    </xf>
    <xf numFmtId="0" fontId="8" fillId="0" borderId="0" xfId="0" applyNumberFormat="1" applyFont="1" applyFill="1" applyAlignment="1" applyProtection="1">
      <alignment horizontal="center" vertical="center"/>
      <protection/>
    </xf>
    <xf numFmtId="0" fontId="6" fillId="0" borderId="0" xfId="0" applyFont="1" applyAlignment="1">
      <alignment vertical="center"/>
    </xf>
    <xf numFmtId="0" fontId="9" fillId="0" borderId="10" xfId="86" applyNumberFormat="1" applyFont="1" applyFill="1" applyBorder="1" applyAlignment="1" applyProtection="1">
      <alignment vertical="center"/>
      <protection/>
    </xf>
    <xf numFmtId="4" fontId="9" fillId="0" borderId="10" xfId="86" applyNumberFormat="1" applyFont="1" applyFill="1" applyBorder="1" applyAlignment="1" applyProtection="1">
      <alignment horizontal="right" vertical="center" wrapText="1"/>
      <protection/>
    </xf>
    <xf numFmtId="178" fontId="0" fillId="0" borderId="10" xfId="0" applyNumberFormat="1" applyFont="1" applyFill="1" applyBorder="1" applyAlignment="1" applyProtection="1">
      <alignment vertical="center"/>
      <protection/>
    </xf>
    <xf numFmtId="178" fontId="9" fillId="0" borderId="11" xfId="0" applyNumberFormat="1" applyFont="1" applyFill="1" applyBorder="1" applyAlignment="1" applyProtection="1">
      <alignment horizontal="right" vertical="center"/>
      <protection/>
    </xf>
    <xf numFmtId="178" fontId="7" fillId="0" borderId="25" xfId="0" applyNumberFormat="1" applyFont="1" applyFill="1" applyBorder="1" applyAlignment="1">
      <alignment horizontal="right" vertical="center" wrapText="1"/>
    </xf>
    <xf numFmtId="182" fontId="0" fillId="0" borderId="26" xfId="0" applyNumberFormat="1" applyFont="1" applyFill="1" applyBorder="1" applyAlignment="1">
      <alignment horizontal="right" vertical="center"/>
    </xf>
    <xf numFmtId="178" fontId="9" fillId="0" borderId="21" xfId="0" applyNumberFormat="1" applyFont="1" applyFill="1" applyBorder="1" applyAlignment="1" applyProtection="1">
      <alignment horizontal="right" vertical="center"/>
      <protection/>
    </xf>
    <xf numFmtId="0" fontId="9" fillId="0" borderId="10" xfId="85" applyNumberFormat="1" applyFont="1" applyFill="1" applyBorder="1" applyAlignment="1" applyProtection="1">
      <alignment horizontal="left" wrapText="1"/>
      <protection/>
    </xf>
    <xf numFmtId="49" fontId="9" fillId="0" borderId="10" xfId="85" applyNumberFormat="1" applyFont="1" applyFill="1" applyBorder="1" applyAlignment="1" applyProtection="1">
      <alignment horizontal="left" wrapText="1"/>
      <protection/>
    </xf>
    <xf numFmtId="191" fontId="9" fillId="0" borderId="10" xfId="85" applyNumberFormat="1" applyFont="1" applyFill="1" applyBorder="1" applyAlignment="1" applyProtection="1">
      <alignment horizontal="right" wrapText="1"/>
      <protection/>
    </xf>
    <xf numFmtId="0" fontId="43" fillId="0" borderId="10" xfId="85" applyNumberFormat="1" applyFont="1" applyFill="1" applyBorder="1" applyAlignment="1" applyProtection="1">
      <alignment horizontal="left" wrapText="1"/>
      <protection/>
    </xf>
    <xf numFmtId="49" fontId="9" fillId="0" borderId="10" xfId="0" applyNumberFormat="1" applyFont="1" applyFill="1" applyBorder="1" applyAlignment="1" applyProtection="1">
      <alignment vertical="center" wrapText="1"/>
      <protection/>
    </xf>
    <xf numFmtId="49" fontId="7" fillId="0" borderId="10" xfId="0" applyNumberFormat="1" applyFont="1" applyFill="1" applyBorder="1" applyAlignment="1" applyProtection="1">
      <alignment horizontal="center" vertical="center"/>
      <protection/>
    </xf>
    <xf numFmtId="177" fontId="7" fillId="0" borderId="10" xfId="0" applyNumberFormat="1" applyFont="1" applyFill="1" applyBorder="1" applyAlignment="1" applyProtection="1">
      <alignment horizontal="center" vertical="center" wrapText="1"/>
      <protection/>
    </xf>
    <xf numFmtId="189" fontId="7" fillId="0" borderId="10" xfId="0" applyNumberFormat="1" applyFont="1" applyFill="1" applyBorder="1" applyAlignment="1" applyProtection="1">
      <alignment horizontal="right" vertical="center"/>
      <protection/>
    </xf>
    <xf numFmtId="0" fontId="7" fillId="0" borderId="0" xfId="0" applyFont="1" applyAlignment="1">
      <alignment vertical="center"/>
    </xf>
    <xf numFmtId="0" fontId="8" fillId="0" borderId="0" xfId="0" applyFont="1" applyAlignment="1">
      <alignment vertical="center"/>
    </xf>
    <xf numFmtId="49" fontId="9" fillId="0" borderId="10" xfId="85" applyNumberFormat="1" applyFont="1" applyFill="1" applyBorder="1" applyAlignment="1" applyProtection="1">
      <alignment horizontal="left" vertical="center" wrapText="1"/>
      <protection/>
    </xf>
    <xf numFmtId="49" fontId="9" fillId="0" borderId="10" xfId="86" applyNumberFormat="1" applyFont="1" applyFill="1" applyBorder="1" applyAlignment="1" applyProtection="1">
      <alignment vertical="center"/>
      <protection/>
    </xf>
    <xf numFmtId="189" fontId="9" fillId="0" borderId="10" xfId="86" applyNumberFormat="1" applyFont="1" applyFill="1" applyBorder="1" applyAlignment="1" applyProtection="1">
      <alignment horizontal="right" vertical="center" wrapText="1"/>
      <protection/>
    </xf>
    <xf numFmtId="189" fontId="9" fillId="0" borderId="10" xfId="0" applyNumberFormat="1" applyFont="1" applyFill="1" applyBorder="1" applyAlignment="1" applyProtection="1">
      <alignment horizontal="right" vertical="center"/>
      <protection/>
    </xf>
    <xf numFmtId="0" fontId="9" fillId="0" borderId="0" xfId="0" applyFont="1" applyAlignment="1">
      <alignment vertical="center"/>
    </xf>
    <xf numFmtId="49" fontId="7" fillId="0" borderId="10" xfId="0" applyNumberFormat="1" applyFont="1" applyFill="1" applyBorder="1" applyAlignment="1" applyProtection="1">
      <alignment vertical="center" wrapText="1"/>
      <protection/>
    </xf>
    <xf numFmtId="0" fontId="9" fillId="0" borderId="10" xfId="0" applyNumberFormat="1" applyFont="1" applyFill="1" applyBorder="1" applyAlignment="1">
      <alignment vertical="center"/>
    </xf>
    <xf numFmtId="49" fontId="9" fillId="0" borderId="15" xfId="85" applyNumberFormat="1" applyFont="1" applyFill="1" applyBorder="1" applyAlignment="1" applyProtection="1">
      <alignment horizontal="left" vertical="center" wrapText="1"/>
      <protection/>
    </xf>
    <xf numFmtId="49" fontId="9" fillId="0" borderId="11" xfId="85" applyNumberFormat="1" applyFont="1" applyFill="1" applyBorder="1" applyAlignment="1" applyProtection="1">
      <alignment horizontal="left" vertical="center" wrapText="1"/>
      <protection/>
    </xf>
    <xf numFmtId="189" fontId="9" fillId="0" borderId="10" xfId="0" applyNumberFormat="1" applyFont="1" applyFill="1" applyBorder="1" applyAlignment="1">
      <alignment vertical="center"/>
    </xf>
    <xf numFmtId="0" fontId="9" fillId="0" borderId="10" xfId="0" applyFont="1" applyBorder="1" applyAlignment="1">
      <alignment horizontal="left" vertical="center"/>
    </xf>
    <xf numFmtId="0" fontId="9" fillId="0" borderId="10" xfId="0" applyFont="1" applyBorder="1" applyAlignment="1">
      <alignment vertical="center"/>
    </xf>
    <xf numFmtId="178" fontId="7" fillId="0" borderId="10" xfId="0" applyNumberFormat="1" applyFont="1" applyFill="1" applyBorder="1" applyAlignment="1" applyProtection="1">
      <alignment horizontal="right" vertical="center"/>
      <protection/>
    </xf>
    <xf numFmtId="178" fontId="8" fillId="0" borderId="10" xfId="0" applyNumberFormat="1" applyFont="1" applyFill="1" applyBorder="1" applyAlignment="1" applyProtection="1">
      <alignment vertical="center"/>
      <protection/>
    </xf>
    <xf numFmtId="178" fontId="7" fillId="0" borderId="11" xfId="0" applyNumberFormat="1" applyFont="1" applyFill="1" applyBorder="1" applyAlignment="1" applyProtection="1">
      <alignment horizontal="right" vertical="center"/>
      <protection/>
    </xf>
    <xf numFmtId="49" fontId="9" fillId="0" borderId="10" xfId="0" applyNumberFormat="1" applyFont="1" applyFill="1" applyBorder="1" applyAlignment="1">
      <alignment horizontal="center" vertical="center" wrapText="1"/>
    </xf>
    <xf numFmtId="178" fontId="9" fillId="0" borderId="10" xfId="0" applyNumberFormat="1" applyFont="1" applyFill="1" applyBorder="1" applyAlignment="1">
      <alignment horizontal="center" vertical="center" wrapText="1"/>
    </xf>
    <xf numFmtId="191" fontId="9" fillId="0" borderId="10" xfId="85" applyNumberFormat="1" applyFont="1" applyFill="1" applyBorder="1" applyAlignment="1" applyProtection="1">
      <alignment horizontal="right" wrapText="1"/>
      <protection/>
    </xf>
    <xf numFmtId="0" fontId="7" fillId="0" borderId="14" xfId="86" applyFont="1" applyFill="1" applyBorder="1" applyAlignment="1">
      <alignment horizontal="left" vertical="center"/>
      <protection/>
    </xf>
    <xf numFmtId="0" fontId="7" fillId="0" borderId="14" xfId="86" applyFont="1" applyFill="1" applyBorder="1" applyAlignment="1">
      <alignment vertical="center"/>
      <protection/>
    </xf>
    <xf numFmtId="0" fontId="7" fillId="0" borderId="0" xfId="86" applyFont="1" applyFill="1" applyBorder="1" applyAlignment="1">
      <alignment horizontal="left" vertical="center"/>
      <protection/>
    </xf>
    <xf numFmtId="49" fontId="9" fillId="0" borderId="10" xfId="85" applyNumberFormat="1" applyFont="1" applyFill="1" applyBorder="1" applyAlignment="1" applyProtection="1">
      <alignment horizontal="center" wrapText="1"/>
      <protection/>
    </xf>
    <xf numFmtId="191" fontId="7" fillId="0" borderId="10" xfId="85" applyNumberFormat="1" applyFont="1" applyFill="1" applyBorder="1" applyAlignment="1" applyProtection="1">
      <alignment horizontal="right" wrapText="1"/>
      <protection/>
    </xf>
    <xf numFmtId="49" fontId="7" fillId="27" borderId="10" xfId="0" applyNumberFormat="1" applyFont="1" applyFill="1" applyBorder="1" applyAlignment="1">
      <alignment horizontal="center" vertical="center" wrapText="1"/>
    </xf>
    <xf numFmtId="49" fontId="42" fillId="0" borderId="11" xfId="85" applyNumberFormat="1" applyFont="1" applyFill="1" applyBorder="1" applyAlignment="1" applyProtection="1">
      <alignment horizontal="left" vertical="center" wrapText="1"/>
      <protection/>
    </xf>
    <xf numFmtId="0" fontId="42" fillId="0" borderId="10" xfId="0" applyNumberFormat="1" applyFont="1" applyFill="1" applyBorder="1" applyAlignment="1" applyProtection="1">
      <alignment vertical="center" wrapText="1"/>
      <protection/>
    </xf>
    <xf numFmtId="0" fontId="42" fillId="0" borderId="10" xfId="0" applyNumberFormat="1" applyFont="1" applyFill="1" applyBorder="1" applyAlignment="1" applyProtection="1">
      <alignment horizontal="center" vertical="center" wrapText="1"/>
      <protection/>
    </xf>
    <xf numFmtId="0" fontId="45" fillId="0" borderId="10" xfId="0" applyNumberFormat="1" applyFont="1" applyFill="1" applyBorder="1" applyAlignment="1" applyProtection="1">
      <alignment horizontal="center" vertical="center" wrapText="1"/>
      <protection/>
    </xf>
    <xf numFmtId="0" fontId="44" fillId="0" borderId="10" xfId="0" applyFont="1" applyBorder="1" applyAlignment="1">
      <alignment vertical="center" wrapText="1"/>
    </xf>
    <xf numFmtId="0" fontId="42" fillId="0" borderId="10" xfId="0" applyFont="1" applyBorder="1" applyAlignment="1">
      <alignment horizontal="justify" vertical="center"/>
    </xf>
    <xf numFmtId="0" fontId="42" fillId="0" borderId="10" xfId="0" applyFont="1" applyBorder="1" applyAlignment="1">
      <alignment vertical="center" wrapText="1"/>
    </xf>
    <xf numFmtId="0" fontId="14" fillId="0" borderId="0" xfId="0" applyNumberFormat="1" applyFont="1" applyFill="1" applyAlignment="1" applyProtection="1">
      <alignment horizontal="center"/>
      <protection/>
    </xf>
    <xf numFmtId="0" fontId="17" fillId="0" borderId="0" xfId="0" applyFont="1" applyFill="1" applyAlignment="1">
      <alignment horizontal="center"/>
    </xf>
    <xf numFmtId="0" fontId="18" fillId="0" borderId="0" xfId="0" applyFont="1" applyAlignment="1">
      <alignment horizontal="center" vertical="center"/>
    </xf>
    <xf numFmtId="0" fontId="18" fillId="0" borderId="0" xfId="0" applyFont="1" applyAlignment="1">
      <alignment horizontal="center" vertical="center"/>
    </xf>
    <xf numFmtId="57" fontId="14" fillId="0" borderId="0" xfId="0" applyNumberFormat="1" applyFont="1" applyFill="1" applyAlignment="1" applyProtection="1">
      <alignment horizontal="center"/>
      <protection/>
    </xf>
    <xf numFmtId="0" fontId="6" fillId="0" borderId="0" xfId="0" applyFont="1" applyFill="1" applyAlignment="1">
      <alignment horizontal="center"/>
    </xf>
    <xf numFmtId="31" fontId="6" fillId="0" borderId="0" xfId="0" applyNumberFormat="1" applyFont="1" applyFill="1" applyAlignment="1">
      <alignment horizontal="center"/>
    </xf>
    <xf numFmtId="0" fontId="10" fillId="0" borderId="0" xfId="86" applyNumberFormat="1" applyFont="1" applyFill="1" applyAlignment="1" applyProtection="1">
      <alignment horizontal="center" vertical="center"/>
      <protection/>
    </xf>
    <xf numFmtId="0" fontId="7" fillId="0" borderId="0" xfId="0" applyFont="1" applyAlignment="1">
      <alignment horizontal="right" vertical="center"/>
    </xf>
    <xf numFmtId="0" fontId="7" fillId="0" borderId="0" xfId="0" applyFont="1" applyBorder="1" applyAlignment="1">
      <alignment horizontal="right" vertical="center"/>
    </xf>
    <xf numFmtId="0" fontId="7" fillId="0" borderId="10" xfId="0" applyFont="1" applyBorder="1" applyAlignment="1">
      <alignment horizontal="center" vertical="center" wrapText="1"/>
    </xf>
    <xf numFmtId="0" fontId="7" fillId="0" borderId="10" xfId="0" applyNumberFormat="1" applyFont="1" applyFill="1" applyBorder="1" applyAlignment="1" applyProtection="1">
      <alignment horizontal="center" vertical="center"/>
      <protection/>
    </xf>
    <xf numFmtId="0" fontId="3" fillId="0" borderId="0" xfId="0" applyFont="1" applyAlignment="1">
      <alignment horizontal="left" vertical="center"/>
    </xf>
    <xf numFmtId="0" fontId="7" fillId="0" borderId="27"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21" xfId="0" applyFont="1" applyBorder="1" applyAlignment="1">
      <alignment horizontal="center" vertical="center" wrapText="1"/>
    </xf>
    <xf numFmtId="0" fontId="10" fillId="0" borderId="0" xfId="105" applyNumberFormat="1" applyFont="1" applyFill="1" applyAlignment="1" applyProtection="1">
      <alignment horizontal="center" vertical="center"/>
      <protection/>
    </xf>
    <xf numFmtId="0" fontId="7" fillId="0" borderId="0" xfId="0" applyFont="1" applyAlignment="1">
      <alignment horizontal="left" vertical="center"/>
    </xf>
    <xf numFmtId="0" fontId="7" fillId="0" borderId="10" xfId="0" applyFont="1" applyFill="1" applyBorder="1" applyAlignment="1">
      <alignment horizontal="center" vertical="center"/>
    </xf>
    <xf numFmtId="0" fontId="3" fillId="0" borderId="0" xfId="0" applyFont="1" applyAlignment="1">
      <alignment horizontal="left" vertical="center"/>
    </xf>
    <xf numFmtId="0" fontId="7" fillId="26" borderId="10" xfId="0" applyFont="1" applyFill="1" applyBorder="1" applyAlignment="1">
      <alignment horizontal="center" vertical="center"/>
    </xf>
    <xf numFmtId="0" fontId="7" fillId="0" borderId="10" xfId="0" applyFont="1" applyBorder="1" applyAlignment="1">
      <alignment horizontal="center" vertical="center"/>
    </xf>
    <xf numFmtId="0" fontId="7" fillId="0" borderId="17"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right" vertical="center"/>
    </xf>
    <xf numFmtId="0" fontId="7" fillId="0" borderId="11" xfId="0" applyNumberFormat="1" applyFont="1" applyFill="1" applyBorder="1" applyAlignment="1" applyProtection="1">
      <alignment horizontal="center" vertical="center"/>
      <protection/>
    </xf>
    <xf numFmtId="0" fontId="7" fillId="0" borderId="16" xfId="0" applyNumberFormat="1" applyFont="1" applyFill="1" applyBorder="1" applyAlignment="1" applyProtection="1">
      <alignment horizontal="center" vertical="center"/>
      <protection/>
    </xf>
    <xf numFmtId="0" fontId="7" fillId="0" borderId="12" xfId="0" applyNumberFormat="1" applyFont="1" applyFill="1" applyBorder="1" applyAlignment="1" applyProtection="1">
      <alignment horizontal="center" vertical="center"/>
      <protection/>
    </xf>
    <xf numFmtId="49" fontId="7" fillId="0" borderId="17" xfId="0" applyNumberFormat="1" applyFont="1" applyFill="1" applyBorder="1" applyAlignment="1">
      <alignment horizontal="center" vertical="center"/>
    </xf>
    <xf numFmtId="49" fontId="7" fillId="0" borderId="13" xfId="0" applyNumberFormat="1" applyFont="1" applyFill="1" applyBorder="1" applyAlignment="1">
      <alignment horizontal="center" vertical="center"/>
    </xf>
    <xf numFmtId="0" fontId="7" fillId="0" borderId="17"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7" xfId="0" applyFont="1" applyBorder="1" applyAlignment="1">
      <alignment horizontal="center" vertical="center"/>
    </xf>
    <xf numFmtId="0" fontId="7" fillId="0" borderId="28" xfId="0" applyFont="1" applyBorder="1" applyAlignment="1">
      <alignment horizontal="center" vertical="center"/>
    </xf>
    <xf numFmtId="0" fontId="7" fillId="0" borderId="13" xfId="0" applyFont="1" applyBorder="1" applyAlignment="1">
      <alignment horizontal="center" vertic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10" fillId="0" borderId="0" xfId="0" applyFont="1" applyAlignment="1">
      <alignment horizontal="center" vertical="center"/>
    </xf>
    <xf numFmtId="0" fontId="7" fillId="0" borderId="17"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1" xfId="0" applyFont="1" applyBorder="1" applyAlignment="1">
      <alignment horizontal="center" vertical="center"/>
    </xf>
    <xf numFmtId="0" fontId="7" fillId="0" borderId="16" xfId="0" applyFont="1" applyBorder="1" applyAlignment="1">
      <alignment horizontal="center" vertical="center"/>
    </xf>
    <xf numFmtId="0" fontId="7" fillId="0" borderId="12" xfId="0" applyFont="1" applyBorder="1" applyAlignment="1">
      <alignment horizontal="center" vertical="center"/>
    </xf>
    <xf numFmtId="0" fontId="7" fillId="0" borderId="28" xfId="0" applyFont="1" applyFill="1" applyBorder="1" applyAlignment="1">
      <alignment horizontal="center" vertical="center"/>
    </xf>
    <xf numFmtId="49" fontId="7" fillId="0" borderId="10" xfId="0" applyNumberFormat="1" applyFont="1" applyFill="1" applyBorder="1" applyAlignment="1">
      <alignment horizontal="center" vertical="center"/>
    </xf>
    <xf numFmtId="0" fontId="6" fillId="0" borderId="0" xfId="0" applyFont="1" applyAlignment="1">
      <alignment horizontal="center" vertical="center"/>
    </xf>
    <xf numFmtId="0" fontId="7" fillId="0" borderId="14" xfId="86" applyFont="1" applyFill="1" applyBorder="1" applyAlignment="1">
      <alignment horizontal="left" vertical="center"/>
      <protection/>
    </xf>
    <xf numFmtId="0" fontId="7" fillId="0" borderId="14" xfId="86" applyFont="1" applyFill="1" applyBorder="1" applyAlignment="1">
      <alignment horizontal="left" vertical="center"/>
      <protection/>
    </xf>
    <xf numFmtId="0" fontId="7" fillId="0" borderId="0" xfId="86" applyFont="1" applyFill="1" applyBorder="1" applyAlignment="1">
      <alignment horizontal="left" vertical="center"/>
      <protection/>
    </xf>
    <xf numFmtId="49" fontId="7" fillId="0" borderId="10" xfId="0" applyNumberFormat="1" applyFont="1" applyBorder="1" applyAlignment="1">
      <alignment horizontal="center" vertical="center"/>
    </xf>
    <xf numFmtId="0" fontId="3" fillId="0" borderId="0" xfId="0" applyFont="1" applyAlignment="1">
      <alignment horizontal="left" vertical="center" wrapText="1"/>
    </xf>
    <xf numFmtId="0" fontId="7" fillId="0" borderId="28" xfId="0" applyFont="1" applyBorder="1" applyAlignment="1">
      <alignment horizontal="center" vertical="center" wrapText="1"/>
    </xf>
    <xf numFmtId="0" fontId="8" fillId="0" borderId="10" xfId="0" applyNumberFormat="1" applyFont="1" applyFill="1" applyBorder="1" applyAlignment="1" applyProtection="1">
      <alignment horizontal="center" vertical="center"/>
      <protection/>
    </xf>
    <xf numFmtId="0" fontId="8" fillId="0" borderId="29" xfId="0" applyNumberFormat="1" applyFont="1" applyFill="1" applyBorder="1" applyAlignment="1" applyProtection="1">
      <alignment horizontal="center" vertical="center"/>
      <protection/>
    </xf>
    <xf numFmtId="0" fontId="8" fillId="0" borderId="30" xfId="0" applyNumberFormat="1" applyFont="1" applyFill="1" applyBorder="1" applyAlignment="1" applyProtection="1">
      <alignment horizontal="center" vertical="center"/>
      <protection/>
    </xf>
    <xf numFmtId="0" fontId="8" fillId="0" borderId="31" xfId="0" applyNumberFormat="1" applyFont="1" applyFill="1" applyBorder="1" applyAlignment="1" applyProtection="1">
      <alignment horizontal="center" vertical="center"/>
      <protection/>
    </xf>
    <xf numFmtId="0" fontId="8" fillId="0" borderId="17"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horizontal="center" vertical="center"/>
      <protection/>
    </xf>
    <xf numFmtId="0" fontId="41" fillId="0" borderId="0" xfId="0" applyFont="1" applyAlignment="1">
      <alignment horizontal="center" vertical="center"/>
    </xf>
    <xf numFmtId="49" fontId="7" fillId="0" borderId="10" xfId="105" applyNumberFormat="1" applyFont="1" applyFill="1" applyBorder="1" applyAlignment="1" applyProtection="1">
      <alignment horizontal="center" vertical="center" wrapText="1"/>
      <protection/>
    </xf>
    <xf numFmtId="176" fontId="7" fillId="0" borderId="10" xfId="105" applyNumberFormat="1" applyFont="1" applyFill="1" applyBorder="1" applyAlignment="1" applyProtection="1">
      <alignment horizontal="center" vertical="center" wrapText="1"/>
      <protection/>
    </xf>
    <xf numFmtId="2" fontId="6" fillId="0" borderId="0" xfId="105" applyNumberFormat="1" applyFont="1" applyFill="1" applyAlignment="1" applyProtection="1">
      <alignment horizontal="center" vertical="center"/>
      <protection/>
    </xf>
    <xf numFmtId="0" fontId="6" fillId="26" borderId="0" xfId="0" applyFont="1" applyFill="1" applyAlignment="1">
      <alignment horizontal="center" vertical="center"/>
    </xf>
    <xf numFmtId="0" fontId="8" fillId="26" borderId="17" xfId="0" applyNumberFormat="1" applyFont="1" applyFill="1" applyBorder="1" applyAlignment="1" applyProtection="1">
      <alignment horizontal="center" vertical="center"/>
      <protection/>
    </xf>
    <xf numFmtId="0" fontId="8" fillId="26" borderId="28" xfId="0" applyNumberFormat="1" applyFont="1" applyFill="1" applyBorder="1" applyAlignment="1" applyProtection="1">
      <alignment horizontal="center" vertical="center"/>
      <protection/>
    </xf>
    <xf numFmtId="0" fontId="8" fillId="26" borderId="13" xfId="0" applyNumberFormat="1" applyFont="1" applyFill="1" applyBorder="1" applyAlignment="1" applyProtection="1">
      <alignment horizontal="center" vertical="center"/>
      <protection/>
    </xf>
    <xf numFmtId="0" fontId="8" fillId="26" borderId="11" xfId="0" applyNumberFormat="1" applyFont="1" applyFill="1" applyBorder="1" applyAlignment="1" applyProtection="1">
      <alignment horizontal="center" vertical="center" wrapText="1"/>
      <protection/>
    </xf>
    <xf numFmtId="0" fontId="8" fillId="26" borderId="16" xfId="0" applyNumberFormat="1" applyFont="1" applyFill="1" applyBorder="1" applyAlignment="1" applyProtection="1">
      <alignment horizontal="center" vertical="center" wrapText="1"/>
      <protection/>
    </xf>
    <xf numFmtId="0" fontId="8" fillId="26" borderId="12" xfId="0" applyNumberFormat="1" applyFont="1" applyFill="1" applyBorder="1" applyAlignment="1" applyProtection="1">
      <alignment horizontal="center" vertical="center" wrapText="1"/>
      <protection/>
    </xf>
    <xf numFmtId="0" fontId="8" fillId="26" borderId="17" xfId="0" applyNumberFormat="1" applyFont="1" applyFill="1" applyBorder="1" applyAlignment="1" applyProtection="1">
      <alignment horizontal="center" vertical="center" wrapText="1"/>
      <protection/>
    </xf>
    <xf numFmtId="0" fontId="8" fillId="26" borderId="13" xfId="0" applyNumberFormat="1" applyFont="1" applyFill="1" applyBorder="1" applyAlignment="1" applyProtection="1">
      <alignment horizontal="center" vertical="center" wrapText="1"/>
      <protection/>
    </xf>
    <xf numFmtId="0" fontId="8" fillId="26" borderId="28" xfId="0" applyNumberFormat="1" applyFont="1" applyFill="1" applyBorder="1" applyAlignment="1" applyProtection="1">
      <alignment horizontal="center" vertical="center" wrapText="1"/>
      <protection/>
    </xf>
    <xf numFmtId="0" fontId="4" fillId="0" borderId="0" xfId="82" applyFont="1" applyAlignment="1">
      <alignment horizontal="center" vertical="center"/>
      <protection/>
    </xf>
    <xf numFmtId="0" fontId="5" fillId="0" borderId="0" xfId="82" applyFont="1" applyAlignment="1">
      <alignment horizontal="center" vertical="center"/>
      <protection/>
    </xf>
    <xf numFmtId="0" fontId="3" fillId="0" borderId="11" xfId="82" applyFont="1" applyBorder="1" applyAlignment="1">
      <alignment horizontal="center" vertical="center"/>
      <protection/>
    </xf>
    <xf numFmtId="0" fontId="3" fillId="0" borderId="16" xfId="82" applyFont="1" applyBorder="1" applyAlignment="1">
      <alignment horizontal="center" vertical="center"/>
      <protection/>
    </xf>
    <xf numFmtId="0" fontId="3" fillId="0" borderId="12" xfId="82" applyFont="1" applyBorder="1" applyAlignment="1">
      <alignment horizontal="center" vertical="center"/>
      <protection/>
    </xf>
    <xf numFmtId="0" fontId="2" fillId="0" borderId="11" xfId="82" applyFont="1" applyBorder="1" applyAlignment="1">
      <alignment horizontal="center" vertical="center" wrapText="1"/>
      <protection/>
    </xf>
    <xf numFmtId="0" fontId="2" fillId="0" borderId="16" xfId="82" applyFont="1" applyBorder="1" applyAlignment="1">
      <alignment horizontal="center" vertical="center" wrapText="1"/>
      <protection/>
    </xf>
    <xf numFmtId="0" fontId="2" fillId="0" borderId="12" xfId="82" applyFont="1" applyBorder="1" applyAlignment="1">
      <alignment horizontal="center" vertical="center" wrapText="1"/>
      <protection/>
    </xf>
  </cellXfs>
  <cellStyles count="119">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20% - 着色 1" xfId="27"/>
    <cellStyle name="20% - 着色 2" xfId="28"/>
    <cellStyle name="20% - 着色 3" xfId="29"/>
    <cellStyle name="20% - 着色 4" xfId="30"/>
    <cellStyle name="20% - 着色 5" xfId="31"/>
    <cellStyle name="20% - 着色 6" xfId="32"/>
    <cellStyle name="40% - 强调文字颜色 1" xfId="33"/>
    <cellStyle name="40% - 强调文字颜色 1 2" xfId="34"/>
    <cellStyle name="40% - 强调文字颜色 2" xfId="35"/>
    <cellStyle name="40% - 强调文字颜色 2 2" xfId="36"/>
    <cellStyle name="40% - 强调文字颜色 3" xfId="37"/>
    <cellStyle name="40% - 强调文字颜色 3 2" xfId="38"/>
    <cellStyle name="40% - 强调文字颜色 4" xfId="39"/>
    <cellStyle name="40% - 强调文字颜色 4 2" xfId="40"/>
    <cellStyle name="40% - 强调文字颜色 5" xfId="41"/>
    <cellStyle name="40% - 强调文字颜色 5 2" xfId="42"/>
    <cellStyle name="40% - 强调文字颜色 6" xfId="43"/>
    <cellStyle name="40% - 强调文字颜色 6 2" xfId="44"/>
    <cellStyle name="40% - 着色 1" xfId="45"/>
    <cellStyle name="40% - 着色 2" xfId="46"/>
    <cellStyle name="40% - 着色 3" xfId="47"/>
    <cellStyle name="40% - 着色 4" xfId="48"/>
    <cellStyle name="40% - 着色 5" xfId="49"/>
    <cellStyle name="40% - 着色 6" xfId="50"/>
    <cellStyle name="60% - 强调文字颜色 1" xfId="51"/>
    <cellStyle name="60% - 强调文字颜色 1 2" xfId="52"/>
    <cellStyle name="60% - 强调文字颜色 2" xfId="53"/>
    <cellStyle name="60% - 强调文字颜色 2 2" xfId="54"/>
    <cellStyle name="60% - 强调文字颜色 3" xfId="55"/>
    <cellStyle name="60% - 强调文字颜色 3 2" xfId="56"/>
    <cellStyle name="60% - 强调文字颜色 4" xfId="57"/>
    <cellStyle name="60% - 强调文字颜色 4 2" xfId="58"/>
    <cellStyle name="60% - 强调文字颜色 5" xfId="59"/>
    <cellStyle name="60% - 强调文字颜色 5 2" xfId="60"/>
    <cellStyle name="60% - 强调文字颜色 6" xfId="61"/>
    <cellStyle name="60% - 强调文字颜色 6 2" xfId="62"/>
    <cellStyle name="60% - 着色 1" xfId="63"/>
    <cellStyle name="60% - 着色 2" xfId="64"/>
    <cellStyle name="60% - 着色 3" xfId="65"/>
    <cellStyle name="60% - 着色 4" xfId="66"/>
    <cellStyle name="60% - 着色 5" xfId="67"/>
    <cellStyle name="60% - 着色 6" xfId="68"/>
    <cellStyle name="ColLevel_1" xfId="69"/>
    <cellStyle name="RowLevel_1" xfId="70"/>
    <cellStyle name="Percent" xfId="71"/>
    <cellStyle name="标题" xfId="72"/>
    <cellStyle name="标题 1" xfId="73"/>
    <cellStyle name="标题 2" xfId="74"/>
    <cellStyle name="标题 3" xfId="75"/>
    <cellStyle name="标题 4" xfId="76"/>
    <cellStyle name="差" xfId="77"/>
    <cellStyle name="差 2" xfId="78"/>
    <cellStyle name="差_（新增预算公开表20160201）2016年鞍山市市本级一般公共预算经济分类预算表" xfId="79"/>
    <cellStyle name="差_StartUp" xfId="80"/>
    <cellStyle name="差_填报模板 " xfId="81"/>
    <cellStyle name="常规 2" xfId="82"/>
    <cellStyle name="常规 3" xfId="83"/>
    <cellStyle name="常规 4" xfId="84"/>
    <cellStyle name="常规_2014年附表" xfId="85"/>
    <cellStyle name="常规_Sheet1" xfId="86"/>
    <cellStyle name="常规_附件1：2016年部门预算和“三公”经费预算公开表样" xfId="87"/>
    <cellStyle name="Hyperlink" xfId="88"/>
    <cellStyle name="好" xfId="89"/>
    <cellStyle name="好 2" xfId="90"/>
    <cellStyle name="好_（新增预算公开表20160201）2016年鞍山市市本级一般公共预算经济分类预算表" xfId="91"/>
    <cellStyle name="好_StartUp" xfId="92"/>
    <cellStyle name="好_填报模板 " xfId="93"/>
    <cellStyle name="汇总" xfId="94"/>
    <cellStyle name="Currency" xfId="95"/>
    <cellStyle name="Currency [0]" xfId="96"/>
    <cellStyle name="计算" xfId="97"/>
    <cellStyle name="计算 2" xfId="98"/>
    <cellStyle name="检查单元格" xfId="99"/>
    <cellStyle name="检查单元格 2" xfId="100"/>
    <cellStyle name="解释性文本" xfId="101"/>
    <cellStyle name="警告文本" xfId="102"/>
    <cellStyle name="链接单元格" xfId="103"/>
    <cellStyle name="Comma" xfId="104"/>
    <cellStyle name="Comma [0]" xfId="105"/>
    <cellStyle name="强调文字颜色 1" xfId="106"/>
    <cellStyle name="强调文字颜色 1 2" xfId="107"/>
    <cellStyle name="强调文字颜色 2" xfId="108"/>
    <cellStyle name="强调文字颜色 2 2" xfId="109"/>
    <cellStyle name="强调文字颜色 3" xfId="110"/>
    <cellStyle name="强调文字颜色 3 2" xfId="111"/>
    <cellStyle name="强调文字颜色 4" xfId="112"/>
    <cellStyle name="强调文字颜色 4 2" xfId="113"/>
    <cellStyle name="强调文字颜色 5" xfId="114"/>
    <cellStyle name="强调文字颜色 5 2" xfId="115"/>
    <cellStyle name="强调文字颜色 6" xfId="116"/>
    <cellStyle name="强调文字颜色 6 2" xfId="117"/>
    <cellStyle name="适中" xfId="118"/>
    <cellStyle name="适中 2" xfId="119"/>
    <cellStyle name="输出" xfId="120"/>
    <cellStyle name="输出 2" xfId="121"/>
    <cellStyle name="输入" xfId="122"/>
    <cellStyle name="输入 2" xfId="123"/>
    <cellStyle name="Followed Hyperlink" xfId="124"/>
    <cellStyle name="着色 1" xfId="125"/>
    <cellStyle name="着色 2" xfId="126"/>
    <cellStyle name="着色 3" xfId="127"/>
    <cellStyle name="着色 4" xfId="128"/>
    <cellStyle name="着色 5" xfId="129"/>
    <cellStyle name="着色 6" xfId="130"/>
    <cellStyle name="注释" xfId="131"/>
    <cellStyle name="注释 2" xfId="13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Z22"/>
  <sheetViews>
    <sheetView showGridLines="0" showZeros="0" zoomScalePageLayoutView="0" workbookViewId="0" topLeftCell="A1">
      <selection activeCell="T14" sqref="T14"/>
    </sheetView>
  </sheetViews>
  <sheetFormatPr defaultColWidth="7" defaultRowHeight="11.25"/>
  <cols>
    <col min="1" max="5" width="8.83203125" style="136" customWidth="1"/>
    <col min="6" max="6" width="8.83203125" style="133" customWidth="1"/>
    <col min="7" max="16" width="8.83203125" style="136" customWidth="1"/>
    <col min="17" max="19" width="7" style="136" customWidth="1"/>
    <col min="20" max="20" width="50.83203125" style="136" customWidth="1"/>
    <col min="21" max="16384" width="7" style="136" customWidth="1"/>
  </cols>
  <sheetData>
    <row r="1" spans="1:26" ht="15" customHeight="1">
      <c r="A1" s="137"/>
      <c r="Y1"/>
      <c r="Z1"/>
    </row>
    <row r="2" spans="1:26" ht="10.5" customHeight="1">
      <c r="A2"/>
      <c r="B2"/>
      <c r="C2"/>
      <c r="D2"/>
      <c r="E2"/>
      <c r="F2"/>
      <c r="G2"/>
      <c r="H2"/>
      <c r="I2"/>
      <c r="J2"/>
      <c r="K2"/>
      <c r="L2"/>
      <c r="M2"/>
      <c r="N2"/>
      <c r="O2"/>
      <c r="P2"/>
      <c r="Q2"/>
      <c r="R2"/>
      <c r="S2"/>
      <c r="T2"/>
      <c r="U2"/>
      <c r="V2"/>
      <c r="W2"/>
      <c r="X2"/>
      <c r="Y2"/>
      <c r="Z2"/>
    </row>
    <row r="3" spans="1:26" ht="10.5" customHeight="1">
      <c r="A3"/>
      <c r="B3"/>
      <c r="C3"/>
      <c r="D3"/>
      <c r="E3"/>
      <c r="F3"/>
      <c r="G3"/>
      <c r="H3"/>
      <c r="I3"/>
      <c r="J3"/>
      <c r="K3"/>
      <c r="L3"/>
      <c r="M3"/>
      <c r="N3"/>
      <c r="O3"/>
      <c r="P3"/>
      <c r="Q3"/>
      <c r="R3"/>
      <c r="S3"/>
      <c r="T3"/>
      <c r="U3"/>
      <c r="V3"/>
      <c r="W3"/>
      <c r="X3"/>
      <c r="Y3"/>
      <c r="Z3"/>
    </row>
    <row r="4" spans="8:26" ht="10.5" customHeight="1">
      <c r="H4" s="133"/>
      <c r="Y4"/>
      <c r="Z4"/>
    </row>
    <row r="5" spans="1:26" s="133" customFormat="1" ht="36" customHeight="1">
      <c r="A5" s="138"/>
      <c r="W5" s="139"/>
      <c r="X5" s="84"/>
      <c r="Y5" s="84"/>
      <c r="Z5" s="84"/>
    </row>
    <row r="6" spans="4:26" ht="10.5" customHeight="1">
      <c r="D6" s="133"/>
      <c r="U6" s="133"/>
      <c r="V6" s="133"/>
      <c r="W6" s="133"/>
      <c r="X6" s="133"/>
      <c r="Y6"/>
      <c r="Z6"/>
    </row>
    <row r="7" spans="4:26" ht="10.5" customHeight="1">
      <c r="D7" s="133"/>
      <c r="N7" s="133"/>
      <c r="O7" s="133"/>
      <c r="U7" s="133"/>
      <c r="V7" s="133"/>
      <c r="W7" s="133"/>
      <c r="X7" s="133"/>
      <c r="Y7"/>
      <c r="Z7"/>
    </row>
    <row r="8" spans="1:26" s="134" customFormat="1" ht="30" customHeight="1">
      <c r="A8" s="282" t="s">
        <v>119</v>
      </c>
      <c r="B8" s="282"/>
      <c r="C8" s="282"/>
      <c r="D8" s="282"/>
      <c r="E8" s="282"/>
      <c r="F8" s="282"/>
      <c r="G8" s="282"/>
      <c r="H8" s="282"/>
      <c r="I8" s="282"/>
      <c r="J8" s="282"/>
      <c r="K8" s="282"/>
      <c r="L8" s="282"/>
      <c r="M8" s="282"/>
      <c r="N8" s="282"/>
      <c r="O8" s="282"/>
      <c r="P8" s="282"/>
      <c r="Q8" s="140"/>
      <c r="R8" s="140"/>
      <c r="S8" s="140"/>
      <c r="T8" s="141"/>
      <c r="U8" s="140"/>
      <c r="V8" s="140"/>
      <c r="W8" s="140"/>
      <c r="X8" s="140"/>
      <c r="Y8"/>
      <c r="Z8"/>
    </row>
    <row r="9" spans="1:26" ht="19.5" customHeight="1">
      <c r="A9" s="283"/>
      <c r="B9" s="283"/>
      <c r="C9" s="283"/>
      <c r="D9" s="283"/>
      <c r="E9" s="283"/>
      <c r="F9" s="283"/>
      <c r="G9" s="283"/>
      <c r="H9" s="283"/>
      <c r="I9" s="283"/>
      <c r="J9" s="283"/>
      <c r="K9" s="283"/>
      <c r="L9" s="283"/>
      <c r="M9" s="283"/>
      <c r="N9" s="283"/>
      <c r="O9" s="283"/>
      <c r="P9" s="133"/>
      <c r="T9" s="142"/>
      <c r="U9" s="133"/>
      <c r="V9" s="133"/>
      <c r="W9" s="133"/>
      <c r="X9" s="133"/>
      <c r="Y9"/>
      <c r="Z9"/>
    </row>
    <row r="10" spans="1:26" ht="10.5" customHeight="1">
      <c r="A10" s="133"/>
      <c r="B10" s="133"/>
      <c r="D10" s="133"/>
      <c r="E10" s="133"/>
      <c r="H10" s="133"/>
      <c r="N10" s="133"/>
      <c r="O10" s="133"/>
      <c r="U10" s="133"/>
      <c r="V10" s="133"/>
      <c r="X10" s="133"/>
      <c r="Y10"/>
      <c r="Z10"/>
    </row>
    <row r="11" spans="1:26" ht="77.25" customHeight="1">
      <c r="A11" s="284" t="s">
        <v>213</v>
      </c>
      <c r="B11" s="285"/>
      <c r="C11" s="285"/>
      <c r="D11" s="285"/>
      <c r="E11" s="285"/>
      <c r="F11" s="285"/>
      <c r="G11" s="285"/>
      <c r="H11" s="285"/>
      <c r="I11" s="285"/>
      <c r="J11" s="285"/>
      <c r="K11" s="285"/>
      <c r="L11" s="285"/>
      <c r="M11" s="285"/>
      <c r="N11" s="285"/>
      <c r="O11" s="285"/>
      <c r="P11" s="285"/>
      <c r="U11" s="133"/>
      <c r="V11" s="133"/>
      <c r="X11" s="133"/>
      <c r="Y11"/>
      <c r="Z11"/>
    </row>
    <row r="12" spans="1:26" ht="56.25" customHeight="1">
      <c r="A12" s="286"/>
      <c r="B12" s="282"/>
      <c r="C12" s="282"/>
      <c r="D12" s="282"/>
      <c r="E12" s="282"/>
      <c r="F12" s="282"/>
      <c r="G12" s="282"/>
      <c r="H12" s="282"/>
      <c r="I12" s="282"/>
      <c r="J12" s="282"/>
      <c r="K12" s="282"/>
      <c r="L12" s="282"/>
      <c r="M12" s="282"/>
      <c r="N12" s="282"/>
      <c r="O12" s="282"/>
      <c r="P12" s="282"/>
      <c r="S12" s="133"/>
      <c r="T12" s="133"/>
      <c r="U12" s="133"/>
      <c r="V12" s="133"/>
      <c r="W12" s="133"/>
      <c r="X12" s="133"/>
      <c r="Y12"/>
      <c r="Z12"/>
    </row>
    <row r="13" spans="8:26" ht="10.5" customHeight="1">
      <c r="H13" s="133"/>
      <c r="R13" s="133"/>
      <c r="S13" s="133"/>
      <c r="U13" s="133"/>
      <c r="V13" s="133"/>
      <c r="W13" s="133"/>
      <c r="X13" s="133"/>
      <c r="Y13"/>
      <c r="Z13"/>
    </row>
    <row r="14" spans="1:26" s="135" customFormat="1" ht="25.5" customHeight="1">
      <c r="A14" s="287"/>
      <c r="B14" s="287"/>
      <c r="C14" s="287"/>
      <c r="D14" s="287"/>
      <c r="E14" s="287"/>
      <c r="F14" s="287"/>
      <c r="G14" s="287"/>
      <c r="H14" s="287"/>
      <c r="I14" s="287"/>
      <c r="J14" s="287"/>
      <c r="K14" s="287"/>
      <c r="L14" s="287"/>
      <c r="M14" s="287"/>
      <c r="N14" s="287"/>
      <c r="O14" s="287"/>
      <c r="P14" s="287"/>
      <c r="R14" s="143"/>
      <c r="S14" s="143"/>
      <c r="U14" s="143"/>
      <c r="V14" s="143"/>
      <c r="W14" s="143"/>
      <c r="X14" s="143"/>
      <c r="Y14" s="143"/>
      <c r="Z14" s="143"/>
    </row>
    <row r="15" spans="1:26" s="135" customFormat="1" ht="25.5" customHeight="1">
      <c r="A15" s="288"/>
      <c r="B15" s="288"/>
      <c r="C15" s="288"/>
      <c r="D15" s="288"/>
      <c r="E15" s="288"/>
      <c r="F15" s="288"/>
      <c r="G15" s="288"/>
      <c r="H15" s="288"/>
      <c r="I15" s="288"/>
      <c r="J15" s="288"/>
      <c r="K15" s="288"/>
      <c r="L15" s="288"/>
      <c r="M15" s="288"/>
      <c r="N15" s="288"/>
      <c r="O15" s="288"/>
      <c r="P15" s="288"/>
      <c r="S15" s="143"/>
      <c r="T15" s="143"/>
      <c r="U15" s="143"/>
      <c r="V15" s="143"/>
      <c r="W15" s="143"/>
      <c r="X15"/>
      <c r="Y15"/>
      <c r="Z15" s="143"/>
    </row>
    <row r="16" spans="15:26" ht="11.25">
      <c r="O16" s="133"/>
      <c r="V16"/>
      <c r="W16"/>
      <c r="X16"/>
      <c r="Y16"/>
      <c r="Z16" s="133"/>
    </row>
    <row r="17" spans="1:26" ht="11.25">
      <c r="A17"/>
      <c r="B17"/>
      <c r="C17"/>
      <c r="D17"/>
      <c r="E17"/>
      <c r="F17"/>
      <c r="G17"/>
      <c r="H17"/>
      <c r="I17"/>
      <c r="J17"/>
      <c r="K17"/>
      <c r="L17"/>
      <c r="M17"/>
      <c r="N17"/>
      <c r="O17"/>
      <c r="P17"/>
      <c r="Q17"/>
      <c r="R17"/>
      <c r="S17"/>
      <c r="T17"/>
      <c r="U17"/>
      <c r="V17"/>
      <c r="W17"/>
      <c r="X17"/>
      <c r="Y17"/>
      <c r="Z17"/>
    </row>
    <row r="18" spans="1:26" ht="11.25">
      <c r="A18"/>
      <c r="B18"/>
      <c r="C18"/>
      <c r="D18"/>
      <c r="E18"/>
      <c r="F18"/>
      <c r="G18"/>
      <c r="H18"/>
      <c r="I18"/>
      <c r="J18"/>
      <c r="K18"/>
      <c r="L18"/>
      <c r="M18"/>
      <c r="N18"/>
      <c r="O18"/>
      <c r="P18"/>
      <c r="Q18"/>
      <c r="R18"/>
      <c r="S18"/>
      <c r="T18"/>
      <c r="U18"/>
      <c r="V18"/>
      <c r="W18"/>
      <c r="X18"/>
      <c r="Y18"/>
      <c r="Z18"/>
    </row>
    <row r="19" spans="1:26" ht="11.25">
      <c r="A19"/>
      <c r="B19"/>
      <c r="C19"/>
      <c r="D19"/>
      <c r="E19"/>
      <c r="F19"/>
      <c r="G19"/>
      <c r="H19"/>
      <c r="I19"/>
      <c r="J19"/>
      <c r="K19"/>
      <c r="L19"/>
      <c r="M19"/>
      <c r="N19"/>
      <c r="O19"/>
      <c r="P19"/>
      <c r="Q19"/>
      <c r="R19"/>
      <c r="S19"/>
      <c r="T19"/>
      <c r="U19"/>
      <c r="V19"/>
      <c r="W19"/>
      <c r="X19"/>
      <c r="Y19"/>
      <c r="Z19"/>
    </row>
    <row r="20" ht="11.25">
      <c r="M20" s="133"/>
    </row>
    <row r="21" ht="11.25">
      <c r="M21" s="133"/>
    </row>
    <row r="22" ht="11.25">
      <c r="B22" s="136" t="s">
        <v>0</v>
      </c>
    </row>
  </sheetData>
  <sheetProtection formatCells="0" formatColumns="0" formatRows="0"/>
  <mergeCells count="6">
    <mergeCell ref="A8:P8"/>
    <mergeCell ref="A9:O9"/>
    <mergeCell ref="A11:P11"/>
    <mergeCell ref="A12:P12"/>
    <mergeCell ref="A14:P14"/>
    <mergeCell ref="A15:P15"/>
  </mergeCells>
  <printOptions horizontalCentered="1"/>
  <pageMargins left="0.63" right="0.63" top="0.79" bottom="0.79" header="0.39" footer="0.39"/>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A20"/>
  <sheetViews>
    <sheetView zoomScalePageLayoutView="0" workbookViewId="0" topLeftCell="A1">
      <selection activeCell="A18" sqref="A18"/>
    </sheetView>
  </sheetViews>
  <sheetFormatPr defaultColWidth="9.33203125" defaultRowHeight="11.25"/>
  <cols>
    <col min="1" max="1" width="128.83203125" style="0" customWidth="1"/>
  </cols>
  <sheetData>
    <row r="1" ht="33" customHeight="1">
      <c r="A1" s="51" t="s">
        <v>1</v>
      </c>
    </row>
    <row r="2" s="131" customFormat="1" ht="21.75" customHeight="1">
      <c r="A2" s="132" t="s">
        <v>120</v>
      </c>
    </row>
    <row r="3" s="131" customFormat="1" ht="21.75" customHeight="1">
      <c r="A3" s="132" t="s">
        <v>121</v>
      </c>
    </row>
    <row r="4" s="131" customFormat="1" ht="21.75" customHeight="1">
      <c r="A4" s="132" t="s">
        <v>122</v>
      </c>
    </row>
    <row r="5" s="131" customFormat="1" ht="21.75" customHeight="1">
      <c r="A5" s="132" t="s">
        <v>123</v>
      </c>
    </row>
    <row r="6" s="131" customFormat="1" ht="21.75" customHeight="1">
      <c r="A6" s="132" t="s">
        <v>124</v>
      </c>
    </row>
    <row r="7" s="131" customFormat="1" ht="21.75" customHeight="1">
      <c r="A7" s="132" t="s">
        <v>125</v>
      </c>
    </row>
    <row r="8" s="131" customFormat="1" ht="21.75" customHeight="1">
      <c r="A8" s="132" t="s">
        <v>126</v>
      </c>
    </row>
    <row r="9" s="131" customFormat="1" ht="21.75" customHeight="1">
      <c r="A9" s="132" t="s">
        <v>127</v>
      </c>
    </row>
    <row r="10" s="131" customFormat="1" ht="21.75" customHeight="1">
      <c r="A10" s="132" t="s">
        <v>128</v>
      </c>
    </row>
    <row r="11" s="131" customFormat="1" ht="21.75" customHeight="1">
      <c r="A11" s="132" t="s">
        <v>129</v>
      </c>
    </row>
    <row r="12" s="131" customFormat="1" ht="21.75" customHeight="1">
      <c r="A12" s="132" t="s">
        <v>130</v>
      </c>
    </row>
    <row r="13" s="131" customFormat="1" ht="21.75" customHeight="1">
      <c r="A13" s="132" t="s">
        <v>131</v>
      </c>
    </row>
    <row r="14" s="131" customFormat="1" ht="21.75" customHeight="1">
      <c r="A14" s="132" t="s">
        <v>132</v>
      </c>
    </row>
    <row r="15" s="131" customFormat="1" ht="21.75" customHeight="1">
      <c r="A15" s="132" t="s">
        <v>133</v>
      </c>
    </row>
    <row r="16" s="131" customFormat="1" ht="21.75" customHeight="1">
      <c r="A16" s="132" t="s">
        <v>134</v>
      </c>
    </row>
    <row r="17" s="131" customFormat="1" ht="21.75" customHeight="1">
      <c r="A17" s="132" t="s">
        <v>135</v>
      </c>
    </row>
    <row r="18" s="131" customFormat="1" ht="21.75" customHeight="1">
      <c r="A18" s="132" t="s">
        <v>136</v>
      </c>
    </row>
    <row r="19" s="131" customFormat="1" ht="21.75" customHeight="1">
      <c r="A19" s="132" t="s">
        <v>137</v>
      </c>
    </row>
    <row r="20" s="131" customFormat="1" ht="21.75" customHeight="1">
      <c r="A20" s="132" t="s">
        <v>138</v>
      </c>
    </row>
  </sheetData>
  <sheetProtection/>
  <printOptions horizontalCentered="1"/>
  <pageMargins left="0.71" right="0.71" top="0.75" bottom="0.75" header="0.31" footer="0.31"/>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sheetPr>
    <tabColor rgb="FF00B050"/>
  </sheetPr>
  <dimension ref="A1:V30"/>
  <sheetViews>
    <sheetView zoomScalePageLayoutView="0" workbookViewId="0" topLeftCell="A1">
      <selection activeCell="A3" sqref="A3"/>
    </sheetView>
  </sheetViews>
  <sheetFormatPr defaultColWidth="12" defaultRowHeight="11.25"/>
  <cols>
    <col min="1" max="1" width="52.66015625" style="113" customWidth="1"/>
    <col min="2" max="2" width="21.5" style="113" customWidth="1"/>
    <col min="3" max="3" width="48.66015625" style="113" customWidth="1"/>
    <col min="4" max="4" width="22.16015625" style="113" customWidth="1"/>
    <col min="5" max="16384" width="12" style="113" customWidth="1"/>
  </cols>
  <sheetData>
    <row r="1" spans="1:22" ht="27">
      <c r="A1" s="289" t="s">
        <v>140</v>
      </c>
      <c r="B1" s="289"/>
      <c r="C1" s="289"/>
      <c r="D1" s="289"/>
      <c r="E1" s="114"/>
      <c r="F1" s="114"/>
      <c r="G1" s="114"/>
      <c r="H1" s="114"/>
      <c r="I1" s="114"/>
      <c r="J1" s="114"/>
      <c r="K1" s="114"/>
      <c r="L1" s="114"/>
      <c r="M1" s="114"/>
      <c r="N1" s="114"/>
      <c r="O1" s="114"/>
      <c r="P1" s="114"/>
      <c r="Q1" s="114"/>
      <c r="R1" s="114"/>
      <c r="S1" s="114"/>
      <c r="T1" s="114"/>
      <c r="U1" s="114"/>
      <c r="V1" s="114"/>
    </row>
    <row r="2" spans="1:22" ht="14.25">
      <c r="A2" s="115"/>
      <c r="B2" s="115"/>
      <c r="C2" s="115"/>
      <c r="D2" s="116" t="s">
        <v>2</v>
      </c>
      <c r="E2" s="117"/>
      <c r="F2" s="117"/>
      <c r="G2" s="117"/>
      <c r="H2" s="117"/>
      <c r="I2" s="117"/>
      <c r="J2" s="117"/>
      <c r="K2" s="117"/>
      <c r="L2" s="117"/>
      <c r="M2" s="117"/>
      <c r="N2" s="117"/>
      <c r="O2" s="117"/>
      <c r="P2" s="117"/>
      <c r="Q2" s="117"/>
      <c r="R2" s="117"/>
      <c r="S2" s="117"/>
      <c r="T2" s="117"/>
      <c r="U2" s="117"/>
      <c r="V2" s="117"/>
    </row>
    <row r="3" spans="1:22" ht="17.25" customHeight="1">
      <c r="A3" s="269" t="s">
        <v>341</v>
      </c>
      <c r="B3" s="118"/>
      <c r="C3" s="119"/>
      <c r="D3" s="116" t="s">
        <v>3</v>
      </c>
      <c r="E3" s="120"/>
      <c r="F3" s="120"/>
      <c r="G3" s="120"/>
      <c r="H3" s="120"/>
      <c r="I3" s="120"/>
      <c r="J3" s="120"/>
      <c r="K3" s="120"/>
      <c r="L3" s="120"/>
      <c r="M3" s="120"/>
      <c r="N3" s="120"/>
      <c r="O3" s="120"/>
      <c r="P3" s="120"/>
      <c r="Q3" s="120"/>
      <c r="R3" s="120"/>
      <c r="S3" s="120"/>
      <c r="T3" s="120"/>
      <c r="U3" s="120"/>
      <c r="V3" s="120"/>
    </row>
    <row r="4" spans="1:22" ht="19.5" customHeight="1">
      <c r="A4" s="121" t="s">
        <v>4</v>
      </c>
      <c r="B4" s="121"/>
      <c r="C4" s="121" t="s">
        <v>5</v>
      </c>
      <c r="D4" s="121"/>
      <c r="E4" s="117"/>
      <c r="F4" s="117"/>
      <c r="G4" s="117"/>
      <c r="H4" s="117"/>
      <c r="I4" s="117"/>
      <c r="J4" s="117"/>
      <c r="K4" s="117"/>
      <c r="L4" s="117"/>
      <c r="M4" s="117"/>
      <c r="N4" s="117"/>
      <c r="O4" s="117"/>
      <c r="P4" s="117"/>
      <c r="Q4" s="117"/>
      <c r="R4" s="117"/>
      <c r="S4" s="117"/>
      <c r="T4" s="117"/>
      <c r="U4" s="117"/>
      <c r="V4" s="117"/>
    </row>
    <row r="5" spans="1:22" ht="18" customHeight="1">
      <c r="A5" s="122" t="s">
        <v>6</v>
      </c>
      <c r="B5" s="123" t="s">
        <v>7</v>
      </c>
      <c r="C5" s="122" t="s">
        <v>6</v>
      </c>
      <c r="D5" s="124" t="s">
        <v>7</v>
      </c>
      <c r="E5" s="117"/>
      <c r="F5" s="117"/>
      <c r="G5" s="117"/>
      <c r="H5" s="117"/>
      <c r="I5" s="117"/>
      <c r="J5" s="117"/>
      <c r="K5" s="117"/>
      <c r="L5" s="117"/>
      <c r="M5" s="117"/>
      <c r="N5" s="117"/>
      <c r="O5" s="117"/>
      <c r="P5" s="117"/>
      <c r="Q5" s="117"/>
      <c r="R5" s="117"/>
      <c r="S5" s="117"/>
      <c r="T5" s="117"/>
      <c r="U5" s="117"/>
      <c r="V5" s="117"/>
    </row>
    <row r="6" spans="1:22" ht="15" customHeight="1">
      <c r="A6" s="91" t="s">
        <v>141</v>
      </c>
      <c r="B6" s="82">
        <v>825.1</v>
      </c>
      <c r="C6" s="88" t="s">
        <v>146</v>
      </c>
      <c r="D6" s="235">
        <v>653.77</v>
      </c>
      <c r="E6" s="117"/>
      <c r="F6" s="117"/>
      <c r="G6" s="117"/>
      <c r="H6" s="117"/>
      <c r="I6" s="117"/>
      <c r="J6" s="117"/>
      <c r="K6" s="117"/>
      <c r="L6" s="117"/>
      <c r="M6" s="117"/>
      <c r="N6" s="117"/>
      <c r="O6" s="117"/>
      <c r="P6" s="117"/>
      <c r="Q6" s="117"/>
      <c r="R6" s="117"/>
      <c r="S6" s="117"/>
      <c r="T6" s="117"/>
      <c r="U6" s="117"/>
      <c r="V6" s="117"/>
    </row>
    <row r="7" spans="1:22" ht="15" customHeight="1">
      <c r="A7" s="125" t="s">
        <v>9</v>
      </c>
      <c r="B7" s="126"/>
      <c r="C7" s="234" t="s">
        <v>208</v>
      </c>
      <c r="D7" s="235">
        <v>653.77</v>
      </c>
      <c r="E7" s="117"/>
      <c r="F7" s="117"/>
      <c r="G7" s="117"/>
      <c r="H7" s="117"/>
      <c r="I7" s="117"/>
      <c r="J7" s="117"/>
      <c r="K7" s="117"/>
      <c r="L7" s="117"/>
      <c r="M7" s="117"/>
      <c r="N7" s="117"/>
      <c r="O7" s="117"/>
      <c r="P7" s="117"/>
      <c r="Q7" s="117"/>
      <c r="R7" s="117"/>
      <c r="S7" s="117"/>
      <c r="T7" s="117"/>
      <c r="U7" s="117"/>
      <c r="V7" s="117"/>
    </row>
    <row r="8" spans="1:22" ht="15" customHeight="1">
      <c r="A8" s="91" t="s">
        <v>103</v>
      </c>
      <c r="B8" s="126"/>
      <c r="C8" s="234" t="s">
        <v>209</v>
      </c>
      <c r="D8" s="235">
        <v>570.39</v>
      </c>
      <c r="E8" s="117"/>
      <c r="F8" s="117"/>
      <c r="G8" s="117"/>
      <c r="H8" s="117"/>
      <c r="I8" s="117"/>
      <c r="J8" s="117"/>
      <c r="K8" s="117"/>
      <c r="L8" s="117"/>
      <c r="M8" s="117"/>
      <c r="N8" s="117"/>
      <c r="O8" s="117"/>
      <c r="P8" s="117"/>
      <c r="Q8" s="117"/>
      <c r="R8" s="117"/>
      <c r="S8" s="117"/>
      <c r="T8" s="117"/>
      <c r="U8" s="117"/>
      <c r="V8" s="117"/>
    </row>
    <row r="9" spans="1:22" ht="15" customHeight="1">
      <c r="A9" s="91" t="s">
        <v>142</v>
      </c>
      <c r="B9" s="126"/>
      <c r="C9" s="234" t="s">
        <v>210</v>
      </c>
      <c r="D9" s="235">
        <v>10</v>
      </c>
      <c r="E9" s="117"/>
      <c r="F9" s="117"/>
      <c r="G9" s="117"/>
      <c r="H9" s="117"/>
      <c r="I9" s="117"/>
      <c r="J9" s="117"/>
      <c r="K9" s="117"/>
      <c r="L9" s="117"/>
      <c r="M9" s="117"/>
      <c r="N9" s="117"/>
      <c r="O9" s="117"/>
      <c r="P9" s="117"/>
      <c r="Q9" s="117"/>
      <c r="R9" s="117"/>
      <c r="S9" s="117"/>
      <c r="T9" s="117"/>
      <c r="U9" s="117"/>
      <c r="V9" s="117"/>
    </row>
    <row r="10" spans="1:22" ht="15" customHeight="1">
      <c r="A10" s="91" t="s">
        <v>105</v>
      </c>
      <c r="B10" s="126">
        <v>5.5</v>
      </c>
      <c r="C10" s="234" t="s">
        <v>211</v>
      </c>
      <c r="D10" s="235">
        <v>73.38</v>
      </c>
      <c r="E10" s="117"/>
      <c r="F10" s="117"/>
      <c r="G10" s="117"/>
      <c r="H10" s="117"/>
      <c r="I10" s="117"/>
      <c r="J10" s="117"/>
      <c r="K10" s="117"/>
      <c r="L10" s="117"/>
      <c r="M10" s="117"/>
      <c r="N10" s="117"/>
      <c r="O10" s="117"/>
      <c r="P10" s="117"/>
      <c r="Q10" s="117"/>
      <c r="R10" s="117"/>
      <c r="S10" s="117"/>
      <c r="T10" s="117"/>
      <c r="U10" s="117"/>
      <c r="V10" s="117"/>
    </row>
    <row r="11" spans="1:22" ht="15" customHeight="1">
      <c r="A11" s="91" t="s">
        <v>143</v>
      </c>
      <c r="B11" s="126"/>
      <c r="C11" s="234" t="s">
        <v>35</v>
      </c>
      <c r="D11" s="235">
        <v>85.22</v>
      </c>
      <c r="E11" s="117"/>
      <c r="F11" s="117"/>
      <c r="G11" s="117"/>
      <c r="H11" s="117"/>
      <c r="I11" s="117"/>
      <c r="J11" s="117"/>
      <c r="K11" s="117"/>
      <c r="L11" s="117"/>
      <c r="M11" s="117"/>
      <c r="N11" s="117"/>
      <c r="O11" s="117"/>
      <c r="P11" s="117"/>
      <c r="Q11" s="117"/>
      <c r="R11" s="117"/>
      <c r="S11" s="117"/>
      <c r="T11" s="117"/>
      <c r="U11" s="117"/>
      <c r="V11" s="117"/>
    </row>
    <row r="12" spans="1:22" ht="15" customHeight="1">
      <c r="A12" s="91" t="s">
        <v>144</v>
      </c>
      <c r="B12" s="126"/>
      <c r="C12" s="234" t="s">
        <v>147</v>
      </c>
      <c r="D12" s="235">
        <v>85.22</v>
      </c>
      <c r="E12" s="117"/>
      <c r="F12" s="117"/>
      <c r="G12" s="117"/>
      <c r="H12" s="117"/>
      <c r="I12" s="117"/>
      <c r="J12" s="117"/>
      <c r="K12" s="117"/>
      <c r="L12" s="117"/>
      <c r="M12" s="117"/>
      <c r="N12" s="117"/>
      <c r="O12" s="117"/>
      <c r="P12" s="117"/>
      <c r="Q12" s="117"/>
      <c r="R12" s="117"/>
      <c r="S12" s="117"/>
      <c r="T12" s="117"/>
      <c r="U12" s="117"/>
      <c r="V12" s="117"/>
    </row>
    <row r="13" spans="1:22" ht="15" customHeight="1">
      <c r="A13" s="125" t="s">
        <v>9</v>
      </c>
      <c r="B13" s="127"/>
      <c r="C13" s="234" t="s">
        <v>148</v>
      </c>
      <c r="D13" s="235">
        <v>22.67</v>
      </c>
      <c r="E13" s="117"/>
      <c r="F13" s="117"/>
      <c r="G13" s="117"/>
      <c r="H13" s="117"/>
      <c r="I13" s="117"/>
      <c r="J13" s="117"/>
      <c r="K13" s="117"/>
      <c r="L13" s="117"/>
      <c r="M13" s="117"/>
      <c r="N13" s="117"/>
      <c r="O13" s="117"/>
      <c r="P13" s="117"/>
      <c r="Q13" s="117"/>
      <c r="R13" s="117"/>
      <c r="S13" s="117"/>
      <c r="T13" s="117"/>
      <c r="U13" s="117"/>
      <c r="V13" s="117"/>
    </row>
    <row r="14" spans="1:22" ht="15" customHeight="1">
      <c r="A14" s="91" t="s">
        <v>145</v>
      </c>
      <c r="B14" s="127"/>
      <c r="C14" s="234" t="s">
        <v>10</v>
      </c>
      <c r="D14" s="235">
        <v>59.14</v>
      </c>
      <c r="E14" s="117"/>
      <c r="F14" s="117"/>
      <c r="G14" s="117"/>
      <c r="H14" s="117"/>
      <c r="I14" s="117"/>
      <c r="J14" s="117"/>
      <c r="K14" s="117"/>
      <c r="L14" s="117"/>
      <c r="M14" s="117"/>
      <c r="N14" s="117"/>
      <c r="O14" s="117"/>
      <c r="P14" s="117"/>
      <c r="Q14" s="117"/>
      <c r="R14" s="117"/>
      <c r="S14" s="117"/>
      <c r="T14" s="117"/>
      <c r="U14" s="117"/>
      <c r="V14" s="117"/>
    </row>
    <row r="15" spans="2:22" ht="15" customHeight="1">
      <c r="B15" s="127"/>
      <c r="C15" s="234" t="s">
        <v>149</v>
      </c>
      <c r="D15" s="235">
        <v>3.41</v>
      </c>
      <c r="E15" s="117"/>
      <c r="F15" s="117"/>
      <c r="G15" s="117"/>
      <c r="H15" s="117"/>
      <c r="I15" s="117"/>
      <c r="J15" s="117"/>
      <c r="K15" s="117"/>
      <c r="L15" s="117"/>
      <c r="M15" s="117"/>
      <c r="N15" s="117"/>
      <c r="O15" s="117"/>
      <c r="P15" s="117"/>
      <c r="Q15" s="117"/>
      <c r="R15" s="117"/>
      <c r="S15" s="117"/>
      <c r="T15" s="117"/>
      <c r="U15" s="117"/>
      <c r="V15" s="117"/>
    </row>
    <row r="16" spans="1:22" ht="15" customHeight="1">
      <c r="A16" s="91"/>
      <c r="B16" s="127"/>
      <c r="C16" s="234" t="s">
        <v>150</v>
      </c>
      <c r="D16" s="235">
        <v>43.43</v>
      </c>
      <c r="E16" s="117"/>
      <c r="F16" s="117"/>
      <c r="G16" s="117"/>
      <c r="H16" s="117"/>
      <c r="I16" s="117"/>
      <c r="J16" s="117"/>
      <c r="K16" s="117"/>
      <c r="L16" s="117"/>
      <c r="M16" s="117"/>
      <c r="N16" s="117"/>
      <c r="O16" s="117"/>
      <c r="P16" s="117"/>
      <c r="Q16" s="117"/>
      <c r="R16" s="117"/>
      <c r="S16" s="117"/>
      <c r="T16" s="117"/>
      <c r="U16" s="117"/>
      <c r="V16" s="117"/>
    </row>
    <row r="17" spans="1:22" ht="15" customHeight="1">
      <c r="A17" s="67"/>
      <c r="B17" s="127"/>
      <c r="C17" s="234" t="s">
        <v>11</v>
      </c>
      <c r="D17" s="235">
        <v>43.43</v>
      </c>
      <c r="E17" s="117"/>
      <c r="F17" s="117"/>
      <c r="G17" s="117"/>
      <c r="H17" s="117"/>
      <c r="I17" s="117"/>
      <c r="J17" s="117"/>
      <c r="K17" s="117"/>
      <c r="L17" s="117"/>
      <c r="M17" s="117"/>
      <c r="N17" s="117"/>
      <c r="O17" s="117"/>
      <c r="P17" s="117"/>
      <c r="Q17" s="117"/>
      <c r="R17" s="117"/>
      <c r="S17" s="117"/>
      <c r="T17" s="117"/>
      <c r="U17" s="117"/>
      <c r="V17" s="117"/>
    </row>
    <row r="18" spans="1:22" ht="15" customHeight="1">
      <c r="A18" s="67"/>
      <c r="B18" s="127"/>
      <c r="C18" s="234" t="s">
        <v>12</v>
      </c>
      <c r="D18" s="235">
        <v>43.43</v>
      </c>
      <c r="E18" s="117"/>
      <c r="F18" s="117"/>
      <c r="G18" s="117"/>
      <c r="H18" s="117"/>
      <c r="I18" s="117"/>
      <c r="J18" s="117"/>
      <c r="K18" s="117"/>
      <c r="L18" s="117"/>
      <c r="M18" s="117"/>
      <c r="N18" s="117"/>
      <c r="O18" s="117"/>
      <c r="P18" s="117"/>
      <c r="Q18" s="117"/>
      <c r="R18" s="117"/>
      <c r="S18" s="117"/>
      <c r="T18" s="117"/>
      <c r="U18" s="117"/>
      <c r="V18" s="117"/>
    </row>
    <row r="19" spans="1:22" ht="15" customHeight="1">
      <c r="A19" s="67"/>
      <c r="B19" s="127"/>
      <c r="C19" s="234" t="s">
        <v>37</v>
      </c>
      <c r="D19" s="235">
        <v>48.18</v>
      </c>
      <c r="E19" s="117"/>
      <c r="F19" s="117"/>
      <c r="G19" s="117"/>
      <c r="H19" s="117"/>
      <c r="I19" s="117"/>
      <c r="J19" s="117"/>
      <c r="K19" s="117"/>
      <c r="L19" s="117"/>
      <c r="M19" s="117"/>
      <c r="N19" s="117"/>
      <c r="O19" s="117"/>
      <c r="P19" s="117"/>
      <c r="Q19" s="117"/>
      <c r="R19" s="117"/>
      <c r="S19" s="117"/>
      <c r="T19" s="117"/>
      <c r="U19" s="117"/>
      <c r="V19" s="117"/>
    </row>
    <row r="20" spans="1:22" ht="15" customHeight="1">
      <c r="A20" s="67"/>
      <c r="B20" s="127"/>
      <c r="C20" s="234" t="s">
        <v>15</v>
      </c>
      <c r="D20" s="235">
        <v>48.18</v>
      </c>
      <c r="E20" s="117"/>
      <c r="F20" s="117"/>
      <c r="G20" s="117"/>
      <c r="H20" s="117"/>
      <c r="I20" s="117"/>
      <c r="J20" s="117"/>
      <c r="K20" s="117"/>
      <c r="L20" s="117"/>
      <c r="M20" s="117"/>
      <c r="N20" s="117"/>
      <c r="O20" s="117"/>
      <c r="P20" s="117"/>
      <c r="Q20" s="117"/>
      <c r="R20" s="117"/>
      <c r="S20" s="117"/>
      <c r="T20" s="117"/>
      <c r="U20" s="117"/>
      <c r="V20" s="117"/>
    </row>
    <row r="21" spans="1:22" ht="15" customHeight="1">
      <c r="A21" s="67"/>
      <c r="B21" s="127"/>
      <c r="C21" s="234" t="s">
        <v>16</v>
      </c>
      <c r="D21" s="235">
        <v>48.18</v>
      </c>
      <c r="E21" s="117"/>
      <c r="F21" s="117"/>
      <c r="G21" s="117"/>
      <c r="H21" s="117"/>
      <c r="I21" s="117"/>
      <c r="J21" s="117"/>
      <c r="K21" s="117"/>
      <c r="L21" s="117"/>
      <c r="M21" s="117"/>
      <c r="N21" s="117"/>
      <c r="O21" s="117"/>
      <c r="P21" s="117"/>
      <c r="Q21" s="117"/>
      <c r="R21" s="117"/>
      <c r="S21" s="117"/>
      <c r="T21" s="117"/>
      <c r="U21" s="117"/>
      <c r="V21" s="117"/>
    </row>
    <row r="22" spans="1:22" ht="15" customHeight="1">
      <c r="A22" s="67"/>
      <c r="B22" s="127"/>
      <c r="C22" s="183"/>
      <c r="D22" s="83"/>
      <c r="E22" s="117"/>
      <c r="F22" s="117"/>
      <c r="G22" s="117"/>
      <c r="H22" s="117"/>
      <c r="I22" s="117"/>
      <c r="J22" s="117"/>
      <c r="K22" s="117"/>
      <c r="L22" s="117"/>
      <c r="M22" s="117"/>
      <c r="N22" s="117"/>
      <c r="O22" s="117"/>
      <c r="P22" s="117"/>
      <c r="Q22" s="117"/>
      <c r="R22" s="117"/>
      <c r="S22" s="117"/>
      <c r="T22" s="117"/>
      <c r="U22" s="117"/>
      <c r="V22" s="117"/>
    </row>
    <row r="23" spans="1:22" ht="15" customHeight="1">
      <c r="A23" s="67"/>
      <c r="B23" s="127"/>
      <c r="C23" s="183"/>
      <c r="D23" s="83"/>
      <c r="E23" s="117"/>
      <c r="F23" s="117"/>
      <c r="G23" s="117"/>
      <c r="H23" s="117"/>
      <c r="I23" s="117"/>
      <c r="J23" s="117"/>
      <c r="K23" s="117"/>
      <c r="L23" s="117"/>
      <c r="M23" s="117"/>
      <c r="N23" s="117"/>
      <c r="O23" s="117"/>
      <c r="P23" s="117"/>
      <c r="Q23" s="117"/>
      <c r="R23" s="117"/>
      <c r="S23" s="117"/>
      <c r="T23" s="117"/>
      <c r="U23" s="117"/>
      <c r="V23" s="117"/>
    </row>
    <row r="24" spans="1:22" ht="15" customHeight="1">
      <c r="A24" s="91"/>
      <c r="B24" s="127"/>
      <c r="C24" s="148"/>
      <c r="D24" s="83"/>
      <c r="E24" s="117"/>
      <c r="F24" s="117"/>
      <c r="G24" s="117"/>
      <c r="H24" s="117"/>
      <c r="I24" s="117"/>
      <c r="J24" s="117"/>
      <c r="K24" s="117"/>
      <c r="L24" s="117"/>
      <c r="M24" s="117"/>
      <c r="N24" s="117"/>
      <c r="O24" s="117"/>
      <c r="P24" s="117"/>
      <c r="Q24" s="117"/>
      <c r="R24" s="117"/>
      <c r="S24" s="117"/>
      <c r="T24" s="117"/>
      <c r="U24" s="117"/>
      <c r="V24" s="130"/>
    </row>
    <row r="25" spans="1:22" s="112" customFormat="1" ht="15" customHeight="1">
      <c r="A25" s="146"/>
      <c r="B25" s="146"/>
      <c r="C25" s="146"/>
      <c r="D25" s="83"/>
      <c r="E25" s="129"/>
      <c r="F25" s="129"/>
      <c r="G25" s="129"/>
      <c r="H25" s="129"/>
      <c r="I25" s="129"/>
      <c r="J25" s="129"/>
      <c r="K25" s="129"/>
      <c r="L25" s="129"/>
      <c r="M25" s="129"/>
      <c r="N25" s="129"/>
      <c r="O25" s="129"/>
      <c r="P25" s="129"/>
      <c r="Q25" s="129"/>
      <c r="R25" s="129"/>
      <c r="S25" s="129"/>
      <c r="T25" s="129"/>
      <c r="U25" s="129"/>
      <c r="V25" s="129"/>
    </row>
    <row r="26" spans="1:4" ht="15" customHeight="1">
      <c r="A26" s="147"/>
      <c r="B26" s="147"/>
      <c r="C26" s="148"/>
      <c r="D26" s="83"/>
    </row>
    <row r="27" spans="1:4" ht="15" customHeight="1">
      <c r="A27" s="148"/>
      <c r="B27" s="148"/>
      <c r="C27" s="148"/>
      <c r="D27" s="83"/>
    </row>
    <row r="28" spans="1:4" ht="15" customHeight="1">
      <c r="A28" s="148"/>
      <c r="B28" s="148"/>
      <c r="C28" s="88"/>
      <c r="D28" s="83"/>
    </row>
    <row r="29" spans="1:4" ht="15" customHeight="1">
      <c r="A29" s="148"/>
      <c r="B29" s="148"/>
      <c r="C29" s="88"/>
      <c r="D29" s="83"/>
    </row>
    <row r="30" spans="1:4" ht="14.25">
      <c r="A30" s="128" t="s">
        <v>17</v>
      </c>
      <c r="B30" s="104">
        <f>SUM(B6,B8,B9,B10,B11,B12,B14)</f>
        <v>830.6</v>
      </c>
      <c r="C30" s="128" t="s">
        <v>118</v>
      </c>
      <c r="D30" s="104">
        <v>830.6</v>
      </c>
    </row>
  </sheetData>
  <sheetProtection/>
  <mergeCells count="1">
    <mergeCell ref="A1:D1"/>
  </mergeCells>
  <printOptions horizontalCentered="1" verticalCentered="1"/>
  <pageMargins left="0.7480314960629921" right="0.7480314960629921" top="0" bottom="0" header="0" footer="0"/>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sheetPr>
    <tabColor rgb="FF00B050"/>
  </sheetPr>
  <dimension ref="A1:IT15"/>
  <sheetViews>
    <sheetView showGridLines="0" showZeros="0" zoomScalePageLayoutView="0" workbookViewId="0" topLeftCell="A1">
      <selection activeCell="D22" sqref="D22"/>
    </sheetView>
  </sheetViews>
  <sheetFormatPr defaultColWidth="9.33203125" defaultRowHeight="11.25"/>
  <cols>
    <col min="1" max="1" width="27.33203125" style="35" customWidth="1"/>
    <col min="2" max="2" width="13.5" style="35" customWidth="1"/>
    <col min="3" max="3" width="10.66015625" style="35" customWidth="1"/>
    <col min="4" max="4" width="12.83203125" style="35" customWidth="1"/>
    <col min="5" max="5" width="11.16015625" style="35" customWidth="1"/>
    <col min="6" max="6" width="10.33203125" style="35" customWidth="1"/>
    <col min="7" max="7" width="11.16015625" style="35" customWidth="1"/>
    <col min="8" max="8" width="10.33203125" style="35" customWidth="1"/>
    <col min="9" max="9" width="6.66015625" style="35" customWidth="1"/>
    <col min="10" max="10" width="10.16015625" style="35" customWidth="1"/>
    <col min="11" max="11" width="10.16015625" style="0" customWidth="1"/>
    <col min="12" max="12" width="10.66015625" style="35" customWidth="1"/>
    <col min="13" max="13" width="10.83203125" style="35" customWidth="1"/>
    <col min="14" max="14" width="10.33203125" style="35" customWidth="1"/>
    <col min="15" max="15" width="14.83203125" style="35" customWidth="1"/>
    <col min="16" max="16" width="10.66015625" style="35" customWidth="1"/>
    <col min="17" max="253" width="9.16015625" style="35" customWidth="1"/>
  </cols>
  <sheetData>
    <row r="1" spans="1:16" ht="27">
      <c r="A1" s="102" t="s">
        <v>152</v>
      </c>
      <c r="B1" s="102"/>
      <c r="C1" s="102"/>
      <c r="D1" s="102"/>
      <c r="E1" s="102"/>
      <c r="F1" s="102"/>
      <c r="G1" s="102"/>
      <c r="H1" s="102"/>
      <c r="I1" s="102"/>
      <c r="J1" s="102"/>
      <c r="K1" s="110"/>
      <c r="L1" s="102"/>
      <c r="M1" s="102"/>
      <c r="N1" s="102"/>
      <c r="O1" s="102"/>
      <c r="P1" s="102"/>
    </row>
    <row r="2" spans="15:17" ht="12">
      <c r="O2" s="290" t="s">
        <v>18</v>
      </c>
      <c r="P2" s="290"/>
      <c r="Q2"/>
    </row>
    <row r="3" spans="1:17" ht="12.75" thickBot="1">
      <c r="A3" s="271" t="s">
        <v>341</v>
      </c>
      <c r="O3" s="290" t="s">
        <v>3</v>
      </c>
      <c r="P3" s="291"/>
      <c r="Q3"/>
    </row>
    <row r="4" spans="1:16" s="92" customFormat="1" ht="18.75" customHeight="1">
      <c r="A4" s="295" t="s">
        <v>19</v>
      </c>
      <c r="B4" s="158" t="s">
        <v>20</v>
      </c>
      <c r="C4" s="158"/>
      <c r="D4" s="158"/>
      <c r="E4" s="158"/>
      <c r="F4" s="158"/>
      <c r="G4" s="158"/>
      <c r="H4" s="158"/>
      <c r="I4" s="158"/>
      <c r="J4" s="158"/>
      <c r="K4" s="159"/>
      <c r="L4" s="158" t="s">
        <v>21</v>
      </c>
      <c r="M4" s="158"/>
      <c r="N4" s="158"/>
      <c r="O4" s="158"/>
      <c r="P4" s="160"/>
    </row>
    <row r="5" spans="1:16" s="92" customFormat="1" ht="40.5" customHeight="1">
      <c r="A5" s="296"/>
      <c r="B5" s="297" t="s">
        <v>22</v>
      </c>
      <c r="C5" s="292" t="s">
        <v>8</v>
      </c>
      <c r="D5" s="292"/>
      <c r="E5" s="292" t="s">
        <v>102</v>
      </c>
      <c r="F5" s="292" t="s">
        <v>157</v>
      </c>
      <c r="G5" s="292" t="s">
        <v>104</v>
      </c>
      <c r="H5" s="292" t="s">
        <v>158</v>
      </c>
      <c r="I5" s="292" t="s">
        <v>144</v>
      </c>
      <c r="J5" s="292"/>
      <c r="K5" s="292" t="s">
        <v>159</v>
      </c>
      <c r="L5" s="292" t="s">
        <v>22</v>
      </c>
      <c r="M5" s="293" t="s">
        <v>23</v>
      </c>
      <c r="N5" s="293"/>
      <c r="O5" s="293"/>
      <c r="P5" s="298" t="s">
        <v>24</v>
      </c>
    </row>
    <row r="6" spans="1:16" s="92" customFormat="1" ht="64.5" customHeight="1">
      <c r="A6" s="296"/>
      <c r="B6" s="297"/>
      <c r="C6" s="29" t="s">
        <v>155</v>
      </c>
      <c r="D6" s="29" t="s">
        <v>156</v>
      </c>
      <c r="E6" s="292"/>
      <c r="F6" s="292"/>
      <c r="G6" s="292"/>
      <c r="H6" s="292"/>
      <c r="I6" s="56" t="s">
        <v>155</v>
      </c>
      <c r="J6" s="56" t="s">
        <v>156</v>
      </c>
      <c r="K6" s="292"/>
      <c r="L6" s="292"/>
      <c r="M6" s="29" t="s">
        <v>25</v>
      </c>
      <c r="N6" s="29" t="s">
        <v>26</v>
      </c>
      <c r="O6" s="29" t="s">
        <v>162</v>
      </c>
      <c r="P6" s="298"/>
    </row>
    <row r="7" spans="1:16" s="90" customFormat="1" ht="12">
      <c r="A7" s="161" t="s">
        <v>153</v>
      </c>
      <c r="B7" s="157">
        <f>SUM(B8:B12)</f>
        <v>830.6</v>
      </c>
      <c r="C7" s="157">
        <f>SUM(C8:C12)</f>
        <v>825.1</v>
      </c>
      <c r="D7" s="157">
        <f>SUM(D8:D12)</f>
        <v>0</v>
      </c>
      <c r="E7" s="157">
        <f>SUM(E8:E12)</f>
        <v>0</v>
      </c>
      <c r="F7" s="157">
        <f>SUM(F8:F12)</f>
        <v>0</v>
      </c>
      <c r="G7" s="157">
        <v>5.5</v>
      </c>
      <c r="H7" s="157"/>
      <c r="I7" s="157"/>
      <c r="J7" s="157"/>
      <c r="K7" s="157">
        <f aca="true" t="shared" si="0" ref="K7:P7">SUM(K8:K12)</f>
        <v>0</v>
      </c>
      <c r="L7" s="157">
        <f t="shared" si="0"/>
        <v>830.6</v>
      </c>
      <c r="M7" s="157">
        <f t="shared" si="0"/>
        <v>593.69</v>
      </c>
      <c r="N7" s="157">
        <f t="shared" si="0"/>
        <v>136.25</v>
      </c>
      <c r="O7" s="157">
        <f t="shared" si="0"/>
        <v>17.28</v>
      </c>
      <c r="P7" s="238">
        <f t="shared" si="0"/>
        <v>83.38</v>
      </c>
    </row>
    <row r="8" spans="1:254" ht="31.5" customHeight="1">
      <c r="A8" s="55" t="s">
        <v>212</v>
      </c>
      <c r="B8" s="82">
        <v>830.6</v>
      </c>
      <c r="C8" s="82">
        <v>825.1</v>
      </c>
      <c r="D8" s="82"/>
      <c r="E8" s="82">
        <v>0</v>
      </c>
      <c r="F8" s="82">
        <v>0</v>
      </c>
      <c r="G8" s="82">
        <v>5.5</v>
      </c>
      <c r="H8" s="82"/>
      <c r="I8" s="82"/>
      <c r="J8" s="82"/>
      <c r="K8" s="236"/>
      <c r="L8" s="236">
        <v>830.6</v>
      </c>
      <c r="M8" s="82">
        <v>593.69</v>
      </c>
      <c r="N8" s="82">
        <v>136.25</v>
      </c>
      <c r="O8" s="237">
        <v>17.28</v>
      </c>
      <c r="P8" s="240">
        <v>83.38</v>
      </c>
      <c r="IT8" s="35"/>
    </row>
    <row r="9" spans="1:16" ht="12">
      <c r="A9" s="218"/>
      <c r="B9" s="150"/>
      <c r="C9" s="150"/>
      <c r="D9" s="109"/>
      <c r="E9" s="109"/>
      <c r="F9" s="109"/>
      <c r="G9" s="109"/>
      <c r="H9" s="109"/>
      <c r="I9" s="109"/>
      <c r="J9" s="109"/>
      <c r="K9" s="111"/>
      <c r="L9" s="150"/>
      <c r="M9" s="151"/>
      <c r="N9" s="151"/>
      <c r="O9" s="151"/>
      <c r="P9" s="239"/>
    </row>
    <row r="10" spans="1:16" ht="12">
      <c r="A10" s="218"/>
      <c r="B10" s="150"/>
      <c r="C10" s="150"/>
      <c r="D10" s="95"/>
      <c r="E10" s="95"/>
      <c r="F10" s="95"/>
      <c r="G10" s="95"/>
      <c r="H10" s="95"/>
      <c r="I10" s="95"/>
      <c r="J10" s="95"/>
      <c r="K10" s="107"/>
      <c r="L10" s="150"/>
      <c r="M10" s="151"/>
      <c r="N10" s="151"/>
      <c r="O10" s="151"/>
      <c r="P10" s="163"/>
    </row>
    <row r="11" spans="1:16" ht="12">
      <c r="A11" s="162"/>
      <c r="B11" s="150"/>
      <c r="C11" s="150"/>
      <c r="D11" s="95"/>
      <c r="E11" s="95"/>
      <c r="F11" s="105"/>
      <c r="G11" s="105"/>
      <c r="H11" s="105"/>
      <c r="I11" s="105"/>
      <c r="J11" s="105"/>
      <c r="K11" s="107"/>
      <c r="L11" s="150"/>
      <c r="M11" s="151"/>
      <c r="N11" s="151"/>
      <c r="O11" s="151"/>
      <c r="P11" s="163"/>
    </row>
    <row r="12" spans="1:16" ht="12.75" thickBot="1">
      <c r="A12" s="164"/>
      <c r="B12" s="165"/>
      <c r="C12" s="165"/>
      <c r="D12" s="166"/>
      <c r="E12" s="166"/>
      <c r="F12" s="167"/>
      <c r="G12" s="167"/>
      <c r="H12" s="167"/>
      <c r="I12" s="167"/>
      <c r="J12" s="167"/>
      <c r="K12" s="168"/>
      <c r="L12" s="165"/>
      <c r="M12" s="169"/>
      <c r="N12" s="169"/>
      <c r="O12" s="169"/>
      <c r="P12" s="170"/>
    </row>
    <row r="13" spans="1:16" ht="14.25">
      <c r="A13" s="294"/>
      <c r="B13" s="294"/>
      <c r="C13" s="294"/>
      <c r="D13" s="294"/>
      <c r="E13" s="294"/>
      <c r="F13" s="294"/>
      <c r="G13" s="294"/>
      <c r="H13" s="294"/>
      <c r="I13" s="294"/>
      <c r="J13" s="294"/>
      <c r="K13" s="294"/>
      <c r="L13" s="294"/>
      <c r="M13" s="294"/>
      <c r="N13" s="294"/>
      <c r="O13" s="294"/>
      <c r="P13" s="294"/>
    </row>
    <row r="14" spans="6:11" ht="12">
      <c r="F14" s="48"/>
      <c r="G14" s="48"/>
      <c r="H14" s="48"/>
      <c r="I14" s="48"/>
      <c r="J14" s="48"/>
      <c r="K14" s="84"/>
    </row>
    <row r="15" ht="12">
      <c r="C15" s="48"/>
    </row>
  </sheetData>
  <sheetProtection/>
  <mergeCells count="15">
    <mergeCell ref="H5:H6"/>
    <mergeCell ref="I5:J5"/>
    <mergeCell ref="K5:K6"/>
    <mergeCell ref="L5:L6"/>
    <mergeCell ref="P5:P6"/>
    <mergeCell ref="O2:P2"/>
    <mergeCell ref="O3:P3"/>
    <mergeCell ref="C5:D5"/>
    <mergeCell ref="M5:O5"/>
    <mergeCell ref="A13:P13"/>
    <mergeCell ref="A4:A6"/>
    <mergeCell ref="B5:B6"/>
    <mergeCell ref="E5:E6"/>
    <mergeCell ref="F5:F6"/>
    <mergeCell ref="G5:G6"/>
  </mergeCells>
  <printOptions horizontalCentered="1" verticalCentered="1"/>
  <pageMargins left="0" right="0" top="0" bottom="0" header="0" footer="0"/>
  <pageSetup horizontalDpi="600" verticalDpi="600" orientation="landscape" paperSize="9" scale="90" r:id="rId1"/>
</worksheet>
</file>

<file path=xl/worksheets/sheet26.xml><?xml version="1.0" encoding="utf-8"?>
<worksheet xmlns="http://schemas.openxmlformats.org/spreadsheetml/2006/main" xmlns:r="http://schemas.openxmlformats.org/officeDocument/2006/relationships">
  <sheetPr>
    <tabColor rgb="FF00B050"/>
  </sheetPr>
  <dimension ref="A1:IO31"/>
  <sheetViews>
    <sheetView showGridLines="0" showZeros="0" zoomScalePageLayoutView="0" workbookViewId="0" topLeftCell="A1">
      <selection activeCell="F43" sqref="F43"/>
    </sheetView>
  </sheetViews>
  <sheetFormatPr defaultColWidth="9.16015625" defaultRowHeight="11.25"/>
  <cols>
    <col min="1" max="1" width="30" style="35" customWidth="1"/>
    <col min="2" max="2" width="6.83203125" style="35" customWidth="1"/>
    <col min="3" max="3" width="6" style="35" customWidth="1"/>
    <col min="4" max="4" width="7.33203125" style="35" customWidth="1"/>
    <col min="5" max="5" width="23" style="35" customWidth="1"/>
    <col min="6" max="6" width="10.66015625" style="35" customWidth="1"/>
    <col min="7" max="7" width="9" style="35" customWidth="1"/>
    <col min="8" max="8" width="13.16015625" style="35" customWidth="1"/>
    <col min="9" max="9" width="9" style="35" bestFit="1" customWidth="1"/>
    <col min="10" max="10" width="10.83203125" style="35" customWidth="1"/>
    <col min="11" max="11" width="11.5" style="35" customWidth="1"/>
    <col min="12" max="12" width="10.66015625" style="0" customWidth="1"/>
    <col min="13" max="13" width="8.66015625" style="35" customWidth="1"/>
    <col min="14" max="14" width="14.5" style="35" customWidth="1"/>
    <col min="15" max="15" width="12.83203125" style="35" customWidth="1"/>
    <col min="16" max="16" width="9.33203125" style="35" customWidth="1"/>
    <col min="17" max="249" width="9.16015625" style="35" customWidth="1"/>
  </cols>
  <sheetData>
    <row r="1" spans="1:15" ht="28.5" customHeight="1">
      <c r="A1" s="299" t="s">
        <v>160</v>
      </c>
      <c r="B1" s="299"/>
      <c r="C1" s="299"/>
      <c r="D1" s="299"/>
      <c r="E1" s="299"/>
      <c r="F1" s="299"/>
      <c r="G1" s="299"/>
      <c r="H1" s="299"/>
      <c r="I1" s="299"/>
      <c r="J1" s="299"/>
      <c r="K1" s="299"/>
      <c r="L1" s="299"/>
      <c r="M1" s="299"/>
      <c r="N1" s="299"/>
      <c r="O1" s="299"/>
    </row>
    <row r="2" spans="13:15" ht="10.5" customHeight="1">
      <c r="M2"/>
      <c r="N2" s="144"/>
      <c r="O2" s="145" t="s">
        <v>28</v>
      </c>
    </row>
    <row r="3" spans="1:15" ht="17.25" customHeight="1">
      <c r="A3" s="269" t="s">
        <v>341</v>
      </c>
      <c r="B3" s="69"/>
      <c r="C3" s="69"/>
      <c r="D3" s="69"/>
      <c r="E3" s="69"/>
      <c r="M3"/>
      <c r="N3" s="300" t="s">
        <v>3</v>
      </c>
      <c r="O3" s="300"/>
    </row>
    <row r="4" spans="1:15" s="92" customFormat="1" ht="16.5" customHeight="1">
      <c r="A4" s="297" t="s">
        <v>19</v>
      </c>
      <c r="B4" s="301" t="s">
        <v>106</v>
      </c>
      <c r="C4" s="301"/>
      <c r="D4" s="301"/>
      <c r="E4" s="304" t="s">
        <v>30</v>
      </c>
      <c r="F4" s="293" t="s">
        <v>20</v>
      </c>
      <c r="G4" s="293"/>
      <c r="H4" s="293"/>
      <c r="I4" s="293"/>
      <c r="J4" s="293"/>
      <c r="K4" s="293"/>
      <c r="L4" s="293"/>
      <c r="M4" s="293"/>
      <c r="N4" s="293"/>
      <c r="O4" s="293"/>
    </row>
    <row r="5" spans="1:15" s="92" customFormat="1" ht="63" customHeight="1">
      <c r="A5" s="297"/>
      <c r="B5" s="303" t="s">
        <v>31</v>
      </c>
      <c r="C5" s="303" t="s">
        <v>32</v>
      </c>
      <c r="D5" s="303" t="s">
        <v>33</v>
      </c>
      <c r="E5" s="304"/>
      <c r="F5" s="297" t="s">
        <v>22</v>
      </c>
      <c r="G5" s="292" t="s">
        <v>8</v>
      </c>
      <c r="H5" s="292"/>
      <c r="I5" s="292" t="s">
        <v>102</v>
      </c>
      <c r="J5" s="292" t="s">
        <v>157</v>
      </c>
      <c r="K5" s="292" t="s">
        <v>104</v>
      </c>
      <c r="L5" s="292" t="s">
        <v>158</v>
      </c>
      <c r="M5" s="292" t="s">
        <v>144</v>
      </c>
      <c r="N5" s="292"/>
      <c r="O5" s="292" t="s">
        <v>159</v>
      </c>
    </row>
    <row r="6" spans="1:15" s="92" customFormat="1" ht="51.75" customHeight="1">
      <c r="A6" s="297"/>
      <c r="B6" s="303"/>
      <c r="C6" s="303"/>
      <c r="D6" s="303"/>
      <c r="E6" s="304"/>
      <c r="F6" s="297"/>
      <c r="G6" s="29" t="s">
        <v>117</v>
      </c>
      <c r="H6" s="29" t="s">
        <v>156</v>
      </c>
      <c r="I6" s="292"/>
      <c r="J6" s="292"/>
      <c r="K6" s="292"/>
      <c r="L6" s="292"/>
      <c r="M6" s="29" t="s">
        <v>155</v>
      </c>
      <c r="N6" s="29" t="s">
        <v>156</v>
      </c>
      <c r="O6" s="292"/>
    </row>
    <row r="7" spans="1:249" s="20" customFormat="1" ht="24.75" customHeight="1">
      <c r="A7" s="70" t="s">
        <v>213</v>
      </c>
      <c r="B7" s="241"/>
      <c r="C7" s="242"/>
      <c r="D7" s="242"/>
      <c r="E7" s="241" t="s">
        <v>22</v>
      </c>
      <c r="F7" s="243">
        <v>830.6</v>
      </c>
      <c r="G7" s="243">
        <v>825.1</v>
      </c>
      <c r="H7" s="243"/>
      <c r="I7" s="104">
        <v>0</v>
      </c>
      <c r="J7" s="104"/>
      <c r="K7" s="95">
        <v>5.5</v>
      </c>
      <c r="L7" s="106">
        <v>0</v>
      </c>
      <c r="M7" s="75"/>
      <c r="N7" s="75"/>
      <c r="O7" s="75"/>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c r="CX7" s="34"/>
      <c r="CY7" s="34"/>
      <c r="CZ7" s="34"/>
      <c r="DA7" s="34"/>
      <c r="DB7" s="34"/>
      <c r="DC7" s="34"/>
      <c r="DD7" s="34"/>
      <c r="DE7" s="34"/>
      <c r="DF7" s="34"/>
      <c r="DG7" s="34"/>
      <c r="DH7" s="34"/>
      <c r="DI7" s="34"/>
      <c r="DJ7" s="34"/>
      <c r="DK7" s="34"/>
      <c r="DL7" s="34"/>
      <c r="DM7" s="34"/>
      <c r="DN7" s="34"/>
      <c r="DO7" s="34"/>
      <c r="DP7" s="34"/>
      <c r="DQ7" s="34"/>
      <c r="DR7" s="34"/>
      <c r="DS7" s="34"/>
      <c r="DT7" s="34"/>
      <c r="DU7" s="34"/>
      <c r="DV7" s="34"/>
      <c r="DW7" s="34"/>
      <c r="DX7" s="34"/>
      <c r="DY7" s="34"/>
      <c r="DZ7" s="34"/>
      <c r="EA7" s="34"/>
      <c r="EB7" s="34"/>
      <c r="EC7" s="34"/>
      <c r="ED7" s="34"/>
      <c r="EE7" s="34"/>
      <c r="EF7" s="34"/>
      <c r="EG7" s="34"/>
      <c r="EH7" s="34"/>
      <c r="EI7" s="34"/>
      <c r="EJ7" s="34"/>
      <c r="EK7" s="34"/>
      <c r="EL7" s="34"/>
      <c r="EM7" s="34"/>
      <c r="EN7" s="34"/>
      <c r="EO7" s="34"/>
      <c r="EP7" s="34"/>
      <c r="EQ7" s="34"/>
      <c r="ER7" s="34"/>
      <c r="ES7" s="34"/>
      <c r="ET7" s="34"/>
      <c r="EU7" s="34"/>
      <c r="EV7" s="34"/>
      <c r="EW7" s="34"/>
      <c r="EX7" s="34"/>
      <c r="EY7" s="34"/>
      <c r="EZ7" s="34"/>
      <c r="FA7" s="34"/>
      <c r="FB7" s="34"/>
      <c r="FC7" s="34"/>
      <c r="FD7" s="34"/>
      <c r="FE7" s="34"/>
      <c r="FF7" s="34"/>
      <c r="FG7" s="34"/>
      <c r="FH7" s="34"/>
      <c r="FI7" s="34"/>
      <c r="FJ7" s="34"/>
      <c r="FK7" s="34"/>
      <c r="FL7" s="34"/>
      <c r="FM7" s="34"/>
      <c r="FN7" s="34"/>
      <c r="FO7" s="34"/>
      <c r="FP7" s="34"/>
      <c r="FQ7" s="34"/>
      <c r="FR7" s="34"/>
      <c r="FS7" s="34"/>
      <c r="FT7" s="34"/>
      <c r="FU7" s="34"/>
      <c r="FV7" s="34"/>
      <c r="FW7" s="34"/>
      <c r="FX7" s="34"/>
      <c r="FY7" s="34"/>
      <c r="FZ7" s="34"/>
      <c r="GA7" s="34"/>
      <c r="GB7" s="34"/>
      <c r="GC7" s="34"/>
      <c r="GD7" s="34"/>
      <c r="GE7" s="34"/>
      <c r="GF7" s="34"/>
      <c r="GG7" s="34"/>
      <c r="GH7" s="34"/>
      <c r="GI7" s="34"/>
      <c r="GJ7" s="34"/>
      <c r="GK7" s="34"/>
      <c r="GL7" s="34"/>
      <c r="GM7" s="34"/>
      <c r="GN7" s="34"/>
      <c r="GO7" s="34"/>
      <c r="GP7" s="34"/>
      <c r="GQ7" s="34"/>
      <c r="GR7" s="34"/>
      <c r="GS7" s="34"/>
      <c r="GT7" s="34"/>
      <c r="GU7" s="34"/>
      <c r="GV7" s="34"/>
      <c r="GW7" s="34"/>
      <c r="GX7" s="34"/>
      <c r="GY7" s="34"/>
      <c r="GZ7" s="34"/>
      <c r="HA7" s="34"/>
      <c r="HB7" s="34"/>
      <c r="HC7" s="34"/>
      <c r="HD7" s="34"/>
      <c r="HE7" s="34"/>
      <c r="HF7" s="34"/>
      <c r="HG7" s="34"/>
      <c r="HH7" s="34"/>
      <c r="HI7" s="34"/>
      <c r="HJ7" s="34"/>
      <c r="HK7" s="34"/>
      <c r="HL7" s="34"/>
      <c r="HM7" s="34"/>
      <c r="HN7" s="34"/>
      <c r="HO7" s="34"/>
      <c r="HP7" s="34"/>
      <c r="HQ7" s="34"/>
      <c r="HR7" s="34"/>
      <c r="HS7" s="34"/>
      <c r="HT7" s="34"/>
      <c r="HU7" s="34"/>
      <c r="HV7" s="34"/>
      <c r="HW7" s="34"/>
      <c r="HX7" s="34"/>
      <c r="HY7" s="34"/>
      <c r="HZ7" s="34"/>
      <c r="IA7" s="34"/>
      <c r="IB7" s="34"/>
      <c r="IC7" s="34"/>
      <c r="ID7" s="34"/>
      <c r="IE7" s="34"/>
      <c r="IF7" s="34"/>
      <c r="IG7" s="34"/>
      <c r="IH7" s="34"/>
      <c r="II7" s="34"/>
      <c r="IJ7" s="34"/>
      <c r="IK7" s="34"/>
      <c r="IL7" s="34"/>
      <c r="IM7" s="34"/>
      <c r="IN7" s="34"/>
      <c r="IO7" s="34"/>
    </row>
    <row r="8" spans="1:15" ht="24.75" customHeight="1">
      <c r="A8" s="219"/>
      <c r="B8" s="241">
        <v>201</v>
      </c>
      <c r="C8" s="242"/>
      <c r="D8" s="242"/>
      <c r="E8" s="244" t="s">
        <v>107</v>
      </c>
      <c r="F8" s="243">
        <v>653.77</v>
      </c>
      <c r="G8" s="243">
        <v>648.27</v>
      </c>
      <c r="H8" s="243"/>
      <c r="I8" s="95"/>
      <c r="J8" s="95"/>
      <c r="K8" s="95">
        <v>5.5</v>
      </c>
      <c r="L8" s="107"/>
      <c r="M8" s="50"/>
      <c r="N8" s="50"/>
      <c r="O8" s="50"/>
    </row>
    <row r="9" spans="1:15" ht="24.75" customHeight="1">
      <c r="A9" s="219"/>
      <c r="B9" s="241"/>
      <c r="C9" s="242" t="s">
        <v>214</v>
      </c>
      <c r="D9" s="242"/>
      <c r="E9" s="244" t="s">
        <v>208</v>
      </c>
      <c r="F9" s="243">
        <v>653.77</v>
      </c>
      <c r="G9" s="243">
        <v>648.27</v>
      </c>
      <c r="H9" s="243"/>
      <c r="I9" s="95"/>
      <c r="J9" s="95"/>
      <c r="K9" s="95">
        <v>5.5</v>
      </c>
      <c r="L9" s="107"/>
      <c r="M9" s="50"/>
      <c r="N9" s="50"/>
      <c r="O9" s="50"/>
    </row>
    <row r="10" spans="1:15" ht="24.75" customHeight="1">
      <c r="A10" s="219"/>
      <c r="B10" s="241">
        <v>201</v>
      </c>
      <c r="C10" s="242" t="s">
        <v>215</v>
      </c>
      <c r="D10" s="242" t="s">
        <v>38</v>
      </c>
      <c r="E10" s="244" t="s">
        <v>209</v>
      </c>
      <c r="F10" s="243">
        <v>570.39</v>
      </c>
      <c r="G10" s="243">
        <v>570.39</v>
      </c>
      <c r="H10" s="243"/>
      <c r="I10" s="95"/>
      <c r="J10" s="95"/>
      <c r="K10" s="95"/>
      <c r="L10" s="107"/>
      <c r="M10" s="50"/>
      <c r="N10" s="50"/>
      <c r="O10" s="50"/>
    </row>
    <row r="11" spans="1:15" ht="24.75" customHeight="1">
      <c r="A11" s="219"/>
      <c r="B11" s="241">
        <v>201</v>
      </c>
      <c r="C11" s="242" t="s">
        <v>215</v>
      </c>
      <c r="D11" s="242" t="s">
        <v>216</v>
      </c>
      <c r="E11" s="244" t="s">
        <v>210</v>
      </c>
      <c r="F11" s="243">
        <v>10</v>
      </c>
      <c r="G11" s="243">
        <v>4.5</v>
      </c>
      <c r="H11" s="243"/>
      <c r="I11" s="95"/>
      <c r="J11" s="95"/>
      <c r="K11" s="95">
        <v>5.5</v>
      </c>
      <c r="L11" s="107"/>
      <c r="M11" s="50"/>
      <c r="N11" s="50"/>
      <c r="O11" s="50"/>
    </row>
    <row r="12" spans="1:15" ht="24.75" customHeight="1">
      <c r="A12" s="219"/>
      <c r="B12" s="241">
        <v>201</v>
      </c>
      <c r="C12" s="242" t="s">
        <v>215</v>
      </c>
      <c r="D12" s="242" t="s">
        <v>217</v>
      </c>
      <c r="E12" s="244" t="s">
        <v>211</v>
      </c>
      <c r="F12" s="243">
        <v>73.38</v>
      </c>
      <c r="G12" s="243">
        <v>73.38</v>
      </c>
      <c r="H12" s="243"/>
      <c r="I12" s="95"/>
      <c r="J12" s="95"/>
      <c r="K12" s="95"/>
      <c r="L12" s="107"/>
      <c r="M12" s="50"/>
      <c r="N12" s="50"/>
      <c r="O12" s="50"/>
    </row>
    <row r="13" spans="1:15" ht="24.75" customHeight="1">
      <c r="A13" s="219"/>
      <c r="B13" s="241">
        <v>208</v>
      </c>
      <c r="C13" s="242"/>
      <c r="D13" s="242"/>
      <c r="E13" s="244" t="s">
        <v>35</v>
      </c>
      <c r="F13" s="243">
        <v>85.22</v>
      </c>
      <c r="G13" s="243">
        <v>85.22</v>
      </c>
      <c r="H13" s="243"/>
      <c r="I13" s="95"/>
      <c r="J13" s="95"/>
      <c r="K13" s="95"/>
      <c r="L13" s="107"/>
      <c r="M13" s="50"/>
      <c r="N13" s="50"/>
      <c r="O13" s="50"/>
    </row>
    <row r="14" spans="1:15" ht="24.75" customHeight="1">
      <c r="A14" s="219"/>
      <c r="B14" s="241"/>
      <c r="C14" s="242" t="s">
        <v>218</v>
      </c>
      <c r="D14" s="242"/>
      <c r="E14" s="244" t="s">
        <v>147</v>
      </c>
      <c r="F14" s="243">
        <v>85.22</v>
      </c>
      <c r="G14" s="243">
        <v>85.22</v>
      </c>
      <c r="H14" s="243"/>
      <c r="I14" s="95"/>
      <c r="J14" s="95"/>
      <c r="K14" s="95"/>
      <c r="L14" s="107"/>
      <c r="M14" s="50"/>
      <c r="N14" s="50"/>
      <c r="O14" s="50"/>
    </row>
    <row r="15" spans="1:15" ht="24.75" customHeight="1">
      <c r="A15" s="219"/>
      <c r="B15" s="241">
        <v>208</v>
      </c>
      <c r="C15" s="242" t="s">
        <v>219</v>
      </c>
      <c r="D15" s="242" t="s">
        <v>38</v>
      </c>
      <c r="E15" s="244" t="s">
        <v>148</v>
      </c>
      <c r="F15" s="243">
        <v>22.67</v>
      </c>
      <c r="G15" s="243">
        <v>22.67</v>
      </c>
      <c r="H15" s="243"/>
      <c r="I15" s="95"/>
      <c r="J15" s="95"/>
      <c r="K15" s="95"/>
      <c r="L15" s="107"/>
      <c r="M15" s="50"/>
      <c r="N15" s="50"/>
      <c r="O15" s="50"/>
    </row>
    <row r="16" spans="1:15" ht="24.75" customHeight="1">
      <c r="A16" s="219"/>
      <c r="B16" s="241">
        <v>208</v>
      </c>
      <c r="C16" s="242" t="s">
        <v>219</v>
      </c>
      <c r="D16" s="242" t="s">
        <v>218</v>
      </c>
      <c r="E16" s="244" t="s">
        <v>10</v>
      </c>
      <c r="F16" s="243">
        <v>59.14</v>
      </c>
      <c r="G16" s="243">
        <v>59.14</v>
      </c>
      <c r="H16" s="243"/>
      <c r="I16" s="95"/>
      <c r="J16" s="95"/>
      <c r="K16" s="95"/>
      <c r="L16" s="107"/>
      <c r="M16" s="50"/>
      <c r="N16" s="50"/>
      <c r="O16" s="50"/>
    </row>
    <row r="17" spans="1:15" ht="24.75" customHeight="1">
      <c r="A17" s="219"/>
      <c r="B17" s="241">
        <v>208</v>
      </c>
      <c r="C17" s="242" t="s">
        <v>219</v>
      </c>
      <c r="D17" s="242" t="s">
        <v>220</v>
      </c>
      <c r="E17" s="244" t="s">
        <v>149</v>
      </c>
      <c r="F17" s="243">
        <v>3.41</v>
      </c>
      <c r="G17" s="243">
        <v>3.41</v>
      </c>
      <c r="H17" s="243"/>
      <c r="I17" s="95"/>
      <c r="J17" s="95"/>
      <c r="K17" s="95"/>
      <c r="L17" s="107"/>
      <c r="M17" s="50"/>
      <c r="N17" s="50"/>
      <c r="O17" s="50"/>
    </row>
    <row r="18" spans="1:15" ht="24.75" customHeight="1">
      <c r="A18" s="219"/>
      <c r="B18" s="241">
        <v>210</v>
      </c>
      <c r="C18" s="242"/>
      <c r="D18" s="242"/>
      <c r="E18" s="244" t="s">
        <v>150</v>
      </c>
      <c r="F18" s="243">
        <v>43.43</v>
      </c>
      <c r="G18" s="243">
        <v>43.43</v>
      </c>
      <c r="H18" s="243"/>
      <c r="I18" s="95"/>
      <c r="J18" s="95"/>
      <c r="K18" s="95"/>
      <c r="L18" s="107"/>
      <c r="M18" s="50"/>
      <c r="N18" s="50"/>
      <c r="O18" s="50"/>
    </row>
    <row r="19" spans="1:15" ht="24.75" customHeight="1">
      <c r="A19" s="219"/>
      <c r="B19" s="241"/>
      <c r="C19" s="242" t="s">
        <v>221</v>
      </c>
      <c r="D19" s="242"/>
      <c r="E19" s="244" t="s">
        <v>11</v>
      </c>
      <c r="F19" s="243">
        <v>43.43</v>
      </c>
      <c r="G19" s="243">
        <v>43.43</v>
      </c>
      <c r="H19" s="243"/>
      <c r="I19" s="95"/>
      <c r="J19" s="95"/>
      <c r="K19" s="95"/>
      <c r="L19" s="107"/>
      <c r="M19" s="50"/>
      <c r="N19" s="50"/>
      <c r="O19" s="50"/>
    </row>
    <row r="20" spans="1:15" ht="24.75" customHeight="1">
      <c r="A20" s="219"/>
      <c r="B20" s="241">
        <v>210</v>
      </c>
      <c r="C20" s="242" t="s">
        <v>222</v>
      </c>
      <c r="D20" s="242" t="s">
        <v>38</v>
      </c>
      <c r="E20" s="244" t="s">
        <v>12</v>
      </c>
      <c r="F20" s="243">
        <v>43.43</v>
      </c>
      <c r="G20" s="243">
        <v>43.43</v>
      </c>
      <c r="H20" s="243"/>
      <c r="I20" s="95"/>
      <c r="J20" s="95"/>
      <c r="K20" s="95"/>
      <c r="L20" s="107"/>
      <c r="M20" s="50"/>
      <c r="N20" s="50"/>
      <c r="O20" s="50"/>
    </row>
    <row r="21" spans="1:15" ht="24.75" customHeight="1">
      <c r="A21" s="219"/>
      <c r="B21" s="241">
        <v>221</v>
      </c>
      <c r="C21" s="242"/>
      <c r="D21" s="242"/>
      <c r="E21" s="244" t="s">
        <v>37</v>
      </c>
      <c r="F21" s="243">
        <v>48.18</v>
      </c>
      <c r="G21" s="243">
        <v>48.18</v>
      </c>
      <c r="H21" s="243"/>
      <c r="I21" s="95"/>
      <c r="J21" s="105"/>
      <c r="K21" s="105"/>
      <c r="L21" s="107"/>
      <c r="M21" s="50"/>
      <c r="N21" s="50"/>
      <c r="O21" s="50"/>
    </row>
    <row r="22" spans="1:15" ht="24.75" customHeight="1">
      <c r="A22" s="219"/>
      <c r="B22" s="241"/>
      <c r="C22" s="242" t="s">
        <v>216</v>
      </c>
      <c r="D22" s="242"/>
      <c r="E22" s="244" t="s">
        <v>15</v>
      </c>
      <c r="F22" s="243">
        <v>48.18</v>
      </c>
      <c r="G22" s="243">
        <v>48.18</v>
      </c>
      <c r="H22" s="243"/>
      <c r="I22" s="95"/>
      <c r="J22" s="95"/>
      <c r="K22" s="95"/>
      <c r="L22" s="107"/>
      <c r="M22" s="50"/>
      <c r="N22" s="50"/>
      <c r="O22" s="50"/>
    </row>
    <row r="23" spans="1:15" ht="24.75" customHeight="1">
      <c r="A23" s="149"/>
      <c r="B23" s="241">
        <v>221</v>
      </c>
      <c r="C23" s="242" t="s">
        <v>223</v>
      </c>
      <c r="D23" s="242" t="s">
        <v>38</v>
      </c>
      <c r="E23" s="244" t="s">
        <v>16</v>
      </c>
      <c r="F23" s="243">
        <v>48.18</v>
      </c>
      <c r="G23" s="243">
        <v>48.18</v>
      </c>
      <c r="H23" s="243"/>
      <c r="I23" s="95"/>
      <c r="J23" s="95"/>
      <c r="K23" s="95"/>
      <c r="L23" s="107"/>
      <c r="M23" s="50"/>
      <c r="N23" s="50"/>
      <c r="O23" s="50"/>
    </row>
    <row r="24" spans="1:15" ht="21" customHeight="1" hidden="1">
      <c r="A24" s="55"/>
      <c r="B24" s="32"/>
      <c r="C24" s="32"/>
      <c r="D24" s="32"/>
      <c r="E24" s="54"/>
      <c r="F24" s="82">
        <f aca="true" t="shared" si="0" ref="F24:F30">SUM(G24:L24)</f>
        <v>0</v>
      </c>
      <c r="G24" s="105"/>
      <c r="H24" s="105"/>
      <c r="I24" s="95"/>
      <c r="J24" s="95"/>
      <c r="K24" s="95"/>
      <c r="L24" s="107"/>
      <c r="M24" s="50"/>
      <c r="N24" s="50"/>
      <c r="O24" s="50"/>
    </row>
    <row r="25" spans="1:15" ht="21" customHeight="1" hidden="1">
      <c r="A25" s="55"/>
      <c r="B25" s="32"/>
      <c r="C25" s="32"/>
      <c r="D25" s="32"/>
      <c r="E25" s="54"/>
      <c r="F25" s="82">
        <f t="shared" si="0"/>
        <v>0</v>
      </c>
      <c r="G25" s="105"/>
      <c r="H25" s="105"/>
      <c r="I25" s="105"/>
      <c r="J25" s="95"/>
      <c r="K25" s="95"/>
      <c r="L25" s="107"/>
      <c r="M25" s="50"/>
      <c r="N25" s="50"/>
      <c r="O25" s="50"/>
    </row>
    <row r="26" spans="1:15" ht="21" customHeight="1" hidden="1">
      <c r="A26" s="55"/>
      <c r="B26" s="32"/>
      <c r="C26" s="32"/>
      <c r="D26" s="32"/>
      <c r="E26" s="54"/>
      <c r="F26" s="82">
        <f t="shared" si="0"/>
        <v>0</v>
      </c>
      <c r="G26" s="105"/>
      <c r="H26" s="105"/>
      <c r="I26" s="105"/>
      <c r="J26" s="105"/>
      <c r="K26" s="105"/>
      <c r="L26" s="108"/>
      <c r="M26" s="50"/>
      <c r="N26" s="50"/>
      <c r="O26" s="50"/>
    </row>
    <row r="27" spans="1:15" ht="21" customHeight="1" hidden="1">
      <c r="A27" s="55"/>
      <c r="B27" s="32"/>
      <c r="C27" s="32"/>
      <c r="D27" s="32"/>
      <c r="E27" s="54"/>
      <c r="F27" s="82">
        <f t="shared" si="0"/>
        <v>0</v>
      </c>
      <c r="G27" s="105"/>
      <c r="H27" s="105"/>
      <c r="I27" s="105"/>
      <c r="J27" s="105"/>
      <c r="K27" s="105"/>
      <c r="L27" s="108"/>
      <c r="M27" s="50"/>
      <c r="N27" s="50"/>
      <c r="O27" s="50"/>
    </row>
    <row r="28" spans="1:15" ht="21" customHeight="1" hidden="1">
      <c r="A28" s="55"/>
      <c r="B28" s="32"/>
      <c r="C28" s="32"/>
      <c r="D28" s="32"/>
      <c r="E28" s="54"/>
      <c r="F28" s="82">
        <f t="shared" si="0"/>
        <v>0</v>
      </c>
      <c r="G28" s="105"/>
      <c r="H28" s="105"/>
      <c r="I28" s="105"/>
      <c r="J28" s="105"/>
      <c r="K28" s="105"/>
      <c r="L28" s="108"/>
      <c r="M28" s="50"/>
      <c r="N28" s="50"/>
      <c r="O28" s="50"/>
    </row>
    <row r="29" spans="1:15" ht="21" customHeight="1" hidden="1">
      <c r="A29" s="55"/>
      <c r="B29" s="32"/>
      <c r="C29" s="32"/>
      <c r="D29" s="32"/>
      <c r="E29" s="54"/>
      <c r="F29" s="82">
        <f t="shared" si="0"/>
        <v>0</v>
      </c>
      <c r="G29" s="105"/>
      <c r="H29" s="105"/>
      <c r="I29" s="105"/>
      <c r="J29" s="105"/>
      <c r="K29" s="105"/>
      <c r="L29" s="108"/>
      <c r="M29" s="50"/>
      <c r="N29" s="50"/>
      <c r="O29" s="50"/>
    </row>
    <row r="30" spans="1:15" ht="21" customHeight="1" hidden="1">
      <c r="A30" s="55"/>
      <c r="B30" s="32"/>
      <c r="C30" s="32"/>
      <c r="D30" s="32"/>
      <c r="E30" s="54"/>
      <c r="F30" s="82">
        <f t="shared" si="0"/>
        <v>0</v>
      </c>
      <c r="G30" s="105"/>
      <c r="H30" s="105"/>
      <c r="I30" s="105"/>
      <c r="J30" s="105"/>
      <c r="K30" s="105"/>
      <c r="L30" s="108"/>
      <c r="M30" s="50"/>
      <c r="N30" s="50"/>
      <c r="O30" s="50"/>
    </row>
    <row r="31" spans="1:15" ht="14.25">
      <c r="A31" s="302"/>
      <c r="B31" s="302"/>
      <c r="C31" s="302"/>
      <c r="D31" s="302"/>
      <c r="E31" s="302"/>
      <c r="F31" s="302"/>
      <c r="G31" s="302"/>
      <c r="H31" s="302"/>
      <c r="I31" s="302"/>
      <c r="J31" s="302"/>
      <c r="K31" s="302"/>
      <c r="L31" s="302"/>
      <c r="M31" s="302"/>
      <c r="N31" s="302"/>
      <c r="O31" s="302"/>
    </row>
  </sheetData>
  <sheetProtection/>
  <mergeCells count="18">
    <mergeCell ref="A31:O31"/>
    <mergeCell ref="A4:A6"/>
    <mergeCell ref="B5:B6"/>
    <mergeCell ref="C5:C6"/>
    <mergeCell ref="D5:D6"/>
    <mergeCell ref="E4:E6"/>
    <mergeCell ref="F5:F6"/>
    <mergeCell ref="I5:I6"/>
    <mergeCell ref="J5:J6"/>
    <mergeCell ref="A1:O1"/>
    <mergeCell ref="N3:O3"/>
    <mergeCell ref="B4:D4"/>
    <mergeCell ref="F4:O4"/>
    <mergeCell ref="G5:H5"/>
    <mergeCell ref="O5:O6"/>
    <mergeCell ref="K5:K6"/>
    <mergeCell ref="L5:L6"/>
    <mergeCell ref="M5:N5"/>
  </mergeCells>
  <printOptions horizontalCentered="1" verticalCentered="1"/>
  <pageMargins left="0" right="0" top="0" bottom="0" header="0" footer="0"/>
  <pageSetup horizontalDpi="600" verticalDpi="600" orientation="landscape" paperSize="9" scale="90" r:id="rId1"/>
</worksheet>
</file>

<file path=xl/worksheets/sheet27.xml><?xml version="1.0" encoding="utf-8"?>
<worksheet xmlns="http://schemas.openxmlformats.org/spreadsheetml/2006/main" xmlns:r="http://schemas.openxmlformats.org/officeDocument/2006/relationships">
  <sheetPr>
    <tabColor rgb="FF00B050"/>
  </sheetPr>
  <dimension ref="A1:IN24"/>
  <sheetViews>
    <sheetView showGridLines="0" showZeros="0" zoomScalePageLayoutView="0" workbookViewId="0" topLeftCell="A1">
      <selection activeCell="E30" sqref="E30"/>
    </sheetView>
  </sheetViews>
  <sheetFormatPr defaultColWidth="9.16015625" defaultRowHeight="11.25"/>
  <cols>
    <col min="1" max="1" width="40.33203125" style="35" customWidth="1"/>
    <col min="2" max="2" width="5" style="172" bestFit="1" customWidth="1"/>
    <col min="3" max="4" width="4.33203125" style="172" bestFit="1" customWidth="1"/>
    <col min="5" max="5" width="42" style="35" bestFit="1" customWidth="1"/>
    <col min="6" max="6" width="13.16015625" style="35" customWidth="1"/>
    <col min="7" max="7" width="11.33203125" style="35" customWidth="1"/>
    <col min="8" max="8" width="11.83203125" style="35" customWidth="1"/>
    <col min="9" max="9" width="15.16015625" style="35" customWidth="1"/>
    <col min="10" max="10" width="11.5" style="35" bestFit="1" customWidth="1"/>
    <col min="11" max="248" width="9.16015625" style="35" customWidth="1"/>
    <col min="249" max="254" width="9.16015625" style="0" customWidth="1"/>
  </cols>
  <sheetData>
    <row r="1" spans="1:11" ht="27">
      <c r="A1" s="102" t="s">
        <v>161</v>
      </c>
      <c r="B1" s="171"/>
      <c r="C1" s="171"/>
      <c r="D1" s="171"/>
      <c r="E1" s="102"/>
      <c r="F1" s="102"/>
      <c r="G1" s="102"/>
      <c r="H1" s="102"/>
      <c r="I1" s="102"/>
      <c r="J1" s="102"/>
      <c r="K1" s="103"/>
    </row>
    <row r="2" spans="9:12" ht="12">
      <c r="I2" s="290" t="s">
        <v>34</v>
      </c>
      <c r="J2" s="290"/>
      <c r="K2"/>
      <c r="L2"/>
    </row>
    <row r="3" spans="1:12" ht="17.25" customHeight="1">
      <c r="A3" s="26" t="s">
        <v>139</v>
      </c>
      <c r="B3" s="173"/>
      <c r="C3" s="173"/>
      <c r="D3" s="173"/>
      <c r="E3" s="69"/>
      <c r="I3" s="290" t="s">
        <v>3</v>
      </c>
      <c r="J3" s="307"/>
      <c r="K3"/>
      <c r="L3"/>
    </row>
    <row r="4" spans="1:11" s="92" customFormat="1" ht="19.5" customHeight="1">
      <c r="A4" s="297" t="s">
        <v>19</v>
      </c>
      <c r="B4" s="301" t="s">
        <v>29</v>
      </c>
      <c r="C4" s="301"/>
      <c r="D4" s="301"/>
      <c r="E4" s="304" t="s">
        <v>30</v>
      </c>
      <c r="F4" s="93" t="s">
        <v>21</v>
      </c>
      <c r="G4" s="94"/>
      <c r="H4" s="94"/>
      <c r="I4" s="94"/>
      <c r="J4" s="98"/>
      <c r="K4" s="20"/>
    </row>
    <row r="5" spans="1:11" s="92" customFormat="1" ht="19.5" customHeight="1">
      <c r="A5" s="297"/>
      <c r="B5" s="311" t="s">
        <v>31</v>
      </c>
      <c r="C5" s="311" t="s">
        <v>32</v>
      </c>
      <c r="D5" s="311" t="s">
        <v>33</v>
      </c>
      <c r="E5" s="304"/>
      <c r="F5" s="305" t="s">
        <v>22</v>
      </c>
      <c r="G5" s="308" t="s">
        <v>23</v>
      </c>
      <c r="H5" s="309"/>
      <c r="I5" s="310"/>
      <c r="J5" s="305" t="s">
        <v>24</v>
      </c>
      <c r="K5" s="20"/>
    </row>
    <row r="6" spans="1:11" s="92" customFormat="1" ht="39" customHeight="1">
      <c r="A6" s="297"/>
      <c r="B6" s="312"/>
      <c r="C6" s="312"/>
      <c r="D6" s="312"/>
      <c r="E6" s="304"/>
      <c r="F6" s="306"/>
      <c r="G6" s="66" t="s">
        <v>25</v>
      </c>
      <c r="H6" s="66" t="s">
        <v>26</v>
      </c>
      <c r="I6" s="66" t="s">
        <v>162</v>
      </c>
      <c r="J6" s="306"/>
      <c r="K6" s="20"/>
    </row>
    <row r="7" spans="1:248" s="20" customFormat="1" ht="17.25" customHeight="1">
      <c r="A7" s="245" t="s">
        <v>212</v>
      </c>
      <c r="B7" s="71"/>
      <c r="C7" s="71"/>
      <c r="D7" s="71"/>
      <c r="E7" s="72" t="s">
        <v>22</v>
      </c>
      <c r="F7" s="248">
        <v>830.6</v>
      </c>
      <c r="G7" s="248">
        <v>593.69</v>
      </c>
      <c r="H7" s="248">
        <v>136.25</v>
      </c>
      <c r="I7" s="248">
        <v>17.28</v>
      </c>
      <c r="J7" s="248">
        <v>83.38</v>
      </c>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c r="CX7" s="34"/>
      <c r="CY7" s="34"/>
      <c r="CZ7" s="34"/>
      <c r="DA7" s="34"/>
      <c r="DB7" s="34"/>
      <c r="DC7" s="34"/>
      <c r="DD7" s="34"/>
      <c r="DE7" s="34"/>
      <c r="DF7" s="34"/>
      <c r="DG7" s="34"/>
      <c r="DH7" s="34"/>
      <c r="DI7" s="34"/>
      <c r="DJ7" s="34"/>
      <c r="DK7" s="34"/>
      <c r="DL7" s="34"/>
      <c r="DM7" s="34"/>
      <c r="DN7" s="34"/>
      <c r="DO7" s="34"/>
      <c r="DP7" s="34"/>
      <c r="DQ7" s="34"/>
      <c r="DR7" s="34"/>
      <c r="DS7" s="34"/>
      <c r="DT7" s="34"/>
      <c r="DU7" s="34"/>
      <c r="DV7" s="34"/>
      <c r="DW7" s="34"/>
      <c r="DX7" s="34"/>
      <c r="DY7" s="34"/>
      <c r="DZ7" s="34"/>
      <c r="EA7" s="34"/>
      <c r="EB7" s="34"/>
      <c r="EC7" s="34"/>
      <c r="ED7" s="34"/>
      <c r="EE7" s="34"/>
      <c r="EF7" s="34"/>
      <c r="EG7" s="34"/>
      <c r="EH7" s="34"/>
      <c r="EI7" s="34"/>
      <c r="EJ7" s="34"/>
      <c r="EK7" s="34"/>
      <c r="EL7" s="34"/>
      <c r="EM7" s="34"/>
      <c r="EN7" s="34"/>
      <c r="EO7" s="34"/>
      <c r="EP7" s="34"/>
      <c r="EQ7" s="34"/>
      <c r="ER7" s="34"/>
      <c r="ES7" s="34"/>
      <c r="ET7" s="34"/>
      <c r="EU7" s="34"/>
      <c r="EV7" s="34"/>
      <c r="EW7" s="34"/>
      <c r="EX7" s="34"/>
      <c r="EY7" s="34"/>
      <c r="EZ7" s="34"/>
      <c r="FA7" s="34"/>
      <c r="FB7" s="34"/>
      <c r="FC7" s="34"/>
      <c r="FD7" s="34"/>
      <c r="FE7" s="34"/>
      <c r="FF7" s="34"/>
      <c r="FG7" s="34"/>
      <c r="FH7" s="34"/>
      <c r="FI7" s="34"/>
      <c r="FJ7" s="34"/>
      <c r="FK7" s="34"/>
      <c r="FL7" s="34"/>
      <c r="FM7" s="34"/>
      <c r="FN7" s="34"/>
      <c r="FO7" s="34"/>
      <c r="FP7" s="34"/>
      <c r="FQ7" s="34"/>
      <c r="FR7" s="34"/>
      <c r="FS7" s="34"/>
      <c r="FT7" s="34"/>
      <c r="FU7" s="34"/>
      <c r="FV7" s="34"/>
      <c r="FW7" s="34"/>
      <c r="FX7" s="34"/>
      <c r="FY7" s="34"/>
      <c r="FZ7" s="34"/>
      <c r="GA7" s="34"/>
      <c r="GB7" s="34"/>
      <c r="GC7" s="34"/>
      <c r="GD7" s="34"/>
      <c r="GE7" s="34"/>
      <c r="GF7" s="34"/>
      <c r="GG7" s="34"/>
      <c r="GH7" s="34"/>
      <c r="GI7" s="34"/>
      <c r="GJ7" s="34"/>
      <c r="GK7" s="34"/>
      <c r="GL7" s="34"/>
      <c r="GM7" s="34"/>
      <c r="GN7" s="34"/>
      <c r="GO7" s="34"/>
      <c r="GP7" s="34"/>
      <c r="GQ7" s="34"/>
      <c r="GR7" s="34"/>
      <c r="GS7" s="34"/>
      <c r="GT7" s="34"/>
      <c r="GU7" s="34"/>
      <c r="GV7" s="34"/>
      <c r="GW7" s="34"/>
      <c r="GX7" s="34"/>
      <c r="GY7" s="34"/>
      <c r="GZ7" s="34"/>
      <c r="HA7" s="34"/>
      <c r="HB7" s="34"/>
      <c r="HC7" s="34"/>
      <c r="HD7" s="34"/>
      <c r="HE7" s="34"/>
      <c r="HF7" s="34"/>
      <c r="HG7" s="34"/>
      <c r="HH7" s="34"/>
      <c r="HI7" s="34"/>
      <c r="HJ7" s="34"/>
      <c r="HK7" s="34"/>
      <c r="HL7" s="34"/>
      <c r="HM7" s="34"/>
      <c r="HN7" s="34"/>
      <c r="HO7" s="34"/>
      <c r="HP7" s="34"/>
      <c r="HQ7" s="34"/>
      <c r="HR7" s="34"/>
      <c r="HS7" s="34"/>
      <c r="HT7" s="34"/>
      <c r="HU7" s="34"/>
      <c r="HV7" s="34"/>
      <c r="HW7" s="34"/>
      <c r="HX7" s="34"/>
      <c r="HY7" s="34"/>
      <c r="HZ7" s="34"/>
      <c r="IA7" s="34"/>
      <c r="IB7" s="34"/>
      <c r="IC7" s="34"/>
      <c r="ID7" s="34"/>
      <c r="IE7" s="34"/>
      <c r="IF7" s="34"/>
      <c r="IG7" s="34"/>
      <c r="IH7" s="34"/>
      <c r="II7" s="34"/>
      <c r="IJ7" s="34"/>
      <c r="IK7" s="34"/>
      <c r="IL7" s="34"/>
      <c r="IM7" s="34"/>
      <c r="IN7" s="34"/>
    </row>
    <row r="8" spans="1:248" s="250" customFormat="1" ht="18.75" customHeight="1">
      <c r="A8" s="245"/>
      <c r="B8" s="246"/>
      <c r="C8" s="246"/>
      <c r="D8" s="246"/>
      <c r="E8" s="247" t="s">
        <v>117</v>
      </c>
      <c r="F8" s="248">
        <v>830.6</v>
      </c>
      <c r="G8" s="248">
        <v>593.69</v>
      </c>
      <c r="H8" s="248">
        <v>136.25</v>
      </c>
      <c r="I8" s="248">
        <v>17.28</v>
      </c>
      <c r="J8" s="248">
        <v>83.38</v>
      </c>
      <c r="K8" s="249"/>
      <c r="L8" s="249"/>
      <c r="M8" s="249"/>
      <c r="N8" s="249"/>
      <c r="O8" s="249"/>
      <c r="P8" s="249"/>
      <c r="Q8" s="249"/>
      <c r="R8" s="249"/>
      <c r="S8" s="249"/>
      <c r="T8" s="249"/>
      <c r="U8" s="249"/>
      <c r="V8" s="249"/>
      <c r="W8" s="249"/>
      <c r="X8" s="249"/>
      <c r="Y8" s="249"/>
      <c r="Z8" s="249"/>
      <c r="AA8" s="249"/>
      <c r="AB8" s="249"/>
      <c r="AC8" s="249"/>
      <c r="AD8" s="249"/>
      <c r="AE8" s="249"/>
      <c r="AF8" s="249"/>
      <c r="AG8" s="249"/>
      <c r="AH8" s="249"/>
      <c r="AI8" s="249"/>
      <c r="AJ8" s="249"/>
      <c r="AK8" s="249"/>
      <c r="AL8" s="249"/>
      <c r="AM8" s="249"/>
      <c r="AN8" s="249"/>
      <c r="AO8" s="249"/>
      <c r="AP8" s="249"/>
      <c r="AQ8" s="249"/>
      <c r="AR8" s="249"/>
      <c r="AS8" s="249"/>
      <c r="AT8" s="249"/>
      <c r="AU8" s="249"/>
      <c r="AV8" s="249"/>
      <c r="AW8" s="249"/>
      <c r="AX8" s="249"/>
      <c r="AY8" s="249"/>
      <c r="AZ8" s="249"/>
      <c r="BA8" s="249"/>
      <c r="BB8" s="249"/>
      <c r="BC8" s="249"/>
      <c r="BD8" s="249"/>
      <c r="BE8" s="249"/>
      <c r="BF8" s="249"/>
      <c r="BG8" s="249"/>
      <c r="BH8" s="249"/>
      <c r="BI8" s="249"/>
      <c r="BJ8" s="249"/>
      <c r="BK8" s="249"/>
      <c r="BL8" s="249"/>
      <c r="BM8" s="249"/>
      <c r="BN8" s="249"/>
      <c r="BO8" s="249"/>
      <c r="BP8" s="249"/>
      <c r="BQ8" s="249"/>
      <c r="BR8" s="249"/>
      <c r="BS8" s="249"/>
      <c r="BT8" s="249"/>
      <c r="BU8" s="249"/>
      <c r="BV8" s="249"/>
      <c r="BW8" s="249"/>
      <c r="BX8" s="249"/>
      <c r="BY8" s="249"/>
      <c r="BZ8" s="249"/>
      <c r="CA8" s="249"/>
      <c r="CB8" s="249"/>
      <c r="CC8" s="249"/>
      <c r="CD8" s="249"/>
      <c r="CE8" s="249"/>
      <c r="CF8" s="249"/>
      <c r="CG8" s="249"/>
      <c r="CH8" s="249"/>
      <c r="CI8" s="249"/>
      <c r="CJ8" s="249"/>
      <c r="CK8" s="249"/>
      <c r="CL8" s="249"/>
      <c r="CM8" s="249"/>
      <c r="CN8" s="249"/>
      <c r="CO8" s="249"/>
      <c r="CP8" s="249"/>
      <c r="CQ8" s="249"/>
      <c r="CR8" s="249"/>
      <c r="CS8" s="249"/>
      <c r="CT8" s="249"/>
      <c r="CU8" s="249"/>
      <c r="CV8" s="249"/>
      <c r="CW8" s="249"/>
      <c r="CX8" s="249"/>
      <c r="CY8" s="249"/>
      <c r="CZ8" s="249"/>
      <c r="DA8" s="249"/>
      <c r="DB8" s="249"/>
      <c r="DC8" s="249"/>
      <c r="DD8" s="249"/>
      <c r="DE8" s="249"/>
      <c r="DF8" s="249"/>
      <c r="DG8" s="249"/>
      <c r="DH8" s="249"/>
      <c r="DI8" s="249"/>
      <c r="DJ8" s="249"/>
      <c r="DK8" s="249"/>
      <c r="DL8" s="249"/>
      <c r="DM8" s="249"/>
      <c r="DN8" s="249"/>
      <c r="DO8" s="249"/>
      <c r="DP8" s="249"/>
      <c r="DQ8" s="249"/>
      <c r="DR8" s="249"/>
      <c r="DS8" s="249"/>
      <c r="DT8" s="249"/>
      <c r="DU8" s="249"/>
      <c r="DV8" s="249"/>
      <c r="DW8" s="249"/>
      <c r="DX8" s="249"/>
      <c r="DY8" s="249"/>
      <c r="DZ8" s="249"/>
      <c r="EA8" s="249"/>
      <c r="EB8" s="249"/>
      <c r="EC8" s="249"/>
      <c r="ED8" s="249"/>
      <c r="EE8" s="249"/>
      <c r="EF8" s="249"/>
      <c r="EG8" s="249"/>
      <c r="EH8" s="249"/>
      <c r="EI8" s="249"/>
      <c r="EJ8" s="249"/>
      <c r="EK8" s="249"/>
      <c r="EL8" s="249"/>
      <c r="EM8" s="249"/>
      <c r="EN8" s="249"/>
      <c r="EO8" s="249"/>
      <c r="EP8" s="249"/>
      <c r="EQ8" s="249"/>
      <c r="ER8" s="249"/>
      <c r="ES8" s="249"/>
      <c r="ET8" s="249"/>
      <c r="EU8" s="249"/>
      <c r="EV8" s="249"/>
      <c r="EW8" s="249"/>
      <c r="EX8" s="249"/>
      <c r="EY8" s="249"/>
      <c r="EZ8" s="249"/>
      <c r="FA8" s="249"/>
      <c r="FB8" s="249"/>
      <c r="FC8" s="249"/>
      <c r="FD8" s="249"/>
      <c r="FE8" s="249"/>
      <c r="FF8" s="249"/>
      <c r="FG8" s="249"/>
      <c r="FH8" s="249"/>
      <c r="FI8" s="249"/>
      <c r="FJ8" s="249"/>
      <c r="FK8" s="249"/>
      <c r="FL8" s="249"/>
      <c r="FM8" s="249"/>
      <c r="FN8" s="249"/>
      <c r="FO8" s="249"/>
      <c r="FP8" s="249"/>
      <c r="FQ8" s="249"/>
      <c r="FR8" s="249"/>
      <c r="FS8" s="249"/>
      <c r="FT8" s="249"/>
      <c r="FU8" s="249"/>
      <c r="FV8" s="249"/>
      <c r="FW8" s="249"/>
      <c r="FX8" s="249"/>
      <c r="FY8" s="249"/>
      <c r="FZ8" s="249"/>
      <c r="GA8" s="249"/>
      <c r="GB8" s="249"/>
      <c r="GC8" s="249"/>
      <c r="GD8" s="249"/>
      <c r="GE8" s="249"/>
      <c r="GF8" s="249"/>
      <c r="GG8" s="249"/>
      <c r="GH8" s="249"/>
      <c r="GI8" s="249"/>
      <c r="GJ8" s="249"/>
      <c r="GK8" s="249"/>
      <c r="GL8" s="249"/>
      <c r="GM8" s="249"/>
      <c r="GN8" s="249"/>
      <c r="GO8" s="249"/>
      <c r="GP8" s="249"/>
      <c r="GQ8" s="249"/>
      <c r="GR8" s="249"/>
      <c r="GS8" s="249"/>
      <c r="GT8" s="249"/>
      <c r="GU8" s="249"/>
      <c r="GV8" s="249"/>
      <c r="GW8" s="249"/>
      <c r="GX8" s="249"/>
      <c r="GY8" s="249"/>
      <c r="GZ8" s="249"/>
      <c r="HA8" s="249"/>
      <c r="HB8" s="249"/>
      <c r="HC8" s="249"/>
      <c r="HD8" s="249"/>
      <c r="HE8" s="249"/>
      <c r="HF8" s="249"/>
      <c r="HG8" s="249"/>
      <c r="HH8" s="249"/>
      <c r="HI8" s="249"/>
      <c r="HJ8" s="249"/>
      <c r="HK8" s="249"/>
      <c r="HL8" s="249"/>
      <c r="HM8" s="249"/>
      <c r="HN8" s="249"/>
      <c r="HO8" s="249"/>
      <c r="HP8" s="249"/>
      <c r="HQ8" s="249"/>
      <c r="HR8" s="249"/>
      <c r="HS8" s="249"/>
      <c r="HT8" s="249"/>
      <c r="HU8" s="249"/>
      <c r="HV8" s="249"/>
      <c r="HW8" s="249"/>
      <c r="HX8" s="249"/>
      <c r="HY8" s="249"/>
      <c r="HZ8" s="249"/>
      <c r="IA8" s="249"/>
      <c r="IB8" s="249"/>
      <c r="IC8" s="249"/>
      <c r="ID8" s="249"/>
      <c r="IE8" s="249"/>
      <c r="IF8" s="249"/>
      <c r="IG8" s="249"/>
      <c r="IH8" s="249"/>
      <c r="II8" s="249"/>
      <c r="IJ8" s="249"/>
      <c r="IK8" s="249"/>
      <c r="IL8" s="249"/>
      <c r="IM8" s="249"/>
      <c r="IN8" s="249"/>
    </row>
    <row r="9" spans="1:248" ht="18.75" customHeight="1">
      <c r="A9" s="245"/>
      <c r="B9" s="251" t="s">
        <v>109</v>
      </c>
      <c r="C9" s="251"/>
      <c r="D9" s="251"/>
      <c r="E9" s="252" t="s">
        <v>224</v>
      </c>
      <c r="F9" s="253">
        <v>653.77</v>
      </c>
      <c r="G9" s="254">
        <v>434.14</v>
      </c>
      <c r="H9" s="254">
        <v>136.25</v>
      </c>
      <c r="I9" s="254"/>
      <c r="J9" s="254">
        <v>83.38</v>
      </c>
      <c r="K9" s="255"/>
      <c r="L9" s="255"/>
      <c r="M9" s="255"/>
      <c r="N9" s="255"/>
      <c r="O9" s="255"/>
      <c r="P9" s="255"/>
      <c r="Q9" s="255"/>
      <c r="R9" s="255"/>
      <c r="S9" s="255"/>
      <c r="T9" s="255"/>
      <c r="U9" s="255"/>
      <c r="V9" s="255"/>
      <c r="W9" s="255"/>
      <c r="X9" s="255"/>
      <c r="Y9" s="255"/>
      <c r="Z9" s="255"/>
      <c r="AA9" s="255"/>
      <c r="AB9" s="255"/>
      <c r="AC9" s="255"/>
      <c r="AD9" s="255"/>
      <c r="AE9" s="255"/>
      <c r="AF9" s="255"/>
      <c r="AG9" s="255"/>
      <c r="AH9" s="255"/>
      <c r="AI9" s="255"/>
      <c r="AJ9" s="255"/>
      <c r="AK9" s="255"/>
      <c r="AL9" s="255"/>
      <c r="AM9" s="255"/>
      <c r="AN9" s="255"/>
      <c r="AO9" s="255"/>
      <c r="AP9" s="255"/>
      <c r="AQ9" s="255"/>
      <c r="AR9" s="255"/>
      <c r="AS9" s="255"/>
      <c r="AT9" s="255"/>
      <c r="AU9" s="255"/>
      <c r="AV9" s="255"/>
      <c r="AW9" s="255"/>
      <c r="AX9" s="255"/>
      <c r="AY9" s="255"/>
      <c r="AZ9" s="255"/>
      <c r="BA9" s="255"/>
      <c r="BB9" s="255"/>
      <c r="BC9" s="255"/>
      <c r="BD9" s="255"/>
      <c r="BE9" s="255"/>
      <c r="BF9" s="255"/>
      <c r="BG9" s="255"/>
      <c r="BH9" s="255"/>
      <c r="BI9" s="255"/>
      <c r="BJ9" s="255"/>
      <c r="BK9" s="255"/>
      <c r="BL9" s="255"/>
      <c r="BM9" s="255"/>
      <c r="BN9" s="255"/>
      <c r="BO9" s="255"/>
      <c r="BP9" s="255"/>
      <c r="BQ9" s="255"/>
      <c r="BR9" s="255"/>
      <c r="BS9" s="255"/>
      <c r="BT9" s="255"/>
      <c r="BU9" s="255"/>
      <c r="BV9" s="255"/>
      <c r="BW9" s="255"/>
      <c r="BX9" s="255"/>
      <c r="BY9" s="255"/>
      <c r="BZ9" s="255"/>
      <c r="CA9" s="255"/>
      <c r="CB9" s="255"/>
      <c r="CC9" s="255"/>
      <c r="CD9" s="255"/>
      <c r="CE9" s="255"/>
      <c r="CF9" s="255"/>
      <c r="CG9" s="255"/>
      <c r="CH9" s="255"/>
      <c r="CI9" s="255"/>
      <c r="CJ9" s="255"/>
      <c r="CK9" s="255"/>
      <c r="CL9" s="255"/>
      <c r="CM9" s="255"/>
      <c r="CN9" s="255"/>
      <c r="CO9" s="255"/>
      <c r="CP9" s="255"/>
      <c r="CQ9" s="255"/>
      <c r="CR9" s="255"/>
      <c r="CS9" s="255"/>
      <c r="CT9" s="255"/>
      <c r="CU9" s="255"/>
      <c r="CV9" s="255"/>
      <c r="CW9" s="255"/>
      <c r="CX9" s="255"/>
      <c r="CY9" s="255"/>
      <c r="CZ9" s="255"/>
      <c r="DA9" s="255"/>
      <c r="DB9" s="255"/>
      <c r="DC9" s="255"/>
      <c r="DD9" s="255"/>
      <c r="DE9" s="255"/>
      <c r="DF9" s="255"/>
      <c r="DG9" s="255"/>
      <c r="DH9" s="255"/>
      <c r="DI9" s="255"/>
      <c r="DJ9" s="255"/>
      <c r="DK9" s="255"/>
      <c r="DL9" s="255"/>
      <c r="DM9" s="255"/>
      <c r="DN9" s="255"/>
      <c r="DO9" s="255"/>
      <c r="DP9" s="255"/>
      <c r="DQ9" s="255"/>
      <c r="DR9" s="255"/>
      <c r="DS9" s="255"/>
      <c r="DT9" s="255"/>
      <c r="DU9" s="255"/>
      <c r="DV9" s="255"/>
      <c r="DW9" s="255"/>
      <c r="DX9" s="255"/>
      <c r="DY9" s="255"/>
      <c r="DZ9" s="255"/>
      <c r="EA9" s="255"/>
      <c r="EB9" s="255"/>
      <c r="EC9" s="255"/>
      <c r="ED9" s="255"/>
      <c r="EE9" s="255"/>
      <c r="EF9" s="255"/>
      <c r="EG9" s="255"/>
      <c r="EH9" s="255"/>
      <c r="EI9" s="255"/>
      <c r="EJ9" s="255"/>
      <c r="EK9" s="255"/>
      <c r="EL9" s="255"/>
      <c r="EM9" s="255"/>
      <c r="EN9" s="255"/>
      <c r="EO9" s="255"/>
      <c r="EP9" s="255"/>
      <c r="EQ9" s="255"/>
      <c r="ER9" s="255"/>
      <c r="ES9" s="255"/>
      <c r="ET9" s="255"/>
      <c r="EU9" s="255"/>
      <c r="EV9" s="255"/>
      <c r="EW9" s="255"/>
      <c r="EX9" s="255"/>
      <c r="EY9" s="255"/>
      <c r="EZ9" s="255"/>
      <c r="FA9" s="255"/>
      <c r="FB9" s="255"/>
      <c r="FC9" s="255"/>
      <c r="FD9" s="255"/>
      <c r="FE9" s="255"/>
      <c r="FF9" s="255"/>
      <c r="FG9" s="255"/>
      <c r="FH9" s="255"/>
      <c r="FI9" s="255"/>
      <c r="FJ9" s="255"/>
      <c r="FK9" s="255"/>
      <c r="FL9" s="255"/>
      <c r="FM9" s="255"/>
      <c r="FN9" s="255"/>
      <c r="FO9" s="255"/>
      <c r="FP9" s="255"/>
      <c r="FQ9" s="255"/>
      <c r="FR9" s="255"/>
      <c r="FS9" s="255"/>
      <c r="FT9" s="255"/>
      <c r="FU9" s="255"/>
      <c r="FV9" s="255"/>
      <c r="FW9" s="255"/>
      <c r="FX9" s="255"/>
      <c r="FY9" s="255"/>
      <c r="FZ9" s="255"/>
      <c r="GA9" s="255"/>
      <c r="GB9" s="255"/>
      <c r="GC9" s="255"/>
      <c r="GD9" s="255"/>
      <c r="GE9" s="255"/>
      <c r="GF9" s="255"/>
      <c r="GG9" s="255"/>
      <c r="GH9" s="255"/>
      <c r="GI9" s="255"/>
      <c r="GJ9" s="255"/>
      <c r="GK9" s="255"/>
      <c r="GL9" s="255"/>
      <c r="GM9" s="255"/>
      <c r="GN9" s="255"/>
      <c r="GO9" s="255"/>
      <c r="GP9" s="255"/>
      <c r="GQ9" s="255"/>
      <c r="GR9" s="255"/>
      <c r="GS9" s="255"/>
      <c r="GT9" s="255"/>
      <c r="GU9" s="255"/>
      <c r="GV9" s="255"/>
      <c r="GW9" s="255"/>
      <c r="GX9" s="255"/>
      <c r="GY9" s="255"/>
      <c r="GZ9" s="255"/>
      <c r="HA9" s="255"/>
      <c r="HB9" s="255"/>
      <c r="HC9" s="255"/>
      <c r="HD9" s="255"/>
      <c r="HE9" s="255"/>
      <c r="HF9" s="255"/>
      <c r="HG9" s="255"/>
      <c r="HH9" s="255"/>
      <c r="HI9" s="255"/>
      <c r="HJ9" s="255"/>
      <c r="HK9" s="255"/>
      <c r="HL9" s="255"/>
      <c r="HM9" s="255"/>
      <c r="HN9" s="255"/>
      <c r="HO9" s="255"/>
      <c r="HP9" s="255"/>
      <c r="HQ9" s="255"/>
      <c r="HR9" s="255"/>
      <c r="HS9" s="255"/>
      <c r="HT9" s="255"/>
      <c r="HU9" s="255"/>
      <c r="HV9" s="255"/>
      <c r="HW9" s="255"/>
      <c r="HX9" s="255"/>
      <c r="HY9" s="255"/>
      <c r="HZ9" s="255"/>
      <c r="IA9" s="255"/>
      <c r="IB9" s="255"/>
      <c r="IC9" s="255"/>
      <c r="ID9" s="255"/>
      <c r="IE9" s="255"/>
      <c r="IF9" s="255"/>
      <c r="IG9" s="255"/>
      <c r="IH9" s="255"/>
      <c r="II9" s="255"/>
      <c r="IJ9" s="255"/>
      <c r="IK9" s="255"/>
      <c r="IL9" s="255"/>
      <c r="IM9" s="255"/>
      <c r="IN9" s="255"/>
    </row>
    <row r="10" spans="1:248" ht="18.75" customHeight="1">
      <c r="A10" s="256"/>
      <c r="B10" s="251"/>
      <c r="C10" s="251" t="s">
        <v>214</v>
      </c>
      <c r="D10" s="251"/>
      <c r="E10" s="257" t="s">
        <v>208</v>
      </c>
      <c r="F10" s="253">
        <v>653.77</v>
      </c>
      <c r="G10" s="254">
        <v>434.14</v>
      </c>
      <c r="H10" s="254">
        <v>136.25</v>
      </c>
      <c r="I10" s="254"/>
      <c r="J10" s="254">
        <v>83.38</v>
      </c>
      <c r="K10" s="255"/>
      <c r="L10" s="255"/>
      <c r="M10" s="255"/>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5"/>
      <c r="AK10" s="255"/>
      <c r="AL10" s="255"/>
      <c r="AM10" s="255"/>
      <c r="AN10" s="255"/>
      <c r="AO10" s="255"/>
      <c r="AP10" s="255"/>
      <c r="AQ10" s="255"/>
      <c r="AR10" s="255"/>
      <c r="AS10" s="255"/>
      <c r="AT10" s="255"/>
      <c r="AU10" s="255"/>
      <c r="AV10" s="255"/>
      <c r="AW10" s="255"/>
      <c r="AX10" s="255"/>
      <c r="AY10" s="255"/>
      <c r="AZ10" s="255"/>
      <c r="BA10" s="255"/>
      <c r="BB10" s="255"/>
      <c r="BC10" s="255"/>
      <c r="BD10" s="255"/>
      <c r="BE10" s="255"/>
      <c r="BF10" s="255"/>
      <c r="BG10" s="255"/>
      <c r="BH10" s="255"/>
      <c r="BI10" s="255"/>
      <c r="BJ10" s="255"/>
      <c r="BK10" s="255"/>
      <c r="BL10" s="255"/>
      <c r="BM10" s="255"/>
      <c r="BN10" s="255"/>
      <c r="BO10" s="255"/>
      <c r="BP10" s="255"/>
      <c r="BQ10" s="255"/>
      <c r="BR10" s="255"/>
      <c r="BS10" s="255"/>
      <c r="BT10" s="255"/>
      <c r="BU10" s="255"/>
      <c r="BV10" s="255"/>
      <c r="BW10" s="255"/>
      <c r="BX10" s="255"/>
      <c r="BY10" s="255"/>
      <c r="BZ10" s="255"/>
      <c r="CA10" s="255"/>
      <c r="CB10" s="255"/>
      <c r="CC10" s="255"/>
      <c r="CD10" s="255"/>
      <c r="CE10" s="255"/>
      <c r="CF10" s="255"/>
      <c r="CG10" s="255"/>
      <c r="CH10" s="255"/>
      <c r="CI10" s="255"/>
      <c r="CJ10" s="255"/>
      <c r="CK10" s="255"/>
      <c r="CL10" s="255"/>
      <c r="CM10" s="255"/>
      <c r="CN10" s="255"/>
      <c r="CO10" s="255"/>
      <c r="CP10" s="255"/>
      <c r="CQ10" s="255"/>
      <c r="CR10" s="255"/>
      <c r="CS10" s="255"/>
      <c r="CT10" s="255"/>
      <c r="CU10" s="255"/>
      <c r="CV10" s="255"/>
      <c r="CW10" s="255"/>
      <c r="CX10" s="255"/>
      <c r="CY10" s="255"/>
      <c r="CZ10" s="255"/>
      <c r="DA10" s="255"/>
      <c r="DB10" s="255"/>
      <c r="DC10" s="255"/>
      <c r="DD10" s="255"/>
      <c r="DE10" s="255"/>
      <c r="DF10" s="255"/>
      <c r="DG10" s="255"/>
      <c r="DH10" s="255"/>
      <c r="DI10" s="255"/>
      <c r="DJ10" s="255"/>
      <c r="DK10" s="255"/>
      <c r="DL10" s="255"/>
      <c r="DM10" s="255"/>
      <c r="DN10" s="255"/>
      <c r="DO10" s="255"/>
      <c r="DP10" s="255"/>
      <c r="DQ10" s="255"/>
      <c r="DR10" s="255"/>
      <c r="DS10" s="255"/>
      <c r="DT10" s="255"/>
      <c r="DU10" s="255"/>
      <c r="DV10" s="255"/>
      <c r="DW10" s="255"/>
      <c r="DX10" s="255"/>
      <c r="DY10" s="255"/>
      <c r="DZ10" s="255"/>
      <c r="EA10" s="255"/>
      <c r="EB10" s="255"/>
      <c r="EC10" s="255"/>
      <c r="ED10" s="255"/>
      <c r="EE10" s="255"/>
      <c r="EF10" s="255"/>
      <c r="EG10" s="255"/>
      <c r="EH10" s="255"/>
      <c r="EI10" s="255"/>
      <c r="EJ10" s="255"/>
      <c r="EK10" s="255"/>
      <c r="EL10" s="255"/>
      <c r="EM10" s="255"/>
      <c r="EN10" s="255"/>
      <c r="EO10" s="255"/>
      <c r="EP10" s="255"/>
      <c r="EQ10" s="255"/>
      <c r="ER10" s="255"/>
      <c r="ES10" s="255"/>
      <c r="ET10" s="255"/>
      <c r="EU10" s="255"/>
      <c r="EV10" s="255"/>
      <c r="EW10" s="255"/>
      <c r="EX10" s="255"/>
      <c r="EY10" s="255"/>
      <c r="EZ10" s="255"/>
      <c r="FA10" s="255"/>
      <c r="FB10" s="255"/>
      <c r="FC10" s="255"/>
      <c r="FD10" s="255"/>
      <c r="FE10" s="255"/>
      <c r="FF10" s="255"/>
      <c r="FG10" s="255"/>
      <c r="FH10" s="255"/>
      <c r="FI10" s="255"/>
      <c r="FJ10" s="255"/>
      <c r="FK10" s="255"/>
      <c r="FL10" s="255"/>
      <c r="FM10" s="255"/>
      <c r="FN10" s="255"/>
      <c r="FO10" s="255"/>
      <c r="FP10" s="255"/>
      <c r="FQ10" s="255"/>
      <c r="FR10" s="255"/>
      <c r="FS10" s="255"/>
      <c r="FT10" s="255"/>
      <c r="FU10" s="255"/>
      <c r="FV10" s="255"/>
      <c r="FW10" s="255"/>
      <c r="FX10" s="255"/>
      <c r="FY10" s="255"/>
      <c r="FZ10" s="255"/>
      <c r="GA10" s="255"/>
      <c r="GB10" s="255"/>
      <c r="GC10" s="255"/>
      <c r="GD10" s="255"/>
      <c r="GE10" s="255"/>
      <c r="GF10" s="255"/>
      <c r="GG10" s="255"/>
      <c r="GH10" s="255"/>
      <c r="GI10" s="255"/>
      <c r="GJ10" s="255"/>
      <c r="GK10" s="255"/>
      <c r="GL10" s="255"/>
      <c r="GM10" s="255"/>
      <c r="GN10" s="255"/>
      <c r="GO10" s="255"/>
      <c r="GP10" s="255"/>
      <c r="GQ10" s="255"/>
      <c r="GR10" s="255"/>
      <c r="GS10" s="255"/>
      <c r="GT10" s="255"/>
      <c r="GU10" s="255"/>
      <c r="GV10" s="255"/>
      <c r="GW10" s="255"/>
      <c r="GX10" s="255"/>
      <c r="GY10" s="255"/>
      <c r="GZ10" s="255"/>
      <c r="HA10" s="255"/>
      <c r="HB10" s="255"/>
      <c r="HC10" s="255"/>
      <c r="HD10" s="255"/>
      <c r="HE10" s="255"/>
      <c r="HF10" s="255"/>
      <c r="HG10" s="255"/>
      <c r="HH10" s="255"/>
      <c r="HI10" s="255"/>
      <c r="HJ10" s="255"/>
      <c r="HK10" s="255"/>
      <c r="HL10" s="255"/>
      <c r="HM10" s="255"/>
      <c r="HN10" s="255"/>
      <c r="HO10" s="255"/>
      <c r="HP10" s="255"/>
      <c r="HQ10" s="255"/>
      <c r="HR10" s="255"/>
      <c r="HS10" s="255"/>
      <c r="HT10" s="255"/>
      <c r="HU10" s="255"/>
      <c r="HV10" s="255"/>
      <c r="HW10" s="255"/>
      <c r="HX10" s="255"/>
      <c r="HY10" s="255"/>
      <c r="HZ10" s="255"/>
      <c r="IA10" s="255"/>
      <c r="IB10" s="255"/>
      <c r="IC10" s="255"/>
      <c r="ID10" s="255"/>
      <c r="IE10" s="255"/>
      <c r="IF10" s="255"/>
      <c r="IG10" s="255"/>
      <c r="IH10" s="255"/>
      <c r="II10" s="255"/>
      <c r="IJ10" s="255"/>
      <c r="IK10" s="255"/>
      <c r="IL10" s="255"/>
      <c r="IM10" s="255"/>
      <c r="IN10" s="255"/>
    </row>
    <row r="11" spans="1:248" ht="18.75" customHeight="1">
      <c r="A11" s="245"/>
      <c r="B11" s="251" t="s">
        <v>109</v>
      </c>
      <c r="C11" s="251" t="s">
        <v>214</v>
      </c>
      <c r="D11" s="251" t="s">
        <v>38</v>
      </c>
      <c r="E11" s="252" t="s">
        <v>13</v>
      </c>
      <c r="F11" s="253">
        <v>570.39</v>
      </c>
      <c r="G11" s="254">
        <v>434.14</v>
      </c>
      <c r="H11" s="254">
        <v>136.25</v>
      </c>
      <c r="I11" s="254"/>
      <c r="J11" s="254"/>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c r="AU11" s="255"/>
      <c r="AV11" s="255"/>
      <c r="AW11" s="255"/>
      <c r="AX11" s="255"/>
      <c r="AY11" s="255"/>
      <c r="AZ11" s="255"/>
      <c r="BA11" s="255"/>
      <c r="BB11" s="255"/>
      <c r="BC11" s="255"/>
      <c r="BD11" s="255"/>
      <c r="BE11" s="255"/>
      <c r="BF11" s="255"/>
      <c r="BG11" s="255"/>
      <c r="BH11" s="255"/>
      <c r="BI11" s="255"/>
      <c r="BJ11" s="255"/>
      <c r="BK11" s="255"/>
      <c r="BL11" s="255"/>
      <c r="BM11" s="255"/>
      <c r="BN11" s="255"/>
      <c r="BO11" s="255"/>
      <c r="BP11" s="255"/>
      <c r="BQ11" s="255"/>
      <c r="BR11" s="255"/>
      <c r="BS11" s="255"/>
      <c r="BT11" s="255"/>
      <c r="BU11" s="255"/>
      <c r="BV11" s="255"/>
      <c r="BW11" s="255"/>
      <c r="BX11" s="255"/>
      <c r="BY11" s="255"/>
      <c r="BZ11" s="255"/>
      <c r="CA11" s="255"/>
      <c r="CB11" s="255"/>
      <c r="CC11" s="255"/>
      <c r="CD11" s="255"/>
      <c r="CE11" s="255"/>
      <c r="CF11" s="255"/>
      <c r="CG11" s="255"/>
      <c r="CH11" s="255"/>
      <c r="CI11" s="255"/>
      <c r="CJ11" s="255"/>
      <c r="CK11" s="255"/>
      <c r="CL11" s="255"/>
      <c r="CM11" s="255"/>
      <c r="CN11" s="255"/>
      <c r="CO11" s="255"/>
      <c r="CP11" s="255"/>
      <c r="CQ11" s="255"/>
      <c r="CR11" s="255"/>
      <c r="CS11" s="255"/>
      <c r="CT11" s="255"/>
      <c r="CU11" s="255"/>
      <c r="CV11" s="255"/>
      <c r="CW11" s="255"/>
      <c r="CX11" s="255"/>
      <c r="CY11" s="255"/>
      <c r="CZ11" s="255"/>
      <c r="DA11" s="255"/>
      <c r="DB11" s="255"/>
      <c r="DC11" s="255"/>
      <c r="DD11" s="255"/>
      <c r="DE11" s="255"/>
      <c r="DF11" s="255"/>
      <c r="DG11" s="255"/>
      <c r="DH11" s="255"/>
      <c r="DI11" s="255"/>
      <c r="DJ11" s="255"/>
      <c r="DK11" s="255"/>
      <c r="DL11" s="255"/>
      <c r="DM11" s="255"/>
      <c r="DN11" s="255"/>
      <c r="DO11" s="255"/>
      <c r="DP11" s="255"/>
      <c r="DQ11" s="255"/>
      <c r="DR11" s="255"/>
      <c r="DS11" s="255"/>
      <c r="DT11" s="255"/>
      <c r="DU11" s="255"/>
      <c r="DV11" s="255"/>
      <c r="DW11" s="255"/>
      <c r="DX11" s="255"/>
      <c r="DY11" s="255"/>
      <c r="DZ11" s="255"/>
      <c r="EA11" s="255"/>
      <c r="EB11" s="255"/>
      <c r="EC11" s="255"/>
      <c r="ED11" s="255"/>
      <c r="EE11" s="255"/>
      <c r="EF11" s="255"/>
      <c r="EG11" s="255"/>
      <c r="EH11" s="255"/>
      <c r="EI11" s="255"/>
      <c r="EJ11" s="255"/>
      <c r="EK11" s="255"/>
      <c r="EL11" s="255"/>
      <c r="EM11" s="255"/>
      <c r="EN11" s="255"/>
      <c r="EO11" s="255"/>
      <c r="EP11" s="255"/>
      <c r="EQ11" s="255"/>
      <c r="ER11" s="255"/>
      <c r="ES11" s="255"/>
      <c r="ET11" s="255"/>
      <c r="EU11" s="255"/>
      <c r="EV11" s="255"/>
      <c r="EW11" s="255"/>
      <c r="EX11" s="255"/>
      <c r="EY11" s="255"/>
      <c r="EZ11" s="255"/>
      <c r="FA11" s="255"/>
      <c r="FB11" s="255"/>
      <c r="FC11" s="255"/>
      <c r="FD11" s="255"/>
      <c r="FE11" s="255"/>
      <c r="FF11" s="255"/>
      <c r="FG11" s="255"/>
      <c r="FH11" s="255"/>
      <c r="FI11" s="255"/>
      <c r="FJ11" s="255"/>
      <c r="FK11" s="255"/>
      <c r="FL11" s="255"/>
      <c r="FM11" s="255"/>
      <c r="FN11" s="255"/>
      <c r="FO11" s="255"/>
      <c r="FP11" s="255"/>
      <c r="FQ11" s="255"/>
      <c r="FR11" s="255"/>
      <c r="FS11" s="255"/>
      <c r="FT11" s="255"/>
      <c r="FU11" s="255"/>
      <c r="FV11" s="255"/>
      <c r="FW11" s="255"/>
      <c r="FX11" s="255"/>
      <c r="FY11" s="255"/>
      <c r="FZ11" s="255"/>
      <c r="GA11" s="255"/>
      <c r="GB11" s="255"/>
      <c r="GC11" s="255"/>
      <c r="GD11" s="255"/>
      <c r="GE11" s="255"/>
      <c r="GF11" s="255"/>
      <c r="GG11" s="255"/>
      <c r="GH11" s="255"/>
      <c r="GI11" s="255"/>
      <c r="GJ11" s="255"/>
      <c r="GK11" s="255"/>
      <c r="GL11" s="255"/>
      <c r="GM11" s="255"/>
      <c r="GN11" s="255"/>
      <c r="GO11" s="255"/>
      <c r="GP11" s="255"/>
      <c r="GQ11" s="255"/>
      <c r="GR11" s="255"/>
      <c r="GS11" s="255"/>
      <c r="GT11" s="255"/>
      <c r="GU11" s="255"/>
      <c r="GV11" s="255"/>
      <c r="GW11" s="255"/>
      <c r="GX11" s="255"/>
      <c r="GY11" s="255"/>
      <c r="GZ11" s="255"/>
      <c r="HA11" s="255"/>
      <c r="HB11" s="255"/>
      <c r="HC11" s="255"/>
      <c r="HD11" s="255"/>
      <c r="HE11" s="255"/>
      <c r="HF11" s="255"/>
      <c r="HG11" s="255"/>
      <c r="HH11" s="255"/>
      <c r="HI11" s="255"/>
      <c r="HJ11" s="255"/>
      <c r="HK11" s="255"/>
      <c r="HL11" s="255"/>
      <c r="HM11" s="255"/>
      <c r="HN11" s="255"/>
      <c r="HO11" s="255"/>
      <c r="HP11" s="255"/>
      <c r="HQ11" s="255"/>
      <c r="HR11" s="255"/>
      <c r="HS11" s="255"/>
      <c r="HT11" s="255"/>
      <c r="HU11" s="255"/>
      <c r="HV11" s="255"/>
      <c r="HW11" s="255"/>
      <c r="HX11" s="255"/>
      <c r="HY11" s="255"/>
      <c r="HZ11" s="255"/>
      <c r="IA11" s="255"/>
      <c r="IB11" s="255"/>
      <c r="IC11" s="255"/>
      <c r="ID11" s="255"/>
      <c r="IE11" s="255"/>
      <c r="IF11" s="255"/>
      <c r="IG11" s="255"/>
      <c r="IH11" s="255"/>
      <c r="II11" s="255"/>
      <c r="IJ11" s="255"/>
      <c r="IK11" s="255"/>
      <c r="IL11" s="255"/>
      <c r="IM11" s="255"/>
      <c r="IN11" s="255"/>
    </row>
    <row r="12" spans="1:248" ht="18.75" customHeight="1">
      <c r="A12" s="245"/>
      <c r="B12" s="251" t="s">
        <v>109</v>
      </c>
      <c r="C12" s="251" t="s">
        <v>214</v>
      </c>
      <c r="D12" s="251" t="s">
        <v>216</v>
      </c>
      <c r="E12" s="252" t="s">
        <v>14</v>
      </c>
      <c r="F12" s="253">
        <v>10</v>
      </c>
      <c r="G12" s="254"/>
      <c r="H12" s="254"/>
      <c r="I12" s="254"/>
      <c r="J12" s="254">
        <v>10</v>
      </c>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255"/>
      <c r="AV12" s="255"/>
      <c r="AW12" s="255"/>
      <c r="AX12" s="255"/>
      <c r="AY12" s="255"/>
      <c r="AZ12" s="255"/>
      <c r="BA12" s="255"/>
      <c r="BB12" s="255"/>
      <c r="BC12" s="255"/>
      <c r="BD12" s="255"/>
      <c r="BE12" s="255"/>
      <c r="BF12" s="255"/>
      <c r="BG12" s="255"/>
      <c r="BH12" s="255"/>
      <c r="BI12" s="255"/>
      <c r="BJ12" s="255"/>
      <c r="BK12" s="255"/>
      <c r="BL12" s="255"/>
      <c r="BM12" s="255"/>
      <c r="BN12" s="255"/>
      <c r="BO12" s="255"/>
      <c r="BP12" s="255"/>
      <c r="BQ12" s="255"/>
      <c r="BR12" s="255"/>
      <c r="BS12" s="255"/>
      <c r="BT12" s="255"/>
      <c r="BU12" s="255"/>
      <c r="BV12" s="255"/>
      <c r="BW12" s="255"/>
      <c r="BX12" s="255"/>
      <c r="BY12" s="255"/>
      <c r="BZ12" s="255"/>
      <c r="CA12" s="255"/>
      <c r="CB12" s="255"/>
      <c r="CC12" s="255"/>
      <c r="CD12" s="255"/>
      <c r="CE12" s="255"/>
      <c r="CF12" s="255"/>
      <c r="CG12" s="255"/>
      <c r="CH12" s="255"/>
      <c r="CI12" s="255"/>
      <c r="CJ12" s="255"/>
      <c r="CK12" s="255"/>
      <c r="CL12" s="255"/>
      <c r="CM12" s="255"/>
      <c r="CN12" s="255"/>
      <c r="CO12" s="255"/>
      <c r="CP12" s="255"/>
      <c r="CQ12" s="255"/>
      <c r="CR12" s="255"/>
      <c r="CS12" s="255"/>
      <c r="CT12" s="255"/>
      <c r="CU12" s="255"/>
      <c r="CV12" s="255"/>
      <c r="CW12" s="255"/>
      <c r="CX12" s="255"/>
      <c r="CY12" s="255"/>
      <c r="CZ12" s="255"/>
      <c r="DA12" s="255"/>
      <c r="DB12" s="255"/>
      <c r="DC12" s="255"/>
      <c r="DD12" s="255"/>
      <c r="DE12" s="255"/>
      <c r="DF12" s="255"/>
      <c r="DG12" s="255"/>
      <c r="DH12" s="255"/>
      <c r="DI12" s="255"/>
      <c r="DJ12" s="255"/>
      <c r="DK12" s="255"/>
      <c r="DL12" s="255"/>
      <c r="DM12" s="255"/>
      <c r="DN12" s="255"/>
      <c r="DO12" s="255"/>
      <c r="DP12" s="255"/>
      <c r="DQ12" s="255"/>
      <c r="DR12" s="255"/>
      <c r="DS12" s="255"/>
      <c r="DT12" s="255"/>
      <c r="DU12" s="255"/>
      <c r="DV12" s="255"/>
      <c r="DW12" s="255"/>
      <c r="DX12" s="255"/>
      <c r="DY12" s="255"/>
      <c r="DZ12" s="255"/>
      <c r="EA12" s="255"/>
      <c r="EB12" s="255"/>
      <c r="EC12" s="255"/>
      <c r="ED12" s="255"/>
      <c r="EE12" s="255"/>
      <c r="EF12" s="255"/>
      <c r="EG12" s="255"/>
      <c r="EH12" s="255"/>
      <c r="EI12" s="255"/>
      <c r="EJ12" s="255"/>
      <c r="EK12" s="255"/>
      <c r="EL12" s="255"/>
      <c r="EM12" s="255"/>
      <c r="EN12" s="255"/>
      <c r="EO12" s="255"/>
      <c r="EP12" s="255"/>
      <c r="EQ12" s="255"/>
      <c r="ER12" s="255"/>
      <c r="ES12" s="255"/>
      <c r="ET12" s="255"/>
      <c r="EU12" s="255"/>
      <c r="EV12" s="255"/>
      <c r="EW12" s="255"/>
      <c r="EX12" s="255"/>
      <c r="EY12" s="255"/>
      <c r="EZ12" s="255"/>
      <c r="FA12" s="255"/>
      <c r="FB12" s="255"/>
      <c r="FC12" s="255"/>
      <c r="FD12" s="255"/>
      <c r="FE12" s="255"/>
      <c r="FF12" s="255"/>
      <c r="FG12" s="255"/>
      <c r="FH12" s="255"/>
      <c r="FI12" s="255"/>
      <c r="FJ12" s="255"/>
      <c r="FK12" s="255"/>
      <c r="FL12" s="255"/>
      <c r="FM12" s="255"/>
      <c r="FN12" s="255"/>
      <c r="FO12" s="255"/>
      <c r="FP12" s="255"/>
      <c r="FQ12" s="255"/>
      <c r="FR12" s="255"/>
      <c r="FS12" s="255"/>
      <c r="FT12" s="255"/>
      <c r="FU12" s="255"/>
      <c r="FV12" s="255"/>
      <c r="FW12" s="255"/>
      <c r="FX12" s="255"/>
      <c r="FY12" s="255"/>
      <c r="FZ12" s="255"/>
      <c r="GA12" s="255"/>
      <c r="GB12" s="255"/>
      <c r="GC12" s="255"/>
      <c r="GD12" s="255"/>
      <c r="GE12" s="255"/>
      <c r="GF12" s="255"/>
      <c r="GG12" s="255"/>
      <c r="GH12" s="255"/>
      <c r="GI12" s="255"/>
      <c r="GJ12" s="255"/>
      <c r="GK12" s="255"/>
      <c r="GL12" s="255"/>
      <c r="GM12" s="255"/>
      <c r="GN12" s="255"/>
      <c r="GO12" s="255"/>
      <c r="GP12" s="255"/>
      <c r="GQ12" s="255"/>
      <c r="GR12" s="255"/>
      <c r="GS12" s="255"/>
      <c r="GT12" s="255"/>
      <c r="GU12" s="255"/>
      <c r="GV12" s="255"/>
      <c r="GW12" s="255"/>
      <c r="GX12" s="255"/>
      <c r="GY12" s="255"/>
      <c r="GZ12" s="255"/>
      <c r="HA12" s="255"/>
      <c r="HB12" s="255"/>
      <c r="HC12" s="255"/>
      <c r="HD12" s="255"/>
      <c r="HE12" s="255"/>
      <c r="HF12" s="255"/>
      <c r="HG12" s="255"/>
      <c r="HH12" s="255"/>
      <c r="HI12" s="255"/>
      <c r="HJ12" s="255"/>
      <c r="HK12" s="255"/>
      <c r="HL12" s="255"/>
      <c r="HM12" s="255"/>
      <c r="HN12" s="255"/>
      <c r="HO12" s="255"/>
      <c r="HP12" s="255"/>
      <c r="HQ12" s="255"/>
      <c r="HR12" s="255"/>
      <c r="HS12" s="255"/>
      <c r="HT12" s="255"/>
      <c r="HU12" s="255"/>
      <c r="HV12" s="255"/>
      <c r="HW12" s="255"/>
      <c r="HX12" s="255"/>
      <c r="HY12" s="255"/>
      <c r="HZ12" s="255"/>
      <c r="IA12" s="255"/>
      <c r="IB12" s="255"/>
      <c r="IC12" s="255"/>
      <c r="ID12" s="255"/>
      <c r="IE12" s="255"/>
      <c r="IF12" s="255"/>
      <c r="IG12" s="255"/>
      <c r="IH12" s="255"/>
      <c r="II12" s="255"/>
      <c r="IJ12" s="255"/>
      <c r="IK12" s="255"/>
      <c r="IL12" s="255"/>
      <c r="IM12" s="255"/>
      <c r="IN12" s="255"/>
    </row>
    <row r="13" spans="1:248" ht="18.75" customHeight="1">
      <c r="A13" s="245"/>
      <c r="B13" s="251" t="s">
        <v>109</v>
      </c>
      <c r="C13" s="251" t="s">
        <v>214</v>
      </c>
      <c r="D13" s="258" t="s">
        <v>217</v>
      </c>
      <c r="E13" s="252" t="s">
        <v>225</v>
      </c>
      <c r="F13" s="253">
        <v>73.38</v>
      </c>
      <c r="G13" s="254"/>
      <c r="H13" s="254"/>
      <c r="I13" s="254"/>
      <c r="J13" s="254">
        <v>73.38</v>
      </c>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5"/>
      <c r="AM13" s="255"/>
      <c r="AN13" s="255"/>
      <c r="AO13" s="255"/>
      <c r="AP13" s="255"/>
      <c r="AQ13" s="255"/>
      <c r="AR13" s="255"/>
      <c r="AS13" s="255"/>
      <c r="AT13" s="255"/>
      <c r="AU13" s="255"/>
      <c r="AV13" s="255"/>
      <c r="AW13" s="255"/>
      <c r="AX13" s="255"/>
      <c r="AY13" s="255"/>
      <c r="AZ13" s="255"/>
      <c r="BA13" s="255"/>
      <c r="BB13" s="255"/>
      <c r="BC13" s="255"/>
      <c r="BD13" s="255"/>
      <c r="BE13" s="255"/>
      <c r="BF13" s="255"/>
      <c r="BG13" s="255"/>
      <c r="BH13" s="255"/>
      <c r="BI13" s="255"/>
      <c r="BJ13" s="255"/>
      <c r="BK13" s="255"/>
      <c r="BL13" s="255"/>
      <c r="BM13" s="255"/>
      <c r="BN13" s="255"/>
      <c r="BO13" s="255"/>
      <c r="BP13" s="255"/>
      <c r="BQ13" s="255"/>
      <c r="BR13" s="255"/>
      <c r="BS13" s="255"/>
      <c r="BT13" s="255"/>
      <c r="BU13" s="255"/>
      <c r="BV13" s="255"/>
      <c r="BW13" s="255"/>
      <c r="BX13" s="255"/>
      <c r="BY13" s="255"/>
      <c r="BZ13" s="255"/>
      <c r="CA13" s="255"/>
      <c r="CB13" s="255"/>
      <c r="CC13" s="255"/>
      <c r="CD13" s="255"/>
      <c r="CE13" s="255"/>
      <c r="CF13" s="255"/>
      <c r="CG13" s="255"/>
      <c r="CH13" s="255"/>
      <c r="CI13" s="255"/>
      <c r="CJ13" s="255"/>
      <c r="CK13" s="255"/>
      <c r="CL13" s="255"/>
      <c r="CM13" s="255"/>
      <c r="CN13" s="255"/>
      <c r="CO13" s="255"/>
      <c r="CP13" s="255"/>
      <c r="CQ13" s="255"/>
      <c r="CR13" s="255"/>
      <c r="CS13" s="255"/>
      <c r="CT13" s="255"/>
      <c r="CU13" s="255"/>
      <c r="CV13" s="255"/>
      <c r="CW13" s="255"/>
      <c r="CX13" s="255"/>
      <c r="CY13" s="255"/>
      <c r="CZ13" s="255"/>
      <c r="DA13" s="255"/>
      <c r="DB13" s="255"/>
      <c r="DC13" s="255"/>
      <c r="DD13" s="255"/>
      <c r="DE13" s="255"/>
      <c r="DF13" s="255"/>
      <c r="DG13" s="255"/>
      <c r="DH13" s="255"/>
      <c r="DI13" s="255"/>
      <c r="DJ13" s="255"/>
      <c r="DK13" s="255"/>
      <c r="DL13" s="255"/>
      <c r="DM13" s="255"/>
      <c r="DN13" s="255"/>
      <c r="DO13" s="255"/>
      <c r="DP13" s="255"/>
      <c r="DQ13" s="255"/>
      <c r="DR13" s="255"/>
      <c r="DS13" s="255"/>
      <c r="DT13" s="255"/>
      <c r="DU13" s="255"/>
      <c r="DV13" s="255"/>
      <c r="DW13" s="255"/>
      <c r="DX13" s="255"/>
      <c r="DY13" s="255"/>
      <c r="DZ13" s="255"/>
      <c r="EA13" s="255"/>
      <c r="EB13" s="255"/>
      <c r="EC13" s="255"/>
      <c r="ED13" s="255"/>
      <c r="EE13" s="255"/>
      <c r="EF13" s="255"/>
      <c r="EG13" s="255"/>
      <c r="EH13" s="255"/>
      <c r="EI13" s="255"/>
      <c r="EJ13" s="255"/>
      <c r="EK13" s="255"/>
      <c r="EL13" s="255"/>
      <c r="EM13" s="255"/>
      <c r="EN13" s="255"/>
      <c r="EO13" s="255"/>
      <c r="EP13" s="255"/>
      <c r="EQ13" s="255"/>
      <c r="ER13" s="255"/>
      <c r="ES13" s="255"/>
      <c r="ET13" s="255"/>
      <c r="EU13" s="255"/>
      <c r="EV13" s="255"/>
      <c r="EW13" s="255"/>
      <c r="EX13" s="255"/>
      <c r="EY13" s="255"/>
      <c r="EZ13" s="255"/>
      <c r="FA13" s="255"/>
      <c r="FB13" s="255"/>
      <c r="FC13" s="255"/>
      <c r="FD13" s="255"/>
      <c r="FE13" s="255"/>
      <c r="FF13" s="255"/>
      <c r="FG13" s="255"/>
      <c r="FH13" s="255"/>
      <c r="FI13" s="255"/>
      <c r="FJ13" s="255"/>
      <c r="FK13" s="255"/>
      <c r="FL13" s="255"/>
      <c r="FM13" s="255"/>
      <c r="FN13" s="255"/>
      <c r="FO13" s="255"/>
      <c r="FP13" s="255"/>
      <c r="FQ13" s="255"/>
      <c r="FR13" s="255"/>
      <c r="FS13" s="255"/>
      <c r="FT13" s="255"/>
      <c r="FU13" s="255"/>
      <c r="FV13" s="255"/>
      <c r="FW13" s="255"/>
      <c r="FX13" s="255"/>
      <c r="FY13" s="255"/>
      <c r="FZ13" s="255"/>
      <c r="GA13" s="255"/>
      <c r="GB13" s="255"/>
      <c r="GC13" s="255"/>
      <c r="GD13" s="255"/>
      <c r="GE13" s="255"/>
      <c r="GF13" s="255"/>
      <c r="GG13" s="255"/>
      <c r="GH13" s="255"/>
      <c r="GI13" s="255"/>
      <c r="GJ13" s="255"/>
      <c r="GK13" s="255"/>
      <c r="GL13" s="255"/>
      <c r="GM13" s="255"/>
      <c r="GN13" s="255"/>
      <c r="GO13" s="255"/>
      <c r="GP13" s="255"/>
      <c r="GQ13" s="255"/>
      <c r="GR13" s="255"/>
      <c r="GS13" s="255"/>
      <c r="GT13" s="255"/>
      <c r="GU13" s="255"/>
      <c r="GV13" s="255"/>
      <c r="GW13" s="255"/>
      <c r="GX13" s="255"/>
      <c r="GY13" s="255"/>
      <c r="GZ13" s="255"/>
      <c r="HA13" s="255"/>
      <c r="HB13" s="255"/>
      <c r="HC13" s="255"/>
      <c r="HD13" s="255"/>
      <c r="HE13" s="255"/>
      <c r="HF13" s="255"/>
      <c r="HG13" s="255"/>
      <c r="HH13" s="255"/>
      <c r="HI13" s="255"/>
      <c r="HJ13" s="255"/>
      <c r="HK13" s="255"/>
      <c r="HL13" s="255"/>
      <c r="HM13" s="255"/>
      <c r="HN13" s="255"/>
      <c r="HO13" s="255"/>
      <c r="HP13" s="255"/>
      <c r="HQ13" s="255"/>
      <c r="HR13" s="255"/>
      <c r="HS13" s="255"/>
      <c r="HT13" s="255"/>
      <c r="HU13" s="255"/>
      <c r="HV13" s="255"/>
      <c r="HW13" s="255"/>
      <c r="HX13" s="255"/>
      <c r="HY13" s="255"/>
      <c r="HZ13" s="255"/>
      <c r="IA13" s="255"/>
      <c r="IB13" s="255"/>
      <c r="IC13" s="255"/>
      <c r="ID13" s="255"/>
      <c r="IE13" s="255"/>
      <c r="IF13" s="255"/>
      <c r="IG13" s="255"/>
      <c r="IH13" s="255"/>
      <c r="II13" s="255"/>
      <c r="IJ13" s="255"/>
      <c r="IK13" s="255"/>
      <c r="IL13" s="255"/>
      <c r="IM13" s="255"/>
      <c r="IN13" s="255"/>
    </row>
    <row r="14" spans="1:248" ht="18.75" customHeight="1">
      <c r="A14" s="245"/>
      <c r="B14" s="251" t="s">
        <v>226</v>
      </c>
      <c r="C14" s="259"/>
      <c r="D14" s="259"/>
      <c r="E14" s="257" t="s">
        <v>35</v>
      </c>
      <c r="F14" s="254">
        <v>85.22</v>
      </c>
      <c r="G14" s="254">
        <v>67.94</v>
      </c>
      <c r="H14" s="254"/>
      <c r="I14" s="254">
        <v>17.28</v>
      </c>
      <c r="J14" s="254"/>
      <c r="K14" s="255"/>
      <c r="L14" s="255"/>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255"/>
      <c r="AM14" s="255"/>
      <c r="AN14" s="255"/>
      <c r="AO14" s="255"/>
      <c r="AP14" s="255"/>
      <c r="AQ14" s="255"/>
      <c r="AR14" s="255"/>
      <c r="AS14" s="255"/>
      <c r="AT14" s="255"/>
      <c r="AU14" s="255"/>
      <c r="AV14" s="255"/>
      <c r="AW14" s="255"/>
      <c r="AX14" s="255"/>
      <c r="AY14" s="255"/>
      <c r="AZ14" s="255"/>
      <c r="BA14" s="255"/>
      <c r="BB14" s="255"/>
      <c r="BC14" s="255"/>
      <c r="BD14" s="255"/>
      <c r="BE14" s="255"/>
      <c r="BF14" s="255"/>
      <c r="BG14" s="255"/>
      <c r="BH14" s="255"/>
      <c r="BI14" s="255"/>
      <c r="BJ14" s="255"/>
      <c r="BK14" s="255"/>
      <c r="BL14" s="255"/>
      <c r="BM14" s="255"/>
      <c r="BN14" s="255"/>
      <c r="BO14" s="255"/>
      <c r="BP14" s="255"/>
      <c r="BQ14" s="255"/>
      <c r="BR14" s="255"/>
      <c r="BS14" s="255"/>
      <c r="BT14" s="255"/>
      <c r="BU14" s="255"/>
      <c r="BV14" s="255"/>
      <c r="BW14" s="255"/>
      <c r="BX14" s="255"/>
      <c r="BY14" s="255"/>
      <c r="BZ14" s="255"/>
      <c r="CA14" s="255"/>
      <c r="CB14" s="255"/>
      <c r="CC14" s="255"/>
      <c r="CD14" s="255"/>
      <c r="CE14" s="255"/>
      <c r="CF14" s="255"/>
      <c r="CG14" s="255"/>
      <c r="CH14" s="255"/>
      <c r="CI14" s="255"/>
      <c r="CJ14" s="255"/>
      <c r="CK14" s="255"/>
      <c r="CL14" s="255"/>
      <c r="CM14" s="255"/>
      <c r="CN14" s="255"/>
      <c r="CO14" s="255"/>
      <c r="CP14" s="255"/>
      <c r="CQ14" s="255"/>
      <c r="CR14" s="255"/>
      <c r="CS14" s="255"/>
      <c r="CT14" s="255"/>
      <c r="CU14" s="255"/>
      <c r="CV14" s="255"/>
      <c r="CW14" s="255"/>
      <c r="CX14" s="255"/>
      <c r="CY14" s="255"/>
      <c r="CZ14" s="255"/>
      <c r="DA14" s="255"/>
      <c r="DB14" s="255"/>
      <c r="DC14" s="255"/>
      <c r="DD14" s="255"/>
      <c r="DE14" s="255"/>
      <c r="DF14" s="255"/>
      <c r="DG14" s="255"/>
      <c r="DH14" s="255"/>
      <c r="DI14" s="255"/>
      <c r="DJ14" s="255"/>
      <c r="DK14" s="255"/>
      <c r="DL14" s="255"/>
      <c r="DM14" s="255"/>
      <c r="DN14" s="255"/>
      <c r="DO14" s="255"/>
      <c r="DP14" s="255"/>
      <c r="DQ14" s="255"/>
      <c r="DR14" s="255"/>
      <c r="DS14" s="255"/>
      <c r="DT14" s="255"/>
      <c r="DU14" s="255"/>
      <c r="DV14" s="255"/>
      <c r="DW14" s="255"/>
      <c r="DX14" s="255"/>
      <c r="DY14" s="255"/>
      <c r="DZ14" s="255"/>
      <c r="EA14" s="255"/>
      <c r="EB14" s="255"/>
      <c r="EC14" s="255"/>
      <c r="ED14" s="255"/>
      <c r="EE14" s="255"/>
      <c r="EF14" s="255"/>
      <c r="EG14" s="255"/>
      <c r="EH14" s="255"/>
      <c r="EI14" s="255"/>
      <c r="EJ14" s="255"/>
      <c r="EK14" s="255"/>
      <c r="EL14" s="255"/>
      <c r="EM14" s="255"/>
      <c r="EN14" s="255"/>
      <c r="EO14" s="255"/>
      <c r="EP14" s="255"/>
      <c r="EQ14" s="255"/>
      <c r="ER14" s="255"/>
      <c r="ES14" s="255"/>
      <c r="ET14" s="255"/>
      <c r="EU14" s="255"/>
      <c r="EV14" s="255"/>
      <c r="EW14" s="255"/>
      <c r="EX14" s="255"/>
      <c r="EY14" s="255"/>
      <c r="EZ14" s="255"/>
      <c r="FA14" s="255"/>
      <c r="FB14" s="255"/>
      <c r="FC14" s="255"/>
      <c r="FD14" s="255"/>
      <c r="FE14" s="255"/>
      <c r="FF14" s="255"/>
      <c r="FG14" s="255"/>
      <c r="FH14" s="255"/>
      <c r="FI14" s="255"/>
      <c r="FJ14" s="255"/>
      <c r="FK14" s="255"/>
      <c r="FL14" s="255"/>
      <c r="FM14" s="255"/>
      <c r="FN14" s="255"/>
      <c r="FO14" s="255"/>
      <c r="FP14" s="255"/>
      <c r="FQ14" s="255"/>
      <c r="FR14" s="255"/>
      <c r="FS14" s="255"/>
      <c r="FT14" s="255"/>
      <c r="FU14" s="255"/>
      <c r="FV14" s="255"/>
      <c r="FW14" s="255"/>
      <c r="FX14" s="255"/>
      <c r="FY14" s="255"/>
      <c r="FZ14" s="255"/>
      <c r="GA14" s="255"/>
      <c r="GB14" s="255"/>
      <c r="GC14" s="255"/>
      <c r="GD14" s="255"/>
      <c r="GE14" s="255"/>
      <c r="GF14" s="255"/>
      <c r="GG14" s="255"/>
      <c r="GH14" s="255"/>
      <c r="GI14" s="255"/>
      <c r="GJ14" s="255"/>
      <c r="GK14" s="255"/>
      <c r="GL14" s="255"/>
      <c r="GM14" s="255"/>
      <c r="GN14" s="255"/>
      <c r="GO14" s="255"/>
      <c r="GP14" s="255"/>
      <c r="GQ14" s="255"/>
      <c r="GR14" s="255"/>
      <c r="GS14" s="255"/>
      <c r="GT14" s="255"/>
      <c r="GU14" s="255"/>
      <c r="GV14" s="255"/>
      <c r="GW14" s="255"/>
      <c r="GX14" s="255"/>
      <c r="GY14" s="255"/>
      <c r="GZ14" s="255"/>
      <c r="HA14" s="255"/>
      <c r="HB14" s="255"/>
      <c r="HC14" s="255"/>
      <c r="HD14" s="255"/>
      <c r="HE14" s="255"/>
      <c r="HF14" s="255"/>
      <c r="HG14" s="255"/>
      <c r="HH14" s="255"/>
      <c r="HI14" s="255"/>
      <c r="HJ14" s="255"/>
      <c r="HK14" s="255"/>
      <c r="HL14" s="255"/>
      <c r="HM14" s="255"/>
      <c r="HN14" s="255"/>
      <c r="HO14" s="255"/>
      <c r="HP14" s="255"/>
      <c r="HQ14" s="255"/>
      <c r="HR14" s="255"/>
      <c r="HS14" s="255"/>
      <c r="HT14" s="255"/>
      <c r="HU14" s="255"/>
      <c r="HV14" s="255"/>
      <c r="HW14" s="255"/>
      <c r="HX14" s="255"/>
      <c r="HY14" s="255"/>
      <c r="HZ14" s="255"/>
      <c r="IA14" s="255"/>
      <c r="IB14" s="255"/>
      <c r="IC14" s="255"/>
      <c r="ID14" s="255"/>
      <c r="IE14" s="255"/>
      <c r="IF14" s="255"/>
      <c r="IG14" s="255"/>
      <c r="IH14" s="255"/>
      <c r="II14" s="255"/>
      <c r="IJ14" s="255"/>
      <c r="IK14" s="255"/>
      <c r="IL14" s="255"/>
      <c r="IM14" s="255"/>
      <c r="IN14" s="255"/>
    </row>
    <row r="15" spans="1:248" ht="18.75" customHeight="1">
      <c r="A15" s="245"/>
      <c r="B15" s="251"/>
      <c r="C15" s="259" t="s">
        <v>218</v>
      </c>
      <c r="D15" s="259"/>
      <c r="E15" s="257" t="s">
        <v>227</v>
      </c>
      <c r="F15" s="254">
        <v>85.22</v>
      </c>
      <c r="G15" s="254">
        <v>67.94</v>
      </c>
      <c r="H15" s="254"/>
      <c r="I15" s="254">
        <v>17.28</v>
      </c>
      <c r="J15" s="254"/>
      <c r="K15" s="255"/>
      <c r="L15" s="255"/>
      <c r="M15" s="255"/>
      <c r="N15" s="255"/>
      <c r="O15" s="255"/>
      <c r="P15" s="255"/>
      <c r="Q15" s="255"/>
      <c r="R15" s="255"/>
      <c r="S15" s="255"/>
      <c r="T15" s="255"/>
      <c r="U15" s="255"/>
      <c r="V15" s="255"/>
      <c r="W15" s="255"/>
      <c r="X15" s="255"/>
      <c r="Y15" s="255"/>
      <c r="Z15" s="255"/>
      <c r="AA15" s="255"/>
      <c r="AB15" s="255"/>
      <c r="AC15" s="255"/>
      <c r="AD15" s="255"/>
      <c r="AE15" s="255"/>
      <c r="AF15" s="255"/>
      <c r="AG15" s="255"/>
      <c r="AH15" s="255"/>
      <c r="AI15" s="255"/>
      <c r="AJ15" s="255"/>
      <c r="AK15" s="255"/>
      <c r="AL15" s="255"/>
      <c r="AM15" s="255"/>
      <c r="AN15" s="255"/>
      <c r="AO15" s="255"/>
      <c r="AP15" s="255"/>
      <c r="AQ15" s="255"/>
      <c r="AR15" s="255"/>
      <c r="AS15" s="255"/>
      <c r="AT15" s="255"/>
      <c r="AU15" s="255"/>
      <c r="AV15" s="255"/>
      <c r="AW15" s="255"/>
      <c r="AX15" s="255"/>
      <c r="AY15" s="255"/>
      <c r="AZ15" s="255"/>
      <c r="BA15" s="255"/>
      <c r="BB15" s="255"/>
      <c r="BC15" s="255"/>
      <c r="BD15" s="255"/>
      <c r="BE15" s="255"/>
      <c r="BF15" s="255"/>
      <c r="BG15" s="255"/>
      <c r="BH15" s="255"/>
      <c r="BI15" s="255"/>
      <c r="BJ15" s="255"/>
      <c r="BK15" s="255"/>
      <c r="BL15" s="255"/>
      <c r="BM15" s="255"/>
      <c r="BN15" s="255"/>
      <c r="BO15" s="255"/>
      <c r="BP15" s="255"/>
      <c r="BQ15" s="255"/>
      <c r="BR15" s="255"/>
      <c r="BS15" s="255"/>
      <c r="BT15" s="255"/>
      <c r="BU15" s="255"/>
      <c r="BV15" s="255"/>
      <c r="BW15" s="255"/>
      <c r="BX15" s="255"/>
      <c r="BY15" s="255"/>
      <c r="BZ15" s="255"/>
      <c r="CA15" s="255"/>
      <c r="CB15" s="255"/>
      <c r="CC15" s="255"/>
      <c r="CD15" s="255"/>
      <c r="CE15" s="255"/>
      <c r="CF15" s="255"/>
      <c r="CG15" s="255"/>
      <c r="CH15" s="255"/>
      <c r="CI15" s="255"/>
      <c r="CJ15" s="255"/>
      <c r="CK15" s="255"/>
      <c r="CL15" s="255"/>
      <c r="CM15" s="255"/>
      <c r="CN15" s="255"/>
      <c r="CO15" s="255"/>
      <c r="CP15" s="255"/>
      <c r="CQ15" s="255"/>
      <c r="CR15" s="255"/>
      <c r="CS15" s="255"/>
      <c r="CT15" s="255"/>
      <c r="CU15" s="255"/>
      <c r="CV15" s="255"/>
      <c r="CW15" s="255"/>
      <c r="CX15" s="255"/>
      <c r="CY15" s="255"/>
      <c r="CZ15" s="255"/>
      <c r="DA15" s="255"/>
      <c r="DB15" s="255"/>
      <c r="DC15" s="255"/>
      <c r="DD15" s="255"/>
      <c r="DE15" s="255"/>
      <c r="DF15" s="255"/>
      <c r="DG15" s="255"/>
      <c r="DH15" s="255"/>
      <c r="DI15" s="255"/>
      <c r="DJ15" s="255"/>
      <c r="DK15" s="255"/>
      <c r="DL15" s="255"/>
      <c r="DM15" s="255"/>
      <c r="DN15" s="255"/>
      <c r="DO15" s="255"/>
      <c r="DP15" s="255"/>
      <c r="DQ15" s="255"/>
      <c r="DR15" s="255"/>
      <c r="DS15" s="255"/>
      <c r="DT15" s="255"/>
      <c r="DU15" s="255"/>
      <c r="DV15" s="255"/>
      <c r="DW15" s="255"/>
      <c r="DX15" s="255"/>
      <c r="DY15" s="255"/>
      <c r="DZ15" s="255"/>
      <c r="EA15" s="255"/>
      <c r="EB15" s="255"/>
      <c r="EC15" s="255"/>
      <c r="ED15" s="255"/>
      <c r="EE15" s="255"/>
      <c r="EF15" s="255"/>
      <c r="EG15" s="255"/>
      <c r="EH15" s="255"/>
      <c r="EI15" s="255"/>
      <c r="EJ15" s="255"/>
      <c r="EK15" s="255"/>
      <c r="EL15" s="255"/>
      <c r="EM15" s="255"/>
      <c r="EN15" s="255"/>
      <c r="EO15" s="255"/>
      <c r="EP15" s="255"/>
      <c r="EQ15" s="255"/>
      <c r="ER15" s="255"/>
      <c r="ES15" s="255"/>
      <c r="ET15" s="255"/>
      <c r="EU15" s="255"/>
      <c r="EV15" s="255"/>
      <c r="EW15" s="255"/>
      <c r="EX15" s="255"/>
      <c r="EY15" s="255"/>
      <c r="EZ15" s="255"/>
      <c r="FA15" s="255"/>
      <c r="FB15" s="255"/>
      <c r="FC15" s="255"/>
      <c r="FD15" s="255"/>
      <c r="FE15" s="255"/>
      <c r="FF15" s="255"/>
      <c r="FG15" s="255"/>
      <c r="FH15" s="255"/>
      <c r="FI15" s="255"/>
      <c r="FJ15" s="255"/>
      <c r="FK15" s="255"/>
      <c r="FL15" s="255"/>
      <c r="FM15" s="255"/>
      <c r="FN15" s="255"/>
      <c r="FO15" s="255"/>
      <c r="FP15" s="255"/>
      <c r="FQ15" s="255"/>
      <c r="FR15" s="255"/>
      <c r="FS15" s="255"/>
      <c r="FT15" s="255"/>
      <c r="FU15" s="255"/>
      <c r="FV15" s="255"/>
      <c r="FW15" s="255"/>
      <c r="FX15" s="255"/>
      <c r="FY15" s="255"/>
      <c r="FZ15" s="255"/>
      <c r="GA15" s="255"/>
      <c r="GB15" s="255"/>
      <c r="GC15" s="255"/>
      <c r="GD15" s="255"/>
      <c r="GE15" s="255"/>
      <c r="GF15" s="255"/>
      <c r="GG15" s="255"/>
      <c r="GH15" s="255"/>
      <c r="GI15" s="255"/>
      <c r="GJ15" s="255"/>
      <c r="GK15" s="255"/>
      <c r="GL15" s="255"/>
      <c r="GM15" s="255"/>
      <c r="GN15" s="255"/>
      <c r="GO15" s="255"/>
      <c r="GP15" s="255"/>
      <c r="GQ15" s="255"/>
      <c r="GR15" s="255"/>
      <c r="GS15" s="255"/>
      <c r="GT15" s="255"/>
      <c r="GU15" s="255"/>
      <c r="GV15" s="255"/>
      <c r="GW15" s="255"/>
      <c r="GX15" s="255"/>
      <c r="GY15" s="255"/>
      <c r="GZ15" s="255"/>
      <c r="HA15" s="255"/>
      <c r="HB15" s="255"/>
      <c r="HC15" s="255"/>
      <c r="HD15" s="255"/>
      <c r="HE15" s="255"/>
      <c r="HF15" s="255"/>
      <c r="HG15" s="255"/>
      <c r="HH15" s="255"/>
      <c r="HI15" s="255"/>
      <c r="HJ15" s="255"/>
      <c r="HK15" s="255"/>
      <c r="HL15" s="255"/>
      <c r="HM15" s="255"/>
      <c r="HN15" s="255"/>
      <c r="HO15" s="255"/>
      <c r="HP15" s="255"/>
      <c r="HQ15" s="255"/>
      <c r="HR15" s="255"/>
      <c r="HS15" s="255"/>
      <c r="HT15" s="255"/>
      <c r="HU15" s="255"/>
      <c r="HV15" s="255"/>
      <c r="HW15" s="255"/>
      <c r="HX15" s="255"/>
      <c r="HY15" s="255"/>
      <c r="HZ15" s="255"/>
      <c r="IA15" s="255"/>
      <c r="IB15" s="255"/>
      <c r="IC15" s="255"/>
      <c r="ID15" s="255"/>
      <c r="IE15" s="255"/>
      <c r="IF15" s="255"/>
      <c r="IG15" s="255"/>
      <c r="IH15" s="255"/>
      <c r="II15" s="255"/>
      <c r="IJ15" s="255"/>
      <c r="IK15" s="255"/>
      <c r="IL15" s="255"/>
      <c r="IM15" s="255"/>
      <c r="IN15" s="255"/>
    </row>
    <row r="16" spans="1:248" ht="18.75" customHeight="1">
      <c r="A16" s="245"/>
      <c r="B16" s="251" t="s">
        <v>226</v>
      </c>
      <c r="C16" s="259" t="s">
        <v>218</v>
      </c>
      <c r="D16" s="259" t="s">
        <v>38</v>
      </c>
      <c r="E16" s="257" t="s">
        <v>228</v>
      </c>
      <c r="F16" s="254">
        <v>22.67</v>
      </c>
      <c r="G16" s="254">
        <v>5.39</v>
      </c>
      <c r="H16" s="254"/>
      <c r="I16" s="254">
        <v>17.28</v>
      </c>
      <c r="J16" s="254"/>
      <c r="K16" s="255"/>
      <c r="L16" s="255"/>
      <c r="M16" s="255"/>
      <c r="N16" s="255"/>
      <c r="O16" s="255"/>
      <c r="P16" s="255"/>
      <c r="Q16" s="255"/>
      <c r="R16" s="255"/>
      <c r="S16" s="255"/>
      <c r="T16" s="255"/>
      <c r="U16" s="255"/>
      <c r="V16" s="255"/>
      <c r="W16" s="255"/>
      <c r="X16" s="255"/>
      <c r="Y16" s="255"/>
      <c r="Z16" s="255"/>
      <c r="AA16" s="255"/>
      <c r="AB16" s="255"/>
      <c r="AC16" s="255"/>
      <c r="AD16" s="255"/>
      <c r="AE16" s="255"/>
      <c r="AF16" s="255"/>
      <c r="AG16" s="255"/>
      <c r="AH16" s="255"/>
      <c r="AI16" s="255"/>
      <c r="AJ16" s="255"/>
      <c r="AK16" s="255"/>
      <c r="AL16" s="255"/>
      <c r="AM16" s="255"/>
      <c r="AN16" s="255"/>
      <c r="AO16" s="255"/>
      <c r="AP16" s="255"/>
      <c r="AQ16" s="255"/>
      <c r="AR16" s="255"/>
      <c r="AS16" s="255"/>
      <c r="AT16" s="255"/>
      <c r="AU16" s="255"/>
      <c r="AV16" s="255"/>
      <c r="AW16" s="255"/>
      <c r="AX16" s="255"/>
      <c r="AY16" s="255"/>
      <c r="AZ16" s="255"/>
      <c r="BA16" s="255"/>
      <c r="BB16" s="255"/>
      <c r="BC16" s="255"/>
      <c r="BD16" s="255"/>
      <c r="BE16" s="255"/>
      <c r="BF16" s="255"/>
      <c r="BG16" s="255"/>
      <c r="BH16" s="255"/>
      <c r="BI16" s="255"/>
      <c r="BJ16" s="255"/>
      <c r="BK16" s="255"/>
      <c r="BL16" s="255"/>
      <c r="BM16" s="255"/>
      <c r="BN16" s="255"/>
      <c r="BO16" s="255"/>
      <c r="BP16" s="255"/>
      <c r="BQ16" s="255"/>
      <c r="BR16" s="255"/>
      <c r="BS16" s="255"/>
      <c r="BT16" s="255"/>
      <c r="BU16" s="255"/>
      <c r="BV16" s="255"/>
      <c r="BW16" s="255"/>
      <c r="BX16" s="255"/>
      <c r="BY16" s="255"/>
      <c r="BZ16" s="255"/>
      <c r="CA16" s="255"/>
      <c r="CB16" s="255"/>
      <c r="CC16" s="255"/>
      <c r="CD16" s="255"/>
      <c r="CE16" s="255"/>
      <c r="CF16" s="255"/>
      <c r="CG16" s="255"/>
      <c r="CH16" s="255"/>
      <c r="CI16" s="255"/>
      <c r="CJ16" s="255"/>
      <c r="CK16" s="255"/>
      <c r="CL16" s="255"/>
      <c r="CM16" s="255"/>
      <c r="CN16" s="255"/>
      <c r="CO16" s="255"/>
      <c r="CP16" s="255"/>
      <c r="CQ16" s="255"/>
      <c r="CR16" s="255"/>
      <c r="CS16" s="255"/>
      <c r="CT16" s="255"/>
      <c r="CU16" s="255"/>
      <c r="CV16" s="255"/>
      <c r="CW16" s="255"/>
      <c r="CX16" s="255"/>
      <c r="CY16" s="255"/>
      <c r="CZ16" s="255"/>
      <c r="DA16" s="255"/>
      <c r="DB16" s="255"/>
      <c r="DC16" s="255"/>
      <c r="DD16" s="255"/>
      <c r="DE16" s="255"/>
      <c r="DF16" s="255"/>
      <c r="DG16" s="255"/>
      <c r="DH16" s="255"/>
      <c r="DI16" s="255"/>
      <c r="DJ16" s="255"/>
      <c r="DK16" s="255"/>
      <c r="DL16" s="255"/>
      <c r="DM16" s="255"/>
      <c r="DN16" s="255"/>
      <c r="DO16" s="255"/>
      <c r="DP16" s="255"/>
      <c r="DQ16" s="255"/>
      <c r="DR16" s="255"/>
      <c r="DS16" s="255"/>
      <c r="DT16" s="255"/>
      <c r="DU16" s="255"/>
      <c r="DV16" s="255"/>
      <c r="DW16" s="255"/>
      <c r="DX16" s="255"/>
      <c r="DY16" s="255"/>
      <c r="DZ16" s="255"/>
      <c r="EA16" s="255"/>
      <c r="EB16" s="255"/>
      <c r="EC16" s="255"/>
      <c r="ED16" s="255"/>
      <c r="EE16" s="255"/>
      <c r="EF16" s="255"/>
      <c r="EG16" s="255"/>
      <c r="EH16" s="255"/>
      <c r="EI16" s="255"/>
      <c r="EJ16" s="255"/>
      <c r="EK16" s="255"/>
      <c r="EL16" s="255"/>
      <c r="EM16" s="255"/>
      <c r="EN16" s="255"/>
      <c r="EO16" s="255"/>
      <c r="EP16" s="255"/>
      <c r="EQ16" s="255"/>
      <c r="ER16" s="255"/>
      <c r="ES16" s="255"/>
      <c r="ET16" s="255"/>
      <c r="EU16" s="255"/>
      <c r="EV16" s="255"/>
      <c r="EW16" s="255"/>
      <c r="EX16" s="255"/>
      <c r="EY16" s="255"/>
      <c r="EZ16" s="255"/>
      <c r="FA16" s="255"/>
      <c r="FB16" s="255"/>
      <c r="FC16" s="255"/>
      <c r="FD16" s="255"/>
      <c r="FE16" s="255"/>
      <c r="FF16" s="255"/>
      <c r="FG16" s="255"/>
      <c r="FH16" s="255"/>
      <c r="FI16" s="255"/>
      <c r="FJ16" s="255"/>
      <c r="FK16" s="255"/>
      <c r="FL16" s="255"/>
      <c r="FM16" s="255"/>
      <c r="FN16" s="255"/>
      <c r="FO16" s="255"/>
      <c r="FP16" s="255"/>
      <c r="FQ16" s="255"/>
      <c r="FR16" s="255"/>
      <c r="FS16" s="255"/>
      <c r="FT16" s="255"/>
      <c r="FU16" s="255"/>
      <c r="FV16" s="255"/>
      <c r="FW16" s="255"/>
      <c r="FX16" s="255"/>
      <c r="FY16" s="255"/>
      <c r="FZ16" s="255"/>
      <c r="GA16" s="255"/>
      <c r="GB16" s="255"/>
      <c r="GC16" s="255"/>
      <c r="GD16" s="255"/>
      <c r="GE16" s="255"/>
      <c r="GF16" s="255"/>
      <c r="GG16" s="255"/>
      <c r="GH16" s="255"/>
      <c r="GI16" s="255"/>
      <c r="GJ16" s="255"/>
      <c r="GK16" s="255"/>
      <c r="GL16" s="255"/>
      <c r="GM16" s="255"/>
      <c r="GN16" s="255"/>
      <c r="GO16" s="255"/>
      <c r="GP16" s="255"/>
      <c r="GQ16" s="255"/>
      <c r="GR16" s="255"/>
      <c r="GS16" s="255"/>
      <c r="GT16" s="255"/>
      <c r="GU16" s="255"/>
      <c r="GV16" s="255"/>
      <c r="GW16" s="255"/>
      <c r="GX16" s="255"/>
      <c r="GY16" s="255"/>
      <c r="GZ16" s="255"/>
      <c r="HA16" s="255"/>
      <c r="HB16" s="255"/>
      <c r="HC16" s="255"/>
      <c r="HD16" s="255"/>
      <c r="HE16" s="255"/>
      <c r="HF16" s="255"/>
      <c r="HG16" s="255"/>
      <c r="HH16" s="255"/>
      <c r="HI16" s="255"/>
      <c r="HJ16" s="255"/>
      <c r="HK16" s="255"/>
      <c r="HL16" s="255"/>
      <c r="HM16" s="255"/>
      <c r="HN16" s="255"/>
      <c r="HO16" s="255"/>
      <c r="HP16" s="255"/>
      <c r="HQ16" s="255"/>
      <c r="HR16" s="255"/>
      <c r="HS16" s="255"/>
      <c r="HT16" s="255"/>
      <c r="HU16" s="255"/>
      <c r="HV16" s="255"/>
      <c r="HW16" s="255"/>
      <c r="HX16" s="255"/>
      <c r="HY16" s="255"/>
      <c r="HZ16" s="255"/>
      <c r="IA16" s="255"/>
      <c r="IB16" s="255"/>
      <c r="IC16" s="255"/>
      <c r="ID16" s="255"/>
      <c r="IE16" s="255"/>
      <c r="IF16" s="255"/>
      <c r="IG16" s="255"/>
      <c r="IH16" s="255"/>
      <c r="II16" s="255"/>
      <c r="IJ16" s="255"/>
      <c r="IK16" s="255"/>
      <c r="IL16" s="255"/>
      <c r="IM16" s="255"/>
      <c r="IN16" s="255"/>
    </row>
    <row r="17" spans="1:248" ht="18.75" customHeight="1">
      <c r="A17" s="245"/>
      <c r="B17" s="251" t="s">
        <v>226</v>
      </c>
      <c r="C17" s="259" t="s">
        <v>218</v>
      </c>
      <c r="D17" s="259" t="s">
        <v>218</v>
      </c>
      <c r="E17" s="257" t="s">
        <v>10</v>
      </c>
      <c r="F17" s="260">
        <v>59.14</v>
      </c>
      <c r="G17" s="260">
        <v>59.14</v>
      </c>
      <c r="H17" s="254"/>
      <c r="I17" s="254"/>
      <c r="J17" s="254"/>
      <c r="K17" s="255"/>
      <c r="L17" s="255"/>
      <c r="M17" s="255"/>
      <c r="N17" s="255"/>
      <c r="O17" s="255"/>
      <c r="P17" s="255"/>
      <c r="Q17" s="255"/>
      <c r="R17" s="255"/>
      <c r="S17" s="255"/>
      <c r="T17" s="255"/>
      <c r="U17" s="255"/>
      <c r="V17" s="255"/>
      <c r="W17" s="255"/>
      <c r="X17" s="255"/>
      <c r="Y17" s="255"/>
      <c r="Z17" s="255"/>
      <c r="AA17" s="255"/>
      <c r="AB17" s="255"/>
      <c r="AC17" s="255"/>
      <c r="AD17" s="255"/>
      <c r="AE17" s="255"/>
      <c r="AF17" s="255"/>
      <c r="AG17" s="255"/>
      <c r="AH17" s="255"/>
      <c r="AI17" s="255"/>
      <c r="AJ17" s="255"/>
      <c r="AK17" s="255"/>
      <c r="AL17" s="255"/>
      <c r="AM17" s="255"/>
      <c r="AN17" s="255"/>
      <c r="AO17" s="255"/>
      <c r="AP17" s="255"/>
      <c r="AQ17" s="255"/>
      <c r="AR17" s="255"/>
      <c r="AS17" s="255"/>
      <c r="AT17" s="255"/>
      <c r="AU17" s="255"/>
      <c r="AV17" s="255"/>
      <c r="AW17" s="255"/>
      <c r="AX17" s="255"/>
      <c r="AY17" s="255"/>
      <c r="AZ17" s="255"/>
      <c r="BA17" s="255"/>
      <c r="BB17" s="255"/>
      <c r="BC17" s="255"/>
      <c r="BD17" s="255"/>
      <c r="BE17" s="255"/>
      <c r="BF17" s="255"/>
      <c r="BG17" s="255"/>
      <c r="BH17" s="255"/>
      <c r="BI17" s="255"/>
      <c r="BJ17" s="255"/>
      <c r="BK17" s="255"/>
      <c r="BL17" s="255"/>
      <c r="BM17" s="255"/>
      <c r="BN17" s="255"/>
      <c r="BO17" s="255"/>
      <c r="BP17" s="255"/>
      <c r="BQ17" s="255"/>
      <c r="BR17" s="255"/>
      <c r="BS17" s="255"/>
      <c r="BT17" s="255"/>
      <c r="BU17" s="255"/>
      <c r="BV17" s="255"/>
      <c r="BW17" s="255"/>
      <c r="BX17" s="255"/>
      <c r="BY17" s="255"/>
      <c r="BZ17" s="255"/>
      <c r="CA17" s="255"/>
      <c r="CB17" s="255"/>
      <c r="CC17" s="255"/>
      <c r="CD17" s="255"/>
      <c r="CE17" s="255"/>
      <c r="CF17" s="255"/>
      <c r="CG17" s="255"/>
      <c r="CH17" s="255"/>
      <c r="CI17" s="255"/>
      <c r="CJ17" s="255"/>
      <c r="CK17" s="255"/>
      <c r="CL17" s="255"/>
      <c r="CM17" s="255"/>
      <c r="CN17" s="255"/>
      <c r="CO17" s="255"/>
      <c r="CP17" s="255"/>
      <c r="CQ17" s="255"/>
      <c r="CR17" s="255"/>
      <c r="CS17" s="255"/>
      <c r="CT17" s="255"/>
      <c r="CU17" s="255"/>
      <c r="CV17" s="255"/>
      <c r="CW17" s="255"/>
      <c r="CX17" s="255"/>
      <c r="CY17" s="255"/>
      <c r="CZ17" s="255"/>
      <c r="DA17" s="255"/>
      <c r="DB17" s="255"/>
      <c r="DC17" s="255"/>
      <c r="DD17" s="255"/>
      <c r="DE17" s="255"/>
      <c r="DF17" s="255"/>
      <c r="DG17" s="255"/>
      <c r="DH17" s="255"/>
      <c r="DI17" s="255"/>
      <c r="DJ17" s="255"/>
      <c r="DK17" s="255"/>
      <c r="DL17" s="255"/>
      <c r="DM17" s="255"/>
      <c r="DN17" s="255"/>
      <c r="DO17" s="255"/>
      <c r="DP17" s="255"/>
      <c r="DQ17" s="255"/>
      <c r="DR17" s="255"/>
      <c r="DS17" s="255"/>
      <c r="DT17" s="255"/>
      <c r="DU17" s="255"/>
      <c r="DV17" s="255"/>
      <c r="DW17" s="255"/>
      <c r="DX17" s="255"/>
      <c r="DY17" s="255"/>
      <c r="DZ17" s="255"/>
      <c r="EA17" s="255"/>
      <c r="EB17" s="255"/>
      <c r="EC17" s="255"/>
      <c r="ED17" s="255"/>
      <c r="EE17" s="255"/>
      <c r="EF17" s="255"/>
      <c r="EG17" s="255"/>
      <c r="EH17" s="255"/>
      <c r="EI17" s="255"/>
      <c r="EJ17" s="255"/>
      <c r="EK17" s="255"/>
      <c r="EL17" s="255"/>
      <c r="EM17" s="255"/>
      <c r="EN17" s="255"/>
      <c r="EO17" s="255"/>
      <c r="EP17" s="255"/>
      <c r="EQ17" s="255"/>
      <c r="ER17" s="255"/>
      <c r="ES17" s="255"/>
      <c r="ET17" s="255"/>
      <c r="EU17" s="255"/>
      <c r="EV17" s="255"/>
      <c r="EW17" s="255"/>
      <c r="EX17" s="255"/>
      <c r="EY17" s="255"/>
      <c r="EZ17" s="255"/>
      <c r="FA17" s="255"/>
      <c r="FB17" s="255"/>
      <c r="FC17" s="255"/>
      <c r="FD17" s="255"/>
      <c r="FE17" s="255"/>
      <c r="FF17" s="255"/>
      <c r="FG17" s="255"/>
      <c r="FH17" s="255"/>
      <c r="FI17" s="255"/>
      <c r="FJ17" s="255"/>
      <c r="FK17" s="255"/>
      <c r="FL17" s="255"/>
      <c r="FM17" s="255"/>
      <c r="FN17" s="255"/>
      <c r="FO17" s="255"/>
      <c r="FP17" s="255"/>
      <c r="FQ17" s="255"/>
      <c r="FR17" s="255"/>
      <c r="FS17" s="255"/>
      <c r="FT17" s="255"/>
      <c r="FU17" s="255"/>
      <c r="FV17" s="255"/>
      <c r="FW17" s="255"/>
      <c r="FX17" s="255"/>
      <c r="FY17" s="255"/>
      <c r="FZ17" s="255"/>
      <c r="GA17" s="255"/>
      <c r="GB17" s="255"/>
      <c r="GC17" s="255"/>
      <c r="GD17" s="255"/>
      <c r="GE17" s="255"/>
      <c r="GF17" s="255"/>
      <c r="GG17" s="255"/>
      <c r="GH17" s="255"/>
      <c r="GI17" s="255"/>
      <c r="GJ17" s="255"/>
      <c r="GK17" s="255"/>
      <c r="GL17" s="255"/>
      <c r="GM17" s="255"/>
      <c r="GN17" s="255"/>
      <c r="GO17" s="255"/>
      <c r="GP17" s="255"/>
      <c r="GQ17" s="255"/>
      <c r="GR17" s="255"/>
      <c r="GS17" s="255"/>
      <c r="GT17" s="255"/>
      <c r="GU17" s="255"/>
      <c r="GV17" s="255"/>
      <c r="GW17" s="255"/>
      <c r="GX17" s="255"/>
      <c r="GY17" s="255"/>
      <c r="GZ17" s="255"/>
      <c r="HA17" s="255"/>
      <c r="HB17" s="255"/>
      <c r="HC17" s="255"/>
      <c r="HD17" s="255"/>
      <c r="HE17" s="255"/>
      <c r="HF17" s="255"/>
      <c r="HG17" s="255"/>
      <c r="HH17" s="255"/>
      <c r="HI17" s="255"/>
      <c r="HJ17" s="255"/>
      <c r="HK17" s="255"/>
      <c r="HL17" s="255"/>
      <c r="HM17" s="255"/>
      <c r="HN17" s="255"/>
      <c r="HO17" s="255"/>
      <c r="HP17" s="255"/>
      <c r="HQ17" s="255"/>
      <c r="HR17" s="255"/>
      <c r="HS17" s="255"/>
      <c r="HT17" s="255"/>
      <c r="HU17" s="255"/>
      <c r="HV17" s="255"/>
      <c r="HW17" s="255"/>
      <c r="HX17" s="255"/>
      <c r="HY17" s="255"/>
      <c r="HZ17" s="255"/>
      <c r="IA17" s="255"/>
      <c r="IB17" s="255"/>
      <c r="IC17" s="255"/>
      <c r="ID17" s="255"/>
      <c r="IE17" s="255"/>
      <c r="IF17" s="255"/>
      <c r="IG17" s="255"/>
      <c r="IH17" s="255"/>
      <c r="II17" s="255"/>
      <c r="IJ17" s="255"/>
      <c r="IK17" s="255"/>
      <c r="IL17" s="255"/>
      <c r="IM17" s="255"/>
      <c r="IN17" s="255"/>
    </row>
    <row r="18" spans="1:248" ht="18.75" customHeight="1">
      <c r="A18" s="245"/>
      <c r="B18" s="251" t="s">
        <v>232</v>
      </c>
      <c r="C18" s="259" t="s">
        <v>233</v>
      </c>
      <c r="D18" s="259" t="s">
        <v>234</v>
      </c>
      <c r="E18" s="257" t="s">
        <v>235</v>
      </c>
      <c r="F18" s="260">
        <v>3.41</v>
      </c>
      <c r="G18" s="260">
        <v>3.41</v>
      </c>
      <c r="H18" s="254"/>
      <c r="I18" s="254"/>
      <c r="J18" s="254"/>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c r="DM18" s="255"/>
      <c r="DN18" s="255"/>
      <c r="DO18" s="255"/>
      <c r="DP18" s="255"/>
      <c r="DQ18" s="255"/>
      <c r="DR18" s="255"/>
      <c r="DS18" s="255"/>
      <c r="DT18" s="255"/>
      <c r="DU18" s="255"/>
      <c r="DV18" s="255"/>
      <c r="DW18" s="255"/>
      <c r="DX18" s="255"/>
      <c r="DY18" s="255"/>
      <c r="DZ18" s="255"/>
      <c r="EA18" s="255"/>
      <c r="EB18" s="255"/>
      <c r="EC18" s="255"/>
      <c r="ED18" s="255"/>
      <c r="EE18" s="255"/>
      <c r="EF18" s="255"/>
      <c r="EG18" s="255"/>
      <c r="EH18" s="255"/>
      <c r="EI18" s="255"/>
      <c r="EJ18" s="255"/>
      <c r="EK18" s="255"/>
      <c r="EL18" s="255"/>
      <c r="EM18" s="255"/>
      <c r="EN18" s="255"/>
      <c r="EO18" s="255"/>
      <c r="EP18" s="255"/>
      <c r="EQ18" s="255"/>
      <c r="ER18" s="255"/>
      <c r="ES18" s="255"/>
      <c r="ET18" s="255"/>
      <c r="EU18" s="255"/>
      <c r="EV18" s="255"/>
      <c r="EW18" s="255"/>
      <c r="EX18" s="255"/>
      <c r="EY18" s="255"/>
      <c r="EZ18" s="255"/>
      <c r="FA18" s="255"/>
      <c r="FB18" s="255"/>
      <c r="FC18" s="255"/>
      <c r="FD18" s="255"/>
      <c r="FE18" s="255"/>
      <c r="FF18" s="255"/>
      <c r="FG18" s="255"/>
      <c r="FH18" s="255"/>
      <c r="FI18" s="255"/>
      <c r="FJ18" s="255"/>
      <c r="FK18" s="255"/>
      <c r="FL18" s="255"/>
      <c r="FM18" s="255"/>
      <c r="FN18" s="255"/>
      <c r="FO18" s="255"/>
      <c r="FP18" s="255"/>
      <c r="FQ18" s="255"/>
      <c r="FR18" s="255"/>
      <c r="FS18" s="255"/>
      <c r="FT18" s="255"/>
      <c r="FU18" s="255"/>
      <c r="FV18" s="255"/>
      <c r="FW18" s="255"/>
      <c r="FX18" s="255"/>
      <c r="FY18" s="255"/>
      <c r="FZ18" s="255"/>
      <c r="GA18" s="255"/>
      <c r="GB18" s="255"/>
      <c r="GC18" s="255"/>
      <c r="GD18" s="255"/>
      <c r="GE18" s="255"/>
      <c r="GF18" s="255"/>
      <c r="GG18" s="255"/>
      <c r="GH18" s="255"/>
      <c r="GI18" s="255"/>
      <c r="GJ18" s="255"/>
      <c r="GK18" s="255"/>
      <c r="GL18" s="255"/>
      <c r="GM18" s="255"/>
      <c r="GN18" s="255"/>
      <c r="GO18" s="255"/>
      <c r="GP18" s="255"/>
      <c r="GQ18" s="255"/>
      <c r="GR18" s="255"/>
      <c r="GS18" s="255"/>
      <c r="GT18" s="255"/>
      <c r="GU18" s="255"/>
      <c r="GV18" s="255"/>
      <c r="GW18" s="255"/>
      <c r="GX18" s="255"/>
      <c r="GY18" s="255"/>
      <c r="GZ18" s="255"/>
      <c r="HA18" s="255"/>
      <c r="HB18" s="255"/>
      <c r="HC18" s="255"/>
      <c r="HD18" s="255"/>
      <c r="HE18" s="255"/>
      <c r="HF18" s="255"/>
      <c r="HG18" s="255"/>
      <c r="HH18" s="255"/>
      <c r="HI18" s="255"/>
      <c r="HJ18" s="255"/>
      <c r="HK18" s="255"/>
      <c r="HL18" s="255"/>
      <c r="HM18" s="255"/>
      <c r="HN18" s="255"/>
      <c r="HO18" s="255"/>
      <c r="HP18" s="255"/>
      <c r="HQ18" s="255"/>
      <c r="HR18" s="255"/>
      <c r="HS18" s="255"/>
      <c r="HT18" s="255"/>
      <c r="HU18" s="255"/>
      <c r="HV18" s="255"/>
      <c r="HW18" s="255"/>
      <c r="HX18" s="255"/>
      <c r="HY18" s="255"/>
      <c r="HZ18" s="255"/>
      <c r="IA18" s="255"/>
      <c r="IB18" s="255"/>
      <c r="IC18" s="255"/>
      <c r="ID18" s="255"/>
      <c r="IE18" s="255"/>
      <c r="IF18" s="255"/>
      <c r="IG18" s="255"/>
      <c r="IH18" s="255"/>
      <c r="II18" s="255"/>
      <c r="IJ18" s="255"/>
      <c r="IK18" s="255"/>
      <c r="IL18" s="255"/>
      <c r="IM18" s="255"/>
      <c r="IN18" s="255"/>
    </row>
    <row r="19" spans="1:248" ht="18.75" customHeight="1">
      <c r="A19" s="245"/>
      <c r="B19" s="251" t="s">
        <v>229</v>
      </c>
      <c r="C19" s="259"/>
      <c r="D19" s="259"/>
      <c r="E19" s="257" t="s">
        <v>230</v>
      </c>
      <c r="F19" s="260">
        <v>43.43</v>
      </c>
      <c r="G19" s="260">
        <v>43.43</v>
      </c>
      <c r="H19" s="254"/>
      <c r="I19" s="254"/>
      <c r="J19" s="254"/>
      <c r="K19" s="255"/>
      <c r="L19" s="255"/>
      <c r="M19" s="255"/>
      <c r="N19" s="255"/>
      <c r="O19" s="255"/>
      <c r="P19" s="255"/>
      <c r="Q19" s="255"/>
      <c r="R19" s="255"/>
      <c r="S19" s="255"/>
      <c r="T19" s="255"/>
      <c r="U19" s="255"/>
      <c r="V19" s="255"/>
      <c r="W19" s="255"/>
      <c r="X19" s="255"/>
      <c r="Y19" s="255"/>
      <c r="Z19" s="255"/>
      <c r="AA19" s="255"/>
      <c r="AB19" s="255"/>
      <c r="AC19" s="255"/>
      <c r="AD19" s="255"/>
      <c r="AE19" s="255"/>
      <c r="AF19" s="255"/>
      <c r="AG19" s="255"/>
      <c r="AH19" s="255"/>
      <c r="AI19" s="255"/>
      <c r="AJ19" s="255"/>
      <c r="AK19" s="255"/>
      <c r="AL19" s="255"/>
      <c r="AM19" s="255"/>
      <c r="AN19" s="255"/>
      <c r="AO19" s="255"/>
      <c r="AP19" s="255"/>
      <c r="AQ19" s="255"/>
      <c r="AR19" s="255"/>
      <c r="AS19" s="255"/>
      <c r="AT19" s="255"/>
      <c r="AU19" s="255"/>
      <c r="AV19" s="255"/>
      <c r="AW19" s="255"/>
      <c r="AX19" s="255"/>
      <c r="AY19" s="255"/>
      <c r="AZ19" s="255"/>
      <c r="BA19" s="255"/>
      <c r="BB19" s="255"/>
      <c r="BC19" s="255"/>
      <c r="BD19" s="255"/>
      <c r="BE19" s="255"/>
      <c r="BF19" s="255"/>
      <c r="BG19" s="255"/>
      <c r="BH19" s="255"/>
      <c r="BI19" s="255"/>
      <c r="BJ19" s="255"/>
      <c r="BK19" s="255"/>
      <c r="BL19" s="255"/>
      <c r="BM19" s="255"/>
      <c r="BN19" s="255"/>
      <c r="BO19" s="255"/>
      <c r="BP19" s="255"/>
      <c r="BQ19" s="255"/>
      <c r="BR19" s="255"/>
      <c r="BS19" s="255"/>
      <c r="BT19" s="255"/>
      <c r="BU19" s="255"/>
      <c r="BV19" s="255"/>
      <c r="BW19" s="255"/>
      <c r="BX19" s="255"/>
      <c r="BY19" s="255"/>
      <c r="BZ19" s="255"/>
      <c r="CA19" s="255"/>
      <c r="CB19" s="255"/>
      <c r="CC19" s="255"/>
      <c r="CD19" s="255"/>
      <c r="CE19" s="255"/>
      <c r="CF19" s="255"/>
      <c r="CG19" s="255"/>
      <c r="CH19" s="255"/>
      <c r="CI19" s="255"/>
      <c r="CJ19" s="255"/>
      <c r="CK19" s="255"/>
      <c r="CL19" s="255"/>
      <c r="CM19" s="255"/>
      <c r="CN19" s="255"/>
      <c r="CO19" s="255"/>
      <c r="CP19" s="255"/>
      <c r="CQ19" s="255"/>
      <c r="CR19" s="255"/>
      <c r="CS19" s="255"/>
      <c r="CT19" s="255"/>
      <c r="CU19" s="255"/>
      <c r="CV19" s="255"/>
      <c r="CW19" s="255"/>
      <c r="CX19" s="255"/>
      <c r="CY19" s="255"/>
      <c r="CZ19" s="255"/>
      <c r="DA19" s="255"/>
      <c r="DB19" s="255"/>
      <c r="DC19" s="255"/>
      <c r="DD19" s="255"/>
      <c r="DE19" s="255"/>
      <c r="DF19" s="255"/>
      <c r="DG19" s="255"/>
      <c r="DH19" s="255"/>
      <c r="DI19" s="255"/>
      <c r="DJ19" s="255"/>
      <c r="DK19" s="255"/>
      <c r="DL19" s="255"/>
      <c r="DM19" s="255"/>
      <c r="DN19" s="255"/>
      <c r="DO19" s="255"/>
      <c r="DP19" s="255"/>
      <c r="DQ19" s="255"/>
      <c r="DR19" s="255"/>
      <c r="DS19" s="255"/>
      <c r="DT19" s="255"/>
      <c r="DU19" s="255"/>
      <c r="DV19" s="255"/>
      <c r="DW19" s="255"/>
      <c r="DX19" s="255"/>
      <c r="DY19" s="255"/>
      <c r="DZ19" s="255"/>
      <c r="EA19" s="255"/>
      <c r="EB19" s="255"/>
      <c r="EC19" s="255"/>
      <c r="ED19" s="255"/>
      <c r="EE19" s="255"/>
      <c r="EF19" s="255"/>
      <c r="EG19" s="255"/>
      <c r="EH19" s="255"/>
      <c r="EI19" s="255"/>
      <c r="EJ19" s="255"/>
      <c r="EK19" s="255"/>
      <c r="EL19" s="255"/>
      <c r="EM19" s="255"/>
      <c r="EN19" s="255"/>
      <c r="EO19" s="255"/>
      <c r="EP19" s="255"/>
      <c r="EQ19" s="255"/>
      <c r="ER19" s="255"/>
      <c r="ES19" s="255"/>
      <c r="ET19" s="255"/>
      <c r="EU19" s="255"/>
      <c r="EV19" s="255"/>
      <c r="EW19" s="255"/>
      <c r="EX19" s="255"/>
      <c r="EY19" s="255"/>
      <c r="EZ19" s="255"/>
      <c r="FA19" s="255"/>
      <c r="FB19" s="255"/>
      <c r="FC19" s="255"/>
      <c r="FD19" s="255"/>
      <c r="FE19" s="255"/>
      <c r="FF19" s="255"/>
      <c r="FG19" s="255"/>
      <c r="FH19" s="255"/>
      <c r="FI19" s="255"/>
      <c r="FJ19" s="255"/>
      <c r="FK19" s="255"/>
      <c r="FL19" s="255"/>
      <c r="FM19" s="255"/>
      <c r="FN19" s="255"/>
      <c r="FO19" s="255"/>
      <c r="FP19" s="255"/>
      <c r="FQ19" s="255"/>
      <c r="FR19" s="255"/>
      <c r="FS19" s="255"/>
      <c r="FT19" s="255"/>
      <c r="FU19" s="255"/>
      <c r="FV19" s="255"/>
      <c r="FW19" s="255"/>
      <c r="FX19" s="255"/>
      <c r="FY19" s="255"/>
      <c r="FZ19" s="255"/>
      <c r="GA19" s="255"/>
      <c r="GB19" s="255"/>
      <c r="GC19" s="255"/>
      <c r="GD19" s="255"/>
      <c r="GE19" s="255"/>
      <c r="GF19" s="255"/>
      <c r="GG19" s="255"/>
      <c r="GH19" s="255"/>
      <c r="GI19" s="255"/>
      <c r="GJ19" s="255"/>
      <c r="GK19" s="255"/>
      <c r="GL19" s="255"/>
      <c r="GM19" s="255"/>
      <c r="GN19" s="255"/>
      <c r="GO19" s="255"/>
      <c r="GP19" s="255"/>
      <c r="GQ19" s="255"/>
      <c r="GR19" s="255"/>
      <c r="GS19" s="255"/>
      <c r="GT19" s="255"/>
      <c r="GU19" s="255"/>
      <c r="GV19" s="255"/>
      <c r="GW19" s="255"/>
      <c r="GX19" s="255"/>
      <c r="GY19" s="255"/>
      <c r="GZ19" s="255"/>
      <c r="HA19" s="255"/>
      <c r="HB19" s="255"/>
      <c r="HC19" s="255"/>
      <c r="HD19" s="255"/>
      <c r="HE19" s="255"/>
      <c r="HF19" s="255"/>
      <c r="HG19" s="255"/>
      <c r="HH19" s="255"/>
      <c r="HI19" s="255"/>
      <c r="HJ19" s="255"/>
      <c r="HK19" s="255"/>
      <c r="HL19" s="255"/>
      <c r="HM19" s="255"/>
      <c r="HN19" s="255"/>
      <c r="HO19" s="255"/>
      <c r="HP19" s="255"/>
      <c r="HQ19" s="255"/>
      <c r="HR19" s="255"/>
      <c r="HS19" s="255"/>
      <c r="HT19" s="255"/>
      <c r="HU19" s="255"/>
      <c r="HV19" s="255"/>
      <c r="HW19" s="255"/>
      <c r="HX19" s="255"/>
      <c r="HY19" s="255"/>
      <c r="HZ19" s="255"/>
      <c r="IA19" s="255"/>
      <c r="IB19" s="255"/>
      <c r="IC19" s="255"/>
      <c r="ID19" s="255"/>
      <c r="IE19" s="255"/>
      <c r="IF19" s="255"/>
      <c r="IG19" s="255"/>
      <c r="IH19" s="255"/>
      <c r="II19" s="255"/>
      <c r="IJ19" s="255"/>
      <c r="IK19" s="255"/>
      <c r="IL19" s="255"/>
      <c r="IM19" s="255"/>
      <c r="IN19" s="255"/>
    </row>
    <row r="20" spans="1:248" ht="18.75" customHeight="1">
      <c r="A20" s="245"/>
      <c r="B20" s="251"/>
      <c r="C20" s="259" t="s">
        <v>221</v>
      </c>
      <c r="D20" s="259"/>
      <c r="E20" s="257" t="s">
        <v>11</v>
      </c>
      <c r="F20" s="260">
        <v>43.43</v>
      </c>
      <c r="G20" s="260">
        <v>43.43</v>
      </c>
      <c r="H20" s="254"/>
      <c r="I20" s="254"/>
      <c r="J20" s="254"/>
      <c r="K20" s="255"/>
      <c r="L20" s="255"/>
      <c r="M20" s="255"/>
      <c r="N20" s="255"/>
      <c r="O20" s="255"/>
      <c r="P20" s="255"/>
      <c r="Q20" s="255"/>
      <c r="R20" s="255"/>
      <c r="S20" s="255"/>
      <c r="T20" s="255"/>
      <c r="U20" s="255"/>
      <c r="V20" s="255"/>
      <c r="W20" s="255"/>
      <c r="X20" s="255"/>
      <c r="Y20" s="255"/>
      <c r="Z20" s="255"/>
      <c r="AA20" s="255"/>
      <c r="AB20" s="255"/>
      <c r="AC20" s="255"/>
      <c r="AD20" s="255"/>
      <c r="AE20" s="255"/>
      <c r="AF20" s="255"/>
      <c r="AG20" s="255"/>
      <c r="AH20" s="255"/>
      <c r="AI20" s="255"/>
      <c r="AJ20" s="255"/>
      <c r="AK20" s="255"/>
      <c r="AL20" s="255"/>
      <c r="AM20" s="255"/>
      <c r="AN20" s="255"/>
      <c r="AO20" s="255"/>
      <c r="AP20" s="255"/>
      <c r="AQ20" s="255"/>
      <c r="AR20" s="255"/>
      <c r="AS20" s="255"/>
      <c r="AT20" s="255"/>
      <c r="AU20" s="255"/>
      <c r="AV20" s="255"/>
      <c r="AW20" s="255"/>
      <c r="AX20" s="255"/>
      <c r="AY20" s="255"/>
      <c r="AZ20" s="255"/>
      <c r="BA20" s="255"/>
      <c r="BB20" s="255"/>
      <c r="BC20" s="255"/>
      <c r="BD20" s="255"/>
      <c r="BE20" s="255"/>
      <c r="BF20" s="255"/>
      <c r="BG20" s="255"/>
      <c r="BH20" s="255"/>
      <c r="BI20" s="255"/>
      <c r="BJ20" s="255"/>
      <c r="BK20" s="255"/>
      <c r="BL20" s="255"/>
      <c r="BM20" s="255"/>
      <c r="BN20" s="255"/>
      <c r="BO20" s="255"/>
      <c r="BP20" s="255"/>
      <c r="BQ20" s="255"/>
      <c r="BR20" s="255"/>
      <c r="BS20" s="255"/>
      <c r="BT20" s="255"/>
      <c r="BU20" s="255"/>
      <c r="BV20" s="255"/>
      <c r="BW20" s="255"/>
      <c r="BX20" s="255"/>
      <c r="BY20" s="255"/>
      <c r="BZ20" s="255"/>
      <c r="CA20" s="255"/>
      <c r="CB20" s="255"/>
      <c r="CC20" s="255"/>
      <c r="CD20" s="255"/>
      <c r="CE20" s="255"/>
      <c r="CF20" s="255"/>
      <c r="CG20" s="255"/>
      <c r="CH20" s="255"/>
      <c r="CI20" s="255"/>
      <c r="CJ20" s="255"/>
      <c r="CK20" s="255"/>
      <c r="CL20" s="255"/>
      <c r="CM20" s="255"/>
      <c r="CN20" s="255"/>
      <c r="CO20" s="255"/>
      <c r="CP20" s="255"/>
      <c r="CQ20" s="255"/>
      <c r="CR20" s="255"/>
      <c r="CS20" s="255"/>
      <c r="CT20" s="255"/>
      <c r="CU20" s="255"/>
      <c r="CV20" s="255"/>
      <c r="CW20" s="255"/>
      <c r="CX20" s="255"/>
      <c r="CY20" s="255"/>
      <c r="CZ20" s="255"/>
      <c r="DA20" s="255"/>
      <c r="DB20" s="255"/>
      <c r="DC20" s="255"/>
      <c r="DD20" s="255"/>
      <c r="DE20" s="255"/>
      <c r="DF20" s="255"/>
      <c r="DG20" s="255"/>
      <c r="DH20" s="255"/>
      <c r="DI20" s="255"/>
      <c r="DJ20" s="255"/>
      <c r="DK20" s="255"/>
      <c r="DL20" s="255"/>
      <c r="DM20" s="255"/>
      <c r="DN20" s="255"/>
      <c r="DO20" s="255"/>
      <c r="DP20" s="255"/>
      <c r="DQ20" s="255"/>
      <c r="DR20" s="255"/>
      <c r="DS20" s="255"/>
      <c r="DT20" s="255"/>
      <c r="DU20" s="255"/>
      <c r="DV20" s="255"/>
      <c r="DW20" s="255"/>
      <c r="DX20" s="255"/>
      <c r="DY20" s="255"/>
      <c r="DZ20" s="255"/>
      <c r="EA20" s="255"/>
      <c r="EB20" s="255"/>
      <c r="EC20" s="255"/>
      <c r="ED20" s="255"/>
      <c r="EE20" s="255"/>
      <c r="EF20" s="255"/>
      <c r="EG20" s="255"/>
      <c r="EH20" s="255"/>
      <c r="EI20" s="255"/>
      <c r="EJ20" s="255"/>
      <c r="EK20" s="255"/>
      <c r="EL20" s="255"/>
      <c r="EM20" s="255"/>
      <c r="EN20" s="255"/>
      <c r="EO20" s="255"/>
      <c r="EP20" s="255"/>
      <c r="EQ20" s="255"/>
      <c r="ER20" s="255"/>
      <c r="ES20" s="255"/>
      <c r="ET20" s="255"/>
      <c r="EU20" s="255"/>
      <c r="EV20" s="255"/>
      <c r="EW20" s="255"/>
      <c r="EX20" s="255"/>
      <c r="EY20" s="255"/>
      <c r="EZ20" s="255"/>
      <c r="FA20" s="255"/>
      <c r="FB20" s="255"/>
      <c r="FC20" s="255"/>
      <c r="FD20" s="255"/>
      <c r="FE20" s="255"/>
      <c r="FF20" s="255"/>
      <c r="FG20" s="255"/>
      <c r="FH20" s="255"/>
      <c r="FI20" s="255"/>
      <c r="FJ20" s="255"/>
      <c r="FK20" s="255"/>
      <c r="FL20" s="255"/>
      <c r="FM20" s="255"/>
      <c r="FN20" s="255"/>
      <c r="FO20" s="255"/>
      <c r="FP20" s="255"/>
      <c r="FQ20" s="255"/>
      <c r="FR20" s="255"/>
      <c r="FS20" s="255"/>
      <c r="FT20" s="255"/>
      <c r="FU20" s="255"/>
      <c r="FV20" s="255"/>
      <c r="FW20" s="255"/>
      <c r="FX20" s="255"/>
      <c r="FY20" s="255"/>
      <c r="FZ20" s="255"/>
      <c r="GA20" s="255"/>
      <c r="GB20" s="255"/>
      <c r="GC20" s="255"/>
      <c r="GD20" s="255"/>
      <c r="GE20" s="255"/>
      <c r="GF20" s="255"/>
      <c r="GG20" s="255"/>
      <c r="GH20" s="255"/>
      <c r="GI20" s="255"/>
      <c r="GJ20" s="255"/>
      <c r="GK20" s="255"/>
      <c r="GL20" s="255"/>
      <c r="GM20" s="255"/>
      <c r="GN20" s="255"/>
      <c r="GO20" s="255"/>
      <c r="GP20" s="255"/>
      <c r="GQ20" s="255"/>
      <c r="GR20" s="255"/>
      <c r="GS20" s="255"/>
      <c r="GT20" s="255"/>
      <c r="GU20" s="255"/>
      <c r="GV20" s="255"/>
      <c r="GW20" s="255"/>
      <c r="GX20" s="255"/>
      <c r="GY20" s="255"/>
      <c r="GZ20" s="255"/>
      <c r="HA20" s="255"/>
      <c r="HB20" s="255"/>
      <c r="HC20" s="255"/>
      <c r="HD20" s="255"/>
      <c r="HE20" s="255"/>
      <c r="HF20" s="255"/>
      <c r="HG20" s="255"/>
      <c r="HH20" s="255"/>
      <c r="HI20" s="255"/>
      <c r="HJ20" s="255"/>
      <c r="HK20" s="255"/>
      <c r="HL20" s="255"/>
      <c r="HM20" s="255"/>
      <c r="HN20" s="255"/>
      <c r="HO20" s="255"/>
      <c r="HP20" s="255"/>
      <c r="HQ20" s="255"/>
      <c r="HR20" s="255"/>
      <c r="HS20" s="255"/>
      <c r="HT20" s="255"/>
      <c r="HU20" s="255"/>
      <c r="HV20" s="255"/>
      <c r="HW20" s="255"/>
      <c r="HX20" s="255"/>
      <c r="HY20" s="255"/>
      <c r="HZ20" s="255"/>
      <c r="IA20" s="255"/>
      <c r="IB20" s="255"/>
      <c r="IC20" s="255"/>
      <c r="ID20" s="255"/>
      <c r="IE20" s="255"/>
      <c r="IF20" s="255"/>
      <c r="IG20" s="255"/>
      <c r="IH20" s="255"/>
      <c r="II20" s="255"/>
      <c r="IJ20" s="255"/>
      <c r="IK20" s="255"/>
      <c r="IL20" s="255"/>
      <c r="IM20" s="255"/>
      <c r="IN20" s="255"/>
    </row>
    <row r="21" spans="1:248" ht="18.75" customHeight="1">
      <c r="A21" s="245"/>
      <c r="B21" s="251" t="s">
        <v>229</v>
      </c>
      <c r="C21" s="259" t="s">
        <v>221</v>
      </c>
      <c r="D21" s="259" t="s">
        <v>38</v>
      </c>
      <c r="E21" s="257" t="s">
        <v>12</v>
      </c>
      <c r="F21" s="260">
        <v>43.43</v>
      </c>
      <c r="G21" s="260">
        <v>43.43</v>
      </c>
      <c r="H21" s="254"/>
      <c r="I21" s="254"/>
      <c r="J21" s="254"/>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5"/>
      <c r="AY21" s="255"/>
      <c r="AZ21" s="255"/>
      <c r="BA21" s="255"/>
      <c r="BB21" s="255"/>
      <c r="BC21" s="255"/>
      <c r="BD21" s="255"/>
      <c r="BE21" s="255"/>
      <c r="BF21" s="255"/>
      <c r="BG21" s="255"/>
      <c r="BH21" s="255"/>
      <c r="BI21" s="255"/>
      <c r="BJ21" s="255"/>
      <c r="BK21" s="255"/>
      <c r="BL21" s="255"/>
      <c r="BM21" s="255"/>
      <c r="BN21" s="255"/>
      <c r="BO21" s="255"/>
      <c r="BP21" s="255"/>
      <c r="BQ21" s="255"/>
      <c r="BR21" s="255"/>
      <c r="BS21" s="255"/>
      <c r="BT21" s="255"/>
      <c r="BU21" s="255"/>
      <c r="BV21" s="255"/>
      <c r="BW21" s="255"/>
      <c r="BX21" s="255"/>
      <c r="BY21" s="255"/>
      <c r="BZ21" s="255"/>
      <c r="CA21" s="255"/>
      <c r="CB21" s="255"/>
      <c r="CC21" s="255"/>
      <c r="CD21" s="255"/>
      <c r="CE21" s="255"/>
      <c r="CF21" s="255"/>
      <c r="CG21" s="255"/>
      <c r="CH21" s="255"/>
      <c r="CI21" s="255"/>
      <c r="CJ21" s="255"/>
      <c r="CK21" s="255"/>
      <c r="CL21" s="255"/>
      <c r="CM21" s="255"/>
      <c r="CN21" s="255"/>
      <c r="CO21" s="255"/>
      <c r="CP21" s="255"/>
      <c r="CQ21" s="255"/>
      <c r="CR21" s="255"/>
      <c r="CS21" s="255"/>
      <c r="CT21" s="255"/>
      <c r="CU21" s="255"/>
      <c r="CV21" s="255"/>
      <c r="CW21" s="255"/>
      <c r="CX21" s="255"/>
      <c r="CY21" s="255"/>
      <c r="CZ21" s="255"/>
      <c r="DA21" s="255"/>
      <c r="DB21" s="255"/>
      <c r="DC21" s="255"/>
      <c r="DD21" s="255"/>
      <c r="DE21" s="255"/>
      <c r="DF21" s="255"/>
      <c r="DG21" s="255"/>
      <c r="DH21" s="255"/>
      <c r="DI21" s="255"/>
      <c r="DJ21" s="255"/>
      <c r="DK21" s="255"/>
      <c r="DL21" s="255"/>
      <c r="DM21" s="255"/>
      <c r="DN21" s="255"/>
      <c r="DO21" s="255"/>
      <c r="DP21" s="255"/>
      <c r="DQ21" s="255"/>
      <c r="DR21" s="255"/>
      <c r="DS21" s="255"/>
      <c r="DT21" s="255"/>
      <c r="DU21" s="255"/>
      <c r="DV21" s="255"/>
      <c r="DW21" s="255"/>
      <c r="DX21" s="255"/>
      <c r="DY21" s="255"/>
      <c r="DZ21" s="255"/>
      <c r="EA21" s="255"/>
      <c r="EB21" s="255"/>
      <c r="EC21" s="255"/>
      <c r="ED21" s="255"/>
      <c r="EE21" s="255"/>
      <c r="EF21" s="255"/>
      <c r="EG21" s="255"/>
      <c r="EH21" s="255"/>
      <c r="EI21" s="255"/>
      <c r="EJ21" s="255"/>
      <c r="EK21" s="255"/>
      <c r="EL21" s="255"/>
      <c r="EM21" s="255"/>
      <c r="EN21" s="255"/>
      <c r="EO21" s="255"/>
      <c r="EP21" s="255"/>
      <c r="EQ21" s="255"/>
      <c r="ER21" s="255"/>
      <c r="ES21" s="255"/>
      <c r="ET21" s="255"/>
      <c r="EU21" s="255"/>
      <c r="EV21" s="255"/>
      <c r="EW21" s="255"/>
      <c r="EX21" s="255"/>
      <c r="EY21" s="255"/>
      <c r="EZ21" s="255"/>
      <c r="FA21" s="255"/>
      <c r="FB21" s="255"/>
      <c r="FC21" s="255"/>
      <c r="FD21" s="255"/>
      <c r="FE21" s="255"/>
      <c r="FF21" s="255"/>
      <c r="FG21" s="255"/>
      <c r="FH21" s="255"/>
      <c r="FI21" s="255"/>
      <c r="FJ21" s="255"/>
      <c r="FK21" s="255"/>
      <c r="FL21" s="255"/>
      <c r="FM21" s="255"/>
      <c r="FN21" s="255"/>
      <c r="FO21" s="255"/>
      <c r="FP21" s="255"/>
      <c r="FQ21" s="255"/>
      <c r="FR21" s="255"/>
      <c r="FS21" s="255"/>
      <c r="FT21" s="255"/>
      <c r="FU21" s="255"/>
      <c r="FV21" s="255"/>
      <c r="FW21" s="255"/>
      <c r="FX21" s="255"/>
      <c r="FY21" s="255"/>
      <c r="FZ21" s="255"/>
      <c r="GA21" s="255"/>
      <c r="GB21" s="255"/>
      <c r="GC21" s="255"/>
      <c r="GD21" s="255"/>
      <c r="GE21" s="255"/>
      <c r="GF21" s="255"/>
      <c r="GG21" s="255"/>
      <c r="GH21" s="255"/>
      <c r="GI21" s="255"/>
      <c r="GJ21" s="255"/>
      <c r="GK21" s="255"/>
      <c r="GL21" s="255"/>
      <c r="GM21" s="255"/>
      <c r="GN21" s="255"/>
      <c r="GO21" s="255"/>
      <c r="GP21" s="255"/>
      <c r="GQ21" s="255"/>
      <c r="GR21" s="255"/>
      <c r="GS21" s="255"/>
      <c r="GT21" s="255"/>
      <c r="GU21" s="255"/>
      <c r="GV21" s="255"/>
      <c r="GW21" s="255"/>
      <c r="GX21" s="255"/>
      <c r="GY21" s="255"/>
      <c r="GZ21" s="255"/>
      <c r="HA21" s="255"/>
      <c r="HB21" s="255"/>
      <c r="HC21" s="255"/>
      <c r="HD21" s="255"/>
      <c r="HE21" s="255"/>
      <c r="HF21" s="255"/>
      <c r="HG21" s="255"/>
      <c r="HH21" s="255"/>
      <c r="HI21" s="255"/>
      <c r="HJ21" s="255"/>
      <c r="HK21" s="255"/>
      <c r="HL21" s="255"/>
      <c r="HM21" s="255"/>
      <c r="HN21" s="255"/>
      <c r="HO21" s="255"/>
      <c r="HP21" s="255"/>
      <c r="HQ21" s="255"/>
      <c r="HR21" s="255"/>
      <c r="HS21" s="255"/>
      <c r="HT21" s="255"/>
      <c r="HU21" s="255"/>
      <c r="HV21" s="255"/>
      <c r="HW21" s="255"/>
      <c r="HX21" s="255"/>
      <c r="HY21" s="255"/>
      <c r="HZ21" s="255"/>
      <c r="IA21" s="255"/>
      <c r="IB21" s="255"/>
      <c r="IC21" s="255"/>
      <c r="ID21" s="255"/>
      <c r="IE21" s="255"/>
      <c r="IF21" s="255"/>
      <c r="IG21" s="255"/>
      <c r="IH21" s="255"/>
      <c r="II21" s="255"/>
      <c r="IJ21" s="255"/>
      <c r="IK21" s="255"/>
      <c r="IL21" s="255"/>
      <c r="IM21" s="255"/>
      <c r="IN21" s="255"/>
    </row>
    <row r="22" spans="1:248" ht="18.75" customHeight="1">
      <c r="A22" s="245"/>
      <c r="B22" s="261">
        <v>221</v>
      </c>
      <c r="C22" s="262"/>
      <c r="D22" s="262"/>
      <c r="E22" s="257" t="s">
        <v>37</v>
      </c>
      <c r="F22" s="260">
        <v>48.18</v>
      </c>
      <c r="G22" s="260">
        <v>48.18</v>
      </c>
      <c r="H22" s="254"/>
      <c r="I22" s="254"/>
      <c r="J22" s="254"/>
      <c r="K22" s="255"/>
      <c r="L22" s="255"/>
      <c r="M22" s="255"/>
      <c r="N22" s="255"/>
      <c r="O22" s="255"/>
      <c r="P22" s="255"/>
      <c r="Q22" s="255"/>
      <c r="R22" s="255"/>
      <c r="S22" s="255"/>
      <c r="T22" s="255"/>
      <c r="U22" s="255"/>
      <c r="V22" s="255"/>
      <c r="W22" s="255"/>
      <c r="X22" s="255"/>
      <c r="Y22" s="255"/>
      <c r="Z22" s="255"/>
      <c r="AA22" s="255"/>
      <c r="AB22" s="255"/>
      <c r="AC22" s="255"/>
      <c r="AD22" s="255"/>
      <c r="AE22" s="255"/>
      <c r="AF22" s="255"/>
      <c r="AG22" s="255"/>
      <c r="AH22" s="255"/>
      <c r="AI22" s="255"/>
      <c r="AJ22" s="255"/>
      <c r="AK22" s="255"/>
      <c r="AL22" s="255"/>
      <c r="AM22" s="255"/>
      <c r="AN22" s="255"/>
      <c r="AO22" s="255"/>
      <c r="AP22" s="255"/>
      <c r="AQ22" s="255"/>
      <c r="AR22" s="255"/>
      <c r="AS22" s="255"/>
      <c r="AT22" s="255"/>
      <c r="AU22" s="255"/>
      <c r="AV22" s="255"/>
      <c r="AW22" s="255"/>
      <c r="AX22" s="255"/>
      <c r="AY22" s="255"/>
      <c r="AZ22" s="255"/>
      <c r="BA22" s="255"/>
      <c r="BB22" s="255"/>
      <c r="BC22" s="255"/>
      <c r="BD22" s="255"/>
      <c r="BE22" s="255"/>
      <c r="BF22" s="255"/>
      <c r="BG22" s="255"/>
      <c r="BH22" s="255"/>
      <c r="BI22" s="255"/>
      <c r="BJ22" s="255"/>
      <c r="BK22" s="255"/>
      <c r="BL22" s="255"/>
      <c r="BM22" s="255"/>
      <c r="BN22" s="255"/>
      <c r="BO22" s="255"/>
      <c r="BP22" s="255"/>
      <c r="BQ22" s="255"/>
      <c r="BR22" s="255"/>
      <c r="BS22" s="255"/>
      <c r="BT22" s="255"/>
      <c r="BU22" s="255"/>
      <c r="BV22" s="255"/>
      <c r="BW22" s="255"/>
      <c r="BX22" s="255"/>
      <c r="BY22" s="255"/>
      <c r="BZ22" s="255"/>
      <c r="CA22" s="255"/>
      <c r="CB22" s="255"/>
      <c r="CC22" s="255"/>
      <c r="CD22" s="255"/>
      <c r="CE22" s="255"/>
      <c r="CF22" s="255"/>
      <c r="CG22" s="255"/>
      <c r="CH22" s="255"/>
      <c r="CI22" s="255"/>
      <c r="CJ22" s="255"/>
      <c r="CK22" s="255"/>
      <c r="CL22" s="255"/>
      <c r="CM22" s="255"/>
      <c r="CN22" s="255"/>
      <c r="CO22" s="255"/>
      <c r="CP22" s="255"/>
      <c r="CQ22" s="255"/>
      <c r="CR22" s="255"/>
      <c r="CS22" s="255"/>
      <c r="CT22" s="255"/>
      <c r="CU22" s="255"/>
      <c r="CV22" s="255"/>
      <c r="CW22" s="255"/>
      <c r="CX22" s="255"/>
      <c r="CY22" s="255"/>
      <c r="CZ22" s="255"/>
      <c r="DA22" s="255"/>
      <c r="DB22" s="255"/>
      <c r="DC22" s="255"/>
      <c r="DD22" s="255"/>
      <c r="DE22" s="255"/>
      <c r="DF22" s="255"/>
      <c r="DG22" s="255"/>
      <c r="DH22" s="255"/>
      <c r="DI22" s="255"/>
      <c r="DJ22" s="255"/>
      <c r="DK22" s="255"/>
      <c r="DL22" s="255"/>
      <c r="DM22" s="255"/>
      <c r="DN22" s="255"/>
      <c r="DO22" s="255"/>
      <c r="DP22" s="255"/>
      <c r="DQ22" s="255"/>
      <c r="DR22" s="255"/>
      <c r="DS22" s="255"/>
      <c r="DT22" s="255"/>
      <c r="DU22" s="255"/>
      <c r="DV22" s="255"/>
      <c r="DW22" s="255"/>
      <c r="DX22" s="255"/>
      <c r="DY22" s="255"/>
      <c r="DZ22" s="255"/>
      <c r="EA22" s="255"/>
      <c r="EB22" s="255"/>
      <c r="EC22" s="255"/>
      <c r="ED22" s="255"/>
      <c r="EE22" s="255"/>
      <c r="EF22" s="255"/>
      <c r="EG22" s="255"/>
      <c r="EH22" s="255"/>
      <c r="EI22" s="255"/>
      <c r="EJ22" s="255"/>
      <c r="EK22" s="255"/>
      <c r="EL22" s="255"/>
      <c r="EM22" s="255"/>
      <c r="EN22" s="255"/>
      <c r="EO22" s="255"/>
      <c r="EP22" s="255"/>
      <c r="EQ22" s="255"/>
      <c r="ER22" s="255"/>
      <c r="ES22" s="255"/>
      <c r="ET22" s="255"/>
      <c r="EU22" s="255"/>
      <c r="EV22" s="255"/>
      <c r="EW22" s="255"/>
      <c r="EX22" s="255"/>
      <c r="EY22" s="255"/>
      <c r="EZ22" s="255"/>
      <c r="FA22" s="255"/>
      <c r="FB22" s="255"/>
      <c r="FC22" s="255"/>
      <c r="FD22" s="255"/>
      <c r="FE22" s="255"/>
      <c r="FF22" s="255"/>
      <c r="FG22" s="255"/>
      <c r="FH22" s="255"/>
      <c r="FI22" s="255"/>
      <c r="FJ22" s="255"/>
      <c r="FK22" s="255"/>
      <c r="FL22" s="255"/>
      <c r="FM22" s="255"/>
      <c r="FN22" s="255"/>
      <c r="FO22" s="255"/>
      <c r="FP22" s="255"/>
      <c r="FQ22" s="255"/>
      <c r="FR22" s="255"/>
      <c r="FS22" s="255"/>
      <c r="FT22" s="255"/>
      <c r="FU22" s="255"/>
      <c r="FV22" s="255"/>
      <c r="FW22" s="255"/>
      <c r="FX22" s="255"/>
      <c r="FY22" s="255"/>
      <c r="FZ22" s="255"/>
      <c r="GA22" s="255"/>
      <c r="GB22" s="255"/>
      <c r="GC22" s="255"/>
      <c r="GD22" s="255"/>
      <c r="GE22" s="255"/>
      <c r="GF22" s="255"/>
      <c r="GG22" s="255"/>
      <c r="GH22" s="255"/>
      <c r="GI22" s="255"/>
      <c r="GJ22" s="255"/>
      <c r="GK22" s="255"/>
      <c r="GL22" s="255"/>
      <c r="GM22" s="255"/>
      <c r="GN22" s="255"/>
      <c r="GO22" s="255"/>
      <c r="GP22" s="255"/>
      <c r="GQ22" s="255"/>
      <c r="GR22" s="255"/>
      <c r="GS22" s="255"/>
      <c r="GT22" s="255"/>
      <c r="GU22" s="255"/>
      <c r="GV22" s="255"/>
      <c r="GW22" s="255"/>
      <c r="GX22" s="255"/>
      <c r="GY22" s="255"/>
      <c r="GZ22" s="255"/>
      <c r="HA22" s="255"/>
      <c r="HB22" s="255"/>
      <c r="HC22" s="255"/>
      <c r="HD22" s="255"/>
      <c r="HE22" s="255"/>
      <c r="HF22" s="255"/>
      <c r="HG22" s="255"/>
      <c r="HH22" s="255"/>
      <c r="HI22" s="255"/>
      <c r="HJ22" s="255"/>
      <c r="HK22" s="255"/>
      <c r="HL22" s="255"/>
      <c r="HM22" s="255"/>
      <c r="HN22" s="255"/>
      <c r="HO22" s="255"/>
      <c r="HP22" s="255"/>
      <c r="HQ22" s="255"/>
      <c r="HR22" s="255"/>
      <c r="HS22" s="255"/>
      <c r="HT22" s="255"/>
      <c r="HU22" s="255"/>
      <c r="HV22" s="255"/>
      <c r="HW22" s="255"/>
      <c r="HX22" s="255"/>
      <c r="HY22" s="255"/>
      <c r="HZ22" s="255"/>
      <c r="IA22" s="255"/>
      <c r="IB22" s="255"/>
      <c r="IC22" s="255"/>
      <c r="ID22" s="255"/>
      <c r="IE22" s="255"/>
      <c r="IF22" s="255"/>
      <c r="IG22" s="255"/>
      <c r="IH22" s="255"/>
      <c r="II22" s="255"/>
      <c r="IJ22" s="255"/>
      <c r="IK22" s="255"/>
      <c r="IL22" s="255"/>
      <c r="IM22" s="255"/>
      <c r="IN22" s="255"/>
    </row>
    <row r="23" spans="1:248" ht="18.75" customHeight="1">
      <c r="A23" s="245"/>
      <c r="B23" s="261"/>
      <c r="C23" s="259" t="s">
        <v>216</v>
      </c>
      <c r="D23" s="262"/>
      <c r="E23" s="257" t="s">
        <v>15</v>
      </c>
      <c r="F23" s="260">
        <v>48.18</v>
      </c>
      <c r="G23" s="260">
        <v>48.18</v>
      </c>
      <c r="H23" s="254"/>
      <c r="I23" s="254"/>
      <c r="J23" s="254"/>
      <c r="K23" s="255"/>
      <c r="L23" s="255"/>
      <c r="M23" s="255"/>
      <c r="N23" s="255"/>
      <c r="O23" s="255"/>
      <c r="P23" s="255"/>
      <c r="Q23" s="255"/>
      <c r="R23" s="255"/>
      <c r="S23" s="255"/>
      <c r="T23" s="255"/>
      <c r="U23" s="255"/>
      <c r="V23" s="255"/>
      <c r="W23" s="255"/>
      <c r="X23" s="255"/>
      <c r="Y23" s="255"/>
      <c r="Z23" s="255"/>
      <c r="AA23" s="255"/>
      <c r="AB23" s="255"/>
      <c r="AC23" s="255"/>
      <c r="AD23" s="255"/>
      <c r="AE23" s="255"/>
      <c r="AF23" s="255"/>
      <c r="AG23" s="255"/>
      <c r="AH23" s="255"/>
      <c r="AI23" s="255"/>
      <c r="AJ23" s="255"/>
      <c r="AK23" s="255"/>
      <c r="AL23" s="255"/>
      <c r="AM23" s="255"/>
      <c r="AN23" s="255"/>
      <c r="AO23" s="255"/>
      <c r="AP23" s="255"/>
      <c r="AQ23" s="255"/>
      <c r="AR23" s="255"/>
      <c r="AS23" s="255"/>
      <c r="AT23" s="255"/>
      <c r="AU23" s="255"/>
      <c r="AV23" s="255"/>
      <c r="AW23" s="255"/>
      <c r="AX23" s="255"/>
      <c r="AY23" s="255"/>
      <c r="AZ23" s="255"/>
      <c r="BA23" s="255"/>
      <c r="BB23" s="255"/>
      <c r="BC23" s="255"/>
      <c r="BD23" s="255"/>
      <c r="BE23" s="255"/>
      <c r="BF23" s="255"/>
      <c r="BG23" s="255"/>
      <c r="BH23" s="255"/>
      <c r="BI23" s="255"/>
      <c r="BJ23" s="255"/>
      <c r="BK23" s="255"/>
      <c r="BL23" s="255"/>
      <c r="BM23" s="255"/>
      <c r="BN23" s="255"/>
      <c r="BO23" s="255"/>
      <c r="BP23" s="255"/>
      <c r="BQ23" s="255"/>
      <c r="BR23" s="255"/>
      <c r="BS23" s="255"/>
      <c r="BT23" s="255"/>
      <c r="BU23" s="255"/>
      <c r="BV23" s="255"/>
      <c r="BW23" s="255"/>
      <c r="BX23" s="255"/>
      <c r="BY23" s="255"/>
      <c r="BZ23" s="255"/>
      <c r="CA23" s="255"/>
      <c r="CB23" s="255"/>
      <c r="CC23" s="255"/>
      <c r="CD23" s="255"/>
      <c r="CE23" s="255"/>
      <c r="CF23" s="255"/>
      <c r="CG23" s="255"/>
      <c r="CH23" s="255"/>
      <c r="CI23" s="255"/>
      <c r="CJ23" s="255"/>
      <c r="CK23" s="255"/>
      <c r="CL23" s="255"/>
      <c r="CM23" s="255"/>
      <c r="CN23" s="255"/>
      <c r="CO23" s="255"/>
      <c r="CP23" s="255"/>
      <c r="CQ23" s="255"/>
      <c r="CR23" s="255"/>
      <c r="CS23" s="255"/>
      <c r="CT23" s="255"/>
      <c r="CU23" s="255"/>
      <c r="CV23" s="255"/>
      <c r="CW23" s="255"/>
      <c r="CX23" s="255"/>
      <c r="CY23" s="255"/>
      <c r="CZ23" s="255"/>
      <c r="DA23" s="255"/>
      <c r="DB23" s="255"/>
      <c r="DC23" s="255"/>
      <c r="DD23" s="255"/>
      <c r="DE23" s="255"/>
      <c r="DF23" s="255"/>
      <c r="DG23" s="255"/>
      <c r="DH23" s="255"/>
      <c r="DI23" s="255"/>
      <c r="DJ23" s="255"/>
      <c r="DK23" s="255"/>
      <c r="DL23" s="255"/>
      <c r="DM23" s="255"/>
      <c r="DN23" s="255"/>
      <c r="DO23" s="255"/>
      <c r="DP23" s="255"/>
      <c r="DQ23" s="255"/>
      <c r="DR23" s="255"/>
      <c r="DS23" s="255"/>
      <c r="DT23" s="255"/>
      <c r="DU23" s="255"/>
      <c r="DV23" s="255"/>
      <c r="DW23" s="255"/>
      <c r="DX23" s="255"/>
      <c r="DY23" s="255"/>
      <c r="DZ23" s="255"/>
      <c r="EA23" s="255"/>
      <c r="EB23" s="255"/>
      <c r="EC23" s="255"/>
      <c r="ED23" s="255"/>
      <c r="EE23" s="255"/>
      <c r="EF23" s="255"/>
      <c r="EG23" s="255"/>
      <c r="EH23" s="255"/>
      <c r="EI23" s="255"/>
      <c r="EJ23" s="255"/>
      <c r="EK23" s="255"/>
      <c r="EL23" s="255"/>
      <c r="EM23" s="255"/>
      <c r="EN23" s="255"/>
      <c r="EO23" s="255"/>
      <c r="EP23" s="255"/>
      <c r="EQ23" s="255"/>
      <c r="ER23" s="255"/>
      <c r="ES23" s="255"/>
      <c r="ET23" s="255"/>
      <c r="EU23" s="255"/>
      <c r="EV23" s="255"/>
      <c r="EW23" s="255"/>
      <c r="EX23" s="255"/>
      <c r="EY23" s="255"/>
      <c r="EZ23" s="255"/>
      <c r="FA23" s="255"/>
      <c r="FB23" s="255"/>
      <c r="FC23" s="255"/>
      <c r="FD23" s="255"/>
      <c r="FE23" s="255"/>
      <c r="FF23" s="255"/>
      <c r="FG23" s="255"/>
      <c r="FH23" s="255"/>
      <c r="FI23" s="255"/>
      <c r="FJ23" s="255"/>
      <c r="FK23" s="255"/>
      <c r="FL23" s="255"/>
      <c r="FM23" s="255"/>
      <c r="FN23" s="255"/>
      <c r="FO23" s="255"/>
      <c r="FP23" s="255"/>
      <c r="FQ23" s="255"/>
      <c r="FR23" s="255"/>
      <c r="FS23" s="255"/>
      <c r="FT23" s="255"/>
      <c r="FU23" s="255"/>
      <c r="FV23" s="255"/>
      <c r="FW23" s="255"/>
      <c r="FX23" s="255"/>
      <c r="FY23" s="255"/>
      <c r="FZ23" s="255"/>
      <c r="GA23" s="255"/>
      <c r="GB23" s="255"/>
      <c r="GC23" s="255"/>
      <c r="GD23" s="255"/>
      <c r="GE23" s="255"/>
      <c r="GF23" s="255"/>
      <c r="GG23" s="255"/>
      <c r="GH23" s="255"/>
      <c r="GI23" s="255"/>
      <c r="GJ23" s="255"/>
      <c r="GK23" s="255"/>
      <c r="GL23" s="255"/>
      <c r="GM23" s="255"/>
      <c r="GN23" s="255"/>
      <c r="GO23" s="255"/>
      <c r="GP23" s="255"/>
      <c r="GQ23" s="255"/>
      <c r="GR23" s="255"/>
      <c r="GS23" s="255"/>
      <c r="GT23" s="255"/>
      <c r="GU23" s="255"/>
      <c r="GV23" s="255"/>
      <c r="GW23" s="255"/>
      <c r="GX23" s="255"/>
      <c r="GY23" s="255"/>
      <c r="GZ23" s="255"/>
      <c r="HA23" s="255"/>
      <c r="HB23" s="255"/>
      <c r="HC23" s="255"/>
      <c r="HD23" s="255"/>
      <c r="HE23" s="255"/>
      <c r="HF23" s="255"/>
      <c r="HG23" s="255"/>
      <c r="HH23" s="255"/>
      <c r="HI23" s="255"/>
      <c r="HJ23" s="255"/>
      <c r="HK23" s="255"/>
      <c r="HL23" s="255"/>
      <c r="HM23" s="255"/>
      <c r="HN23" s="255"/>
      <c r="HO23" s="255"/>
      <c r="HP23" s="255"/>
      <c r="HQ23" s="255"/>
      <c r="HR23" s="255"/>
      <c r="HS23" s="255"/>
      <c r="HT23" s="255"/>
      <c r="HU23" s="255"/>
      <c r="HV23" s="255"/>
      <c r="HW23" s="255"/>
      <c r="HX23" s="255"/>
      <c r="HY23" s="255"/>
      <c r="HZ23" s="255"/>
      <c r="IA23" s="255"/>
      <c r="IB23" s="255"/>
      <c r="IC23" s="255"/>
      <c r="ID23" s="255"/>
      <c r="IE23" s="255"/>
      <c r="IF23" s="255"/>
      <c r="IG23" s="255"/>
      <c r="IH23" s="255"/>
      <c r="II23" s="255"/>
      <c r="IJ23" s="255"/>
      <c r="IK23" s="255"/>
      <c r="IL23" s="255"/>
      <c r="IM23" s="255"/>
      <c r="IN23" s="255"/>
    </row>
    <row r="24" spans="1:248" ht="18.75" customHeight="1">
      <c r="A24" s="245"/>
      <c r="B24" s="251" t="s">
        <v>231</v>
      </c>
      <c r="C24" s="259" t="s">
        <v>216</v>
      </c>
      <c r="D24" s="259" t="s">
        <v>38</v>
      </c>
      <c r="E24" s="257" t="s">
        <v>16</v>
      </c>
      <c r="F24" s="260">
        <v>48.18</v>
      </c>
      <c r="G24" s="260">
        <v>48.18</v>
      </c>
      <c r="H24" s="254"/>
      <c r="I24" s="254"/>
      <c r="J24" s="254"/>
      <c r="K24" s="255"/>
      <c r="L24" s="255"/>
      <c r="M24" s="255"/>
      <c r="N24" s="255"/>
      <c r="O24" s="255"/>
      <c r="P24" s="255"/>
      <c r="Q24" s="255"/>
      <c r="R24" s="255"/>
      <c r="S24" s="255"/>
      <c r="T24" s="255"/>
      <c r="U24" s="255"/>
      <c r="V24" s="255"/>
      <c r="W24" s="255"/>
      <c r="X24" s="255"/>
      <c r="Y24" s="255"/>
      <c r="Z24" s="255"/>
      <c r="AA24" s="255"/>
      <c r="AB24" s="255"/>
      <c r="AC24" s="255"/>
      <c r="AD24" s="255"/>
      <c r="AE24" s="255"/>
      <c r="AF24" s="255"/>
      <c r="AG24" s="255"/>
      <c r="AH24" s="255"/>
      <c r="AI24" s="255"/>
      <c r="AJ24" s="255"/>
      <c r="AK24" s="255"/>
      <c r="AL24" s="255"/>
      <c r="AM24" s="255"/>
      <c r="AN24" s="255"/>
      <c r="AO24" s="255"/>
      <c r="AP24" s="255"/>
      <c r="AQ24" s="255"/>
      <c r="AR24" s="255"/>
      <c r="AS24" s="255"/>
      <c r="AT24" s="255"/>
      <c r="AU24" s="255"/>
      <c r="AV24" s="255"/>
      <c r="AW24" s="255"/>
      <c r="AX24" s="255"/>
      <c r="AY24" s="255"/>
      <c r="AZ24" s="255"/>
      <c r="BA24" s="255"/>
      <c r="BB24" s="255"/>
      <c r="BC24" s="255"/>
      <c r="BD24" s="255"/>
      <c r="BE24" s="255"/>
      <c r="BF24" s="255"/>
      <c r="BG24" s="255"/>
      <c r="BH24" s="255"/>
      <c r="BI24" s="255"/>
      <c r="BJ24" s="255"/>
      <c r="BK24" s="255"/>
      <c r="BL24" s="255"/>
      <c r="BM24" s="255"/>
      <c r="BN24" s="255"/>
      <c r="BO24" s="255"/>
      <c r="BP24" s="255"/>
      <c r="BQ24" s="255"/>
      <c r="BR24" s="255"/>
      <c r="BS24" s="255"/>
      <c r="BT24" s="255"/>
      <c r="BU24" s="255"/>
      <c r="BV24" s="255"/>
      <c r="BW24" s="255"/>
      <c r="BX24" s="255"/>
      <c r="BY24" s="255"/>
      <c r="BZ24" s="255"/>
      <c r="CA24" s="255"/>
      <c r="CB24" s="255"/>
      <c r="CC24" s="255"/>
      <c r="CD24" s="255"/>
      <c r="CE24" s="255"/>
      <c r="CF24" s="255"/>
      <c r="CG24" s="255"/>
      <c r="CH24" s="255"/>
      <c r="CI24" s="255"/>
      <c r="CJ24" s="255"/>
      <c r="CK24" s="255"/>
      <c r="CL24" s="255"/>
      <c r="CM24" s="255"/>
      <c r="CN24" s="255"/>
      <c r="CO24" s="255"/>
      <c r="CP24" s="255"/>
      <c r="CQ24" s="255"/>
      <c r="CR24" s="255"/>
      <c r="CS24" s="255"/>
      <c r="CT24" s="255"/>
      <c r="CU24" s="255"/>
      <c r="CV24" s="255"/>
      <c r="CW24" s="255"/>
      <c r="CX24" s="255"/>
      <c r="CY24" s="255"/>
      <c r="CZ24" s="255"/>
      <c r="DA24" s="255"/>
      <c r="DB24" s="255"/>
      <c r="DC24" s="255"/>
      <c r="DD24" s="255"/>
      <c r="DE24" s="255"/>
      <c r="DF24" s="255"/>
      <c r="DG24" s="255"/>
      <c r="DH24" s="255"/>
      <c r="DI24" s="255"/>
      <c r="DJ24" s="255"/>
      <c r="DK24" s="255"/>
      <c r="DL24" s="255"/>
      <c r="DM24" s="255"/>
      <c r="DN24" s="255"/>
      <c r="DO24" s="255"/>
      <c r="DP24" s="255"/>
      <c r="DQ24" s="255"/>
      <c r="DR24" s="255"/>
      <c r="DS24" s="255"/>
      <c r="DT24" s="255"/>
      <c r="DU24" s="255"/>
      <c r="DV24" s="255"/>
      <c r="DW24" s="255"/>
      <c r="DX24" s="255"/>
      <c r="DY24" s="255"/>
      <c r="DZ24" s="255"/>
      <c r="EA24" s="255"/>
      <c r="EB24" s="255"/>
      <c r="EC24" s="255"/>
      <c r="ED24" s="255"/>
      <c r="EE24" s="255"/>
      <c r="EF24" s="255"/>
      <c r="EG24" s="255"/>
      <c r="EH24" s="255"/>
      <c r="EI24" s="255"/>
      <c r="EJ24" s="255"/>
      <c r="EK24" s="255"/>
      <c r="EL24" s="255"/>
      <c r="EM24" s="255"/>
      <c r="EN24" s="255"/>
      <c r="EO24" s="255"/>
      <c r="EP24" s="255"/>
      <c r="EQ24" s="255"/>
      <c r="ER24" s="255"/>
      <c r="ES24" s="255"/>
      <c r="ET24" s="255"/>
      <c r="EU24" s="255"/>
      <c r="EV24" s="255"/>
      <c r="EW24" s="255"/>
      <c r="EX24" s="255"/>
      <c r="EY24" s="255"/>
      <c r="EZ24" s="255"/>
      <c r="FA24" s="255"/>
      <c r="FB24" s="255"/>
      <c r="FC24" s="255"/>
      <c r="FD24" s="255"/>
      <c r="FE24" s="255"/>
      <c r="FF24" s="255"/>
      <c r="FG24" s="255"/>
      <c r="FH24" s="255"/>
      <c r="FI24" s="255"/>
      <c r="FJ24" s="255"/>
      <c r="FK24" s="255"/>
      <c r="FL24" s="255"/>
      <c r="FM24" s="255"/>
      <c r="FN24" s="255"/>
      <c r="FO24" s="255"/>
      <c r="FP24" s="255"/>
      <c r="FQ24" s="255"/>
      <c r="FR24" s="255"/>
      <c r="FS24" s="255"/>
      <c r="FT24" s="255"/>
      <c r="FU24" s="255"/>
      <c r="FV24" s="255"/>
      <c r="FW24" s="255"/>
      <c r="FX24" s="255"/>
      <c r="FY24" s="255"/>
      <c r="FZ24" s="255"/>
      <c r="GA24" s="255"/>
      <c r="GB24" s="255"/>
      <c r="GC24" s="255"/>
      <c r="GD24" s="255"/>
      <c r="GE24" s="255"/>
      <c r="GF24" s="255"/>
      <c r="GG24" s="255"/>
      <c r="GH24" s="255"/>
      <c r="GI24" s="255"/>
      <c r="GJ24" s="255"/>
      <c r="GK24" s="255"/>
      <c r="GL24" s="255"/>
      <c r="GM24" s="255"/>
      <c r="GN24" s="255"/>
      <c r="GO24" s="255"/>
      <c r="GP24" s="255"/>
      <c r="GQ24" s="255"/>
      <c r="GR24" s="255"/>
      <c r="GS24" s="255"/>
      <c r="GT24" s="255"/>
      <c r="GU24" s="255"/>
      <c r="GV24" s="255"/>
      <c r="GW24" s="255"/>
      <c r="GX24" s="255"/>
      <c r="GY24" s="255"/>
      <c r="GZ24" s="255"/>
      <c r="HA24" s="255"/>
      <c r="HB24" s="255"/>
      <c r="HC24" s="255"/>
      <c r="HD24" s="255"/>
      <c r="HE24" s="255"/>
      <c r="HF24" s="255"/>
      <c r="HG24" s="255"/>
      <c r="HH24" s="255"/>
      <c r="HI24" s="255"/>
      <c r="HJ24" s="255"/>
      <c r="HK24" s="255"/>
      <c r="HL24" s="255"/>
      <c r="HM24" s="255"/>
      <c r="HN24" s="255"/>
      <c r="HO24" s="255"/>
      <c r="HP24" s="255"/>
      <c r="HQ24" s="255"/>
      <c r="HR24" s="255"/>
      <c r="HS24" s="255"/>
      <c r="HT24" s="255"/>
      <c r="HU24" s="255"/>
      <c r="HV24" s="255"/>
      <c r="HW24" s="255"/>
      <c r="HX24" s="255"/>
      <c r="HY24" s="255"/>
      <c r="HZ24" s="255"/>
      <c r="IA24" s="255"/>
      <c r="IB24" s="255"/>
      <c r="IC24" s="255"/>
      <c r="ID24" s="255"/>
      <c r="IE24" s="255"/>
      <c r="IF24" s="255"/>
      <c r="IG24" s="255"/>
      <c r="IH24" s="255"/>
      <c r="II24" s="255"/>
      <c r="IJ24" s="255"/>
      <c r="IK24" s="255"/>
      <c r="IL24" s="255"/>
      <c r="IM24" s="255"/>
      <c r="IN24" s="255"/>
    </row>
  </sheetData>
  <sheetProtection/>
  <mergeCells count="11">
    <mergeCell ref="A4:A6"/>
    <mergeCell ref="B5:B6"/>
    <mergeCell ref="C5:C6"/>
    <mergeCell ref="D5:D6"/>
    <mergeCell ref="E4:E6"/>
    <mergeCell ref="F5:F6"/>
    <mergeCell ref="J5:J6"/>
    <mergeCell ref="I2:J2"/>
    <mergeCell ref="I3:J3"/>
    <mergeCell ref="B4:D4"/>
    <mergeCell ref="G5:I5"/>
  </mergeCells>
  <printOptions horizontalCentered="1" verticalCentered="1"/>
  <pageMargins left="0.35433070866141736" right="0.35433070866141736" top="0.984251968503937" bottom="0.5905511811023623" header="0.5118110236220472" footer="0.5118110236220472"/>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sheetPr>
    <tabColor rgb="FF00B050"/>
  </sheetPr>
  <dimension ref="A1:IN23"/>
  <sheetViews>
    <sheetView showGridLines="0" showZeros="0" zoomScalePageLayoutView="0" workbookViewId="0" topLeftCell="A1">
      <selection activeCell="D36" sqref="D35:D36"/>
    </sheetView>
  </sheetViews>
  <sheetFormatPr defaultColWidth="9.16015625" defaultRowHeight="11.25"/>
  <cols>
    <col min="1" max="1" width="5.16015625" style="35" customWidth="1"/>
    <col min="2" max="3" width="4" style="35" customWidth="1"/>
    <col min="4" max="4" width="38.33203125" style="35" customWidth="1"/>
    <col min="5" max="6" width="11" style="35" bestFit="1" customWidth="1"/>
    <col min="7" max="7" width="17" style="35" customWidth="1"/>
    <col min="8" max="8" width="12.33203125" style="35" customWidth="1"/>
    <col min="9" max="9" width="17" style="35" customWidth="1"/>
    <col min="10" max="10" width="9" style="35" bestFit="1" customWidth="1"/>
    <col min="11" max="11" width="10" style="35" customWidth="1"/>
    <col min="12" max="12" width="10.83203125" style="35" customWidth="1"/>
    <col min="13" max="13" width="14" style="35" customWidth="1"/>
    <col min="14" max="14" width="13.83203125" style="35" customWidth="1"/>
    <col min="15" max="247" width="9.16015625" style="35" customWidth="1"/>
    <col min="248" max="253" width="9.16015625" style="0" customWidth="1"/>
  </cols>
  <sheetData>
    <row r="1" spans="1:14" ht="25.5" customHeight="1">
      <c r="A1" s="299" t="s">
        <v>163</v>
      </c>
      <c r="B1" s="299"/>
      <c r="C1" s="299"/>
      <c r="D1" s="299"/>
      <c r="E1" s="299"/>
      <c r="F1" s="299"/>
      <c r="G1" s="299"/>
      <c r="H1" s="299"/>
      <c r="I1" s="299"/>
      <c r="J1" s="299"/>
      <c r="K1" s="299"/>
      <c r="L1" s="299"/>
      <c r="M1" s="299"/>
      <c r="N1" s="299"/>
    </row>
    <row r="2" spans="1:14" ht="17.25" customHeight="1">
      <c r="A2" s="100"/>
      <c r="B2" s="100"/>
      <c r="C2" s="100"/>
      <c r="D2" s="100"/>
      <c r="E2" s="100"/>
      <c r="F2" s="100"/>
      <c r="G2" s="100"/>
      <c r="H2" s="100"/>
      <c r="I2" s="100"/>
      <c r="J2" s="100"/>
      <c r="L2"/>
      <c r="N2" s="79" t="s">
        <v>39</v>
      </c>
    </row>
    <row r="3" spans="1:14" ht="17.25" customHeight="1">
      <c r="A3" s="269" t="s">
        <v>341</v>
      </c>
      <c r="B3" s="69"/>
      <c r="C3" s="69"/>
      <c r="D3" s="152"/>
      <c r="I3" s="101"/>
      <c r="J3" s="101"/>
      <c r="L3"/>
      <c r="N3" s="89" t="s">
        <v>3</v>
      </c>
    </row>
    <row r="4" spans="1:14" s="92" customFormat="1" ht="18" customHeight="1">
      <c r="A4" s="301" t="s">
        <v>29</v>
      </c>
      <c r="B4" s="301"/>
      <c r="C4" s="301"/>
      <c r="D4" s="315" t="s">
        <v>30</v>
      </c>
      <c r="E4" s="292" t="s">
        <v>164</v>
      </c>
      <c r="F4" s="292"/>
      <c r="G4" s="292"/>
      <c r="H4" s="292"/>
      <c r="I4" s="292"/>
      <c r="J4" s="292"/>
      <c r="K4" s="292"/>
      <c r="L4" s="292"/>
      <c r="M4" s="292"/>
      <c r="N4" s="292"/>
    </row>
    <row r="5" spans="1:14" s="92" customFormat="1" ht="33" customHeight="1">
      <c r="A5" s="313" t="s">
        <v>31</v>
      </c>
      <c r="B5" s="313" t="s">
        <v>32</v>
      </c>
      <c r="C5" s="313" t="s">
        <v>33</v>
      </c>
      <c r="D5" s="316"/>
      <c r="E5" s="297" t="s">
        <v>22</v>
      </c>
      <c r="F5" s="292" t="s">
        <v>8</v>
      </c>
      <c r="G5" s="292"/>
      <c r="H5" s="292" t="s">
        <v>102</v>
      </c>
      <c r="I5" s="292" t="s">
        <v>157</v>
      </c>
      <c r="J5" s="292" t="s">
        <v>104</v>
      </c>
      <c r="K5" s="292" t="s">
        <v>158</v>
      </c>
      <c r="L5" s="292" t="s">
        <v>144</v>
      </c>
      <c r="M5" s="292"/>
      <c r="N5" s="292" t="s">
        <v>159</v>
      </c>
    </row>
    <row r="6" spans="1:14" s="92" customFormat="1" ht="36">
      <c r="A6" s="314"/>
      <c r="B6" s="314"/>
      <c r="C6" s="314"/>
      <c r="D6" s="317"/>
      <c r="E6" s="297"/>
      <c r="F6" s="29" t="s">
        <v>117</v>
      </c>
      <c r="G6" s="29" t="s">
        <v>156</v>
      </c>
      <c r="H6" s="292"/>
      <c r="I6" s="292"/>
      <c r="J6" s="292"/>
      <c r="K6" s="292"/>
      <c r="L6" s="29" t="s">
        <v>155</v>
      </c>
      <c r="M6" s="29" t="s">
        <v>156</v>
      </c>
      <c r="N6" s="292"/>
    </row>
    <row r="7" spans="1:247" s="20" customFormat="1" ht="15" customHeight="1">
      <c r="A7" s="87"/>
      <c r="B7" s="87"/>
      <c r="C7" s="87"/>
      <c r="D7" s="88" t="s">
        <v>22</v>
      </c>
      <c r="E7" s="83">
        <v>830.6</v>
      </c>
      <c r="F7" s="83">
        <v>830.6</v>
      </c>
      <c r="G7" s="73"/>
      <c r="H7" s="73"/>
      <c r="I7" s="83"/>
      <c r="J7" s="73">
        <v>5.5</v>
      </c>
      <c r="K7" s="73"/>
      <c r="L7" s="75"/>
      <c r="M7" s="75"/>
      <c r="N7" s="75"/>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c r="CX7" s="34"/>
      <c r="CY7" s="34"/>
      <c r="CZ7" s="34"/>
      <c r="DA7" s="34"/>
      <c r="DB7" s="34"/>
      <c r="DC7" s="34"/>
      <c r="DD7" s="34"/>
      <c r="DE7" s="34"/>
      <c r="DF7" s="34"/>
      <c r="DG7" s="34"/>
      <c r="DH7" s="34"/>
      <c r="DI7" s="34"/>
      <c r="DJ7" s="34"/>
      <c r="DK7" s="34"/>
      <c r="DL7" s="34"/>
      <c r="DM7" s="34"/>
      <c r="DN7" s="34"/>
      <c r="DO7" s="34"/>
      <c r="DP7" s="34"/>
      <c r="DQ7" s="34"/>
      <c r="DR7" s="34"/>
      <c r="DS7" s="34"/>
      <c r="DT7" s="34"/>
      <c r="DU7" s="34"/>
      <c r="DV7" s="34"/>
      <c r="DW7" s="34"/>
      <c r="DX7" s="34"/>
      <c r="DY7" s="34"/>
      <c r="DZ7" s="34"/>
      <c r="EA7" s="34"/>
      <c r="EB7" s="34"/>
      <c r="EC7" s="34"/>
      <c r="ED7" s="34"/>
      <c r="EE7" s="34"/>
      <c r="EF7" s="34"/>
      <c r="EG7" s="34"/>
      <c r="EH7" s="34"/>
      <c r="EI7" s="34"/>
      <c r="EJ7" s="34"/>
      <c r="EK7" s="34"/>
      <c r="EL7" s="34"/>
      <c r="EM7" s="34"/>
      <c r="EN7" s="34"/>
      <c r="EO7" s="34"/>
      <c r="EP7" s="34"/>
      <c r="EQ7" s="34"/>
      <c r="ER7" s="34"/>
      <c r="ES7" s="34"/>
      <c r="ET7" s="34"/>
      <c r="EU7" s="34"/>
      <c r="EV7" s="34"/>
      <c r="EW7" s="34"/>
      <c r="EX7" s="34"/>
      <c r="EY7" s="34"/>
      <c r="EZ7" s="34"/>
      <c r="FA7" s="34"/>
      <c r="FB7" s="34"/>
      <c r="FC7" s="34"/>
      <c r="FD7" s="34"/>
      <c r="FE7" s="34"/>
      <c r="FF7" s="34"/>
      <c r="FG7" s="34"/>
      <c r="FH7" s="34"/>
      <c r="FI7" s="34"/>
      <c r="FJ7" s="34"/>
      <c r="FK7" s="34"/>
      <c r="FL7" s="34"/>
      <c r="FM7" s="34"/>
      <c r="FN7" s="34"/>
      <c r="FO7" s="34"/>
      <c r="FP7" s="34"/>
      <c r="FQ7" s="34"/>
      <c r="FR7" s="34"/>
      <c r="FS7" s="34"/>
      <c r="FT7" s="34"/>
      <c r="FU7" s="34"/>
      <c r="FV7" s="34"/>
      <c r="FW7" s="34"/>
      <c r="FX7" s="34"/>
      <c r="FY7" s="34"/>
      <c r="FZ7" s="34"/>
      <c r="GA7" s="34"/>
      <c r="GB7" s="34"/>
      <c r="GC7" s="34"/>
      <c r="GD7" s="34"/>
      <c r="GE7" s="34"/>
      <c r="GF7" s="34"/>
      <c r="GG7" s="34"/>
      <c r="GH7" s="34"/>
      <c r="GI7" s="34"/>
      <c r="GJ7" s="34"/>
      <c r="GK7" s="34"/>
      <c r="GL7" s="34"/>
      <c r="GM7" s="34"/>
      <c r="GN7" s="34"/>
      <c r="GO7" s="34"/>
      <c r="GP7" s="34"/>
      <c r="GQ7" s="34"/>
      <c r="GR7" s="34"/>
      <c r="GS7" s="34"/>
      <c r="GT7" s="34"/>
      <c r="GU7" s="34"/>
      <c r="GV7" s="34"/>
      <c r="GW7" s="34"/>
      <c r="GX7" s="34"/>
      <c r="GY7" s="34"/>
      <c r="GZ7" s="34"/>
      <c r="HA7" s="34"/>
      <c r="HB7" s="34"/>
      <c r="HC7" s="34"/>
      <c r="HD7" s="34"/>
      <c r="HE7" s="34"/>
      <c r="HF7" s="34"/>
      <c r="HG7" s="34"/>
      <c r="HH7" s="34"/>
      <c r="HI7" s="34"/>
      <c r="HJ7" s="34"/>
      <c r="HK7" s="34"/>
      <c r="HL7" s="34"/>
      <c r="HM7" s="34"/>
      <c r="HN7" s="34"/>
      <c r="HO7" s="34"/>
      <c r="HP7" s="34"/>
      <c r="HQ7" s="34"/>
      <c r="HR7" s="34"/>
      <c r="HS7" s="34"/>
      <c r="HT7" s="34"/>
      <c r="HU7" s="34"/>
      <c r="HV7" s="34"/>
      <c r="HW7" s="34"/>
      <c r="HX7" s="34"/>
      <c r="HY7" s="34"/>
      <c r="HZ7" s="34"/>
      <c r="IA7" s="34"/>
      <c r="IB7" s="34"/>
      <c r="IC7" s="34"/>
      <c r="ID7" s="34"/>
      <c r="IE7" s="34"/>
      <c r="IF7" s="34"/>
      <c r="IG7" s="34"/>
      <c r="IH7" s="34"/>
      <c r="II7" s="34"/>
      <c r="IJ7" s="34"/>
      <c r="IK7" s="34"/>
      <c r="IL7" s="34"/>
      <c r="IM7" s="34"/>
    </row>
    <row r="8" spans="1:14" ht="15" customHeight="1">
      <c r="A8" s="251" t="s">
        <v>109</v>
      </c>
      <c r="B8" s="251"/>
      <c r="C8" s="251"/>
      <c r="D8" s="252" t="s">
        <v>224</v>
      </c>
      <c r="E8" s="253">
        <v>653.77</v>
      </c>
      <c r="F8" s="253">
        <v>653.77</v>
      </c>
      <c r="G8" s="63"/>
      <c r="H8" s="63"/>
      <c r="I8" s="83"/>
      <c r="J8" s="63"/>
      <c r="K8" s="50"/>
      <c r="L8" s="50"/>
      <c r="M8" s="50"/>
      <c r="N8" s="50"/>
    </row>
    <row r="9" spans="1:14" ht="15" customHeight="1">
      <c r="A9" s="251"/>
      <c r="B9" s="251" t="s">
        <v>214</v>
      </c>
      <c r="C9" s="251"/>
      <c r="D9" s="257" t="s">
        <v>208</v>
      </c>
      <c r="E9" s="253">
        <v>653.77</v>
      </c>
      <c r="F9" s="253">
        <v>653.77</v>
      </c>
      <c r="G9" s="63"/>
      <c r="H9" s="63"/>
      <c r="I9" s="83"/>
      <c r="J9" s="63"/>
      <c r="K9" s="50"/>
      <c r="L9" s="50"/>
      <c r="M9" s="50"/>
      <c r="N9" s="50"/>
    </row>
    <row r="10" spans="1:14" ht="15" customHeight="1">
      <c r="A10" s="251" t="s">
        <v>109</v>
      </c>
      <c r="B10" s="251" t="s">
        <v>214</v>
      </c>
      <c r="C10" s="251" t="s">
        <v>38</v>
      </c>
      <c r="D10" s="252" t="s">
        <v>13</v>
      </c>
      <c r="E10" s="253">
        <v>570.39</v>
      </c>
      <c r="F10" s="253">
        <v>570.39</v>
      </c>
      <c r="G10" s="63"/>
      <c r="H10" s="63"/>
      <c r="I10" s="83"/>
      <c r="J10" s="63"/>
      <c r="K10" s="50"/>
      <c r="L10" s="50"/>
      <c r="M10" s="50"/>
      <c r="N10" s="50"/>
    </row>
    <row r="11" spans="1:14" ht="15" customHeight="1">
      <c r="A11" s="251" t="s">
        <v>109</v>
      </c>
      <c r="B11" s="251" t="s">
        <v>214</v>
      </c>
      <c r="C11" s="251" t="s">
        <v>216</v>
      </c>
      <c r="D11" s="252" t="s">
        <v>14</v>
      </c>
      <c r="E11" s="253">
        <v>10</v>
      </c>
      <c r="F11" s="253">
        <v>4.5</v>
      </c>
      <c r="G11" s="63"/>
      <c r="H11" s="63"/>
      <c r="I11" s="83"/>
      <c r="J11" s="63">
        <v>5.5</v>
      </c>
      <c r="K11" s="50"/>
      <c r="L11" s="50"/>
      <c r="M11" s="50"/>
      <c r="N11" s="50"/>
    </row>
    <row r="12" spans="1:14" ht="15" customHeight="1">
      <c r="A12" s="251" t="s">
        <v>109</v>
      </c>
      <c r="B12" s="251" t="s">
        <v>214</v>
      </c>
      <c r="C12" s="258" t="s">
        <v>217</v>
      </c>
      <c r="D12" s="252" t="s">
        <v>225</v>
      </c>
      <c r="E12" s="253">
        <v>73.38</v>
      </c>
      <c r="F12" s="253">
        <v>73.38</v>
      </c>
      <c r="G12" s="63"/>
      <c r="H12" s="63"/>
      <c r="I12" s="83"/>
      <c r="J12" s="63"/>
      <c r="K12" s="50"/>
      <c r="L12" s="50"/>
      <c r="M12" s="50"/>
      <c r="N12" s="50"/>
    </row>
    <row r="13" spans="1:14" ht="15" customHeight="1">
      <c r="A13" s="251" t="s">
        <v>226</v>
      </c>
      <c r="B13" s="259"/>
      <c r="C13" s="259"/>
      <c r="D13" s="257" t="s">
        <v>35</v>
      </c>
      <c r="E13" s="254">
        <v>85.22</v>
      </c>
      <c r="F13" s="254">
        <v>85.22</v>
      </c>
      <c r="G13" s="63"/>
      <c r="H13" s="63"/>
      <c r="I13" s="83"/>
      <c r="J13" s="63"/>
      <c r="K13" s="50"/>
      <c r="L13" s="50"/>
      <c r="M13" s="50"/>
      <c r="N13" s="50"/>
    </row>
    <row r="14" spans="1:14" ht="15" customHeight="1">
      <c r="A14" s="251"/>
      <c r="B14" s="259" t="s">
        <v>218</v>
      </c>
      <c r="C14" s="259"/>
      <c r="D14" s="257" t="s">
        <v>227</v>
      </c>
      <c r="E14" s="254">
        <v>85.22</v>
      </c>
      <c r="F14" s="254">
        <v>85.22</v>
      </c>
      <c r="G14" s="63"/>
      <c r="H14" s="63"/>
      <c r="I14" s="83"/>
      <c r="J14" s="63"/>
      <c r="K14" s="50"/>
      <c r="L14" s="50"/>
      <c r="M14" s="50"/>
      <c r="N14" s="50"/>
    </row>
    <row r="15" spans="1:14" ht="15" customHeight="1">
      <c r="A15" s="251" t="s">
        <v>226</v>
      </c>
      <c r="B15" s="259" t="s">
        <v>218</v>
      </c>
      <c r="C15" s="259" t="s">
        <v>38</v>
      </c>
      <c r="D15" s="257" t="s">
        <v>228</v>
      </c>
      <c r="E15" s="254">
        <v>22.67</v>
      </c>
      <c r="F15" s="254">
        <v>22.67</v>
      </c>
      <c r="G15" s="63"/>
      <c r="H15" s="63"/>
      <c r="I15" s="83"/>
      <c r="J15" s="63"/>
      <c r="K15" s="50"/>
      <c r="L15" s="50"/>
      <c r="M15" s="50"/>
      <c r="N15" s="50"/>
    </row>
    <row r="16" spans="1:14" ht="15" customHeight="1">
      <c r="A16" s="251" t="s">
        <v>226</v>
      </c>
      <c r="B16" s="259" t="s">
        <v>218</v>
      </c>
      <c r="C16" s="259" t="s">
        <v>218</v>
      </c>
      <c r="D16" s="257" t="s">
        <v>10</v>
      </c>
      <c r="E16" s="260">
        <v>59.14</v>
      </c>
      <c r="F16" s="260">
        <v>59.14</v>
      </c>
      <c r="G16" s="63"/>
      <c r="H16" s="63"/>
      <c r="I16" s="83"/>
      <c r="J16" s="63"/>
      <c r="K16" s="50"/>
      <c r="L16" s="50"/>
      <c r="M16" s="50"/>
      <c r="N16" s="50"/>
    </row>
    <row r="17" spans="1:14" ht="15" customHeight="1">
      <c r="A17" s="251" t="s">
        <v>232</v>
      </c>
      <c r="B17" s="259" t="s">
        <v>233</v>
      </c>
      <c r="C17" s="259" t="s">
        <v>234</v>
      </c>
      <c r="D17" s="257" t="s">
        <v>235</v>
      </c>
      <c r="E17" s="260">
        <v>3.41</v>
      </c>
      <c r="F17" s="260">
        <v>3.41</v>
      </c>
      <c r="G17" s="63"/>
      <c r="H17" s="63"/>
      <c r="I17" s="83"/>
      <c r="J17" s="63"/>
      <c r="K17" s="50"/>
      <c r="L17" s="50"/>
      <c r="M17" s="50"/>
      <c r="N17" s="50"/>
    </row>
    <row r="18" spans="1:14" ht="15" customHeight="1">
      <c r="A18" s="251" t="s">
        <v>229</v>
      </c>
      <c r="B18" s="259"/>
      <c r="C18" s="259"/>
      <c r="D18" s="257" t="s">
        <v>230</v>
      </c>
      <c r="E18" s="260">
        <v>43.43</v>
      </c>
      <c r="F18" s="260">
        <v>43.43</v>
      </c>
      <c r="G18" s="63"/>
      <c r="H18" s="63"/>
      <c r="I18" s="83"/>
      <c r="J18" s="63"/>
      <c r="K18" s="50"/>
      <c r="L18" s="50"/>
      <c r="M18" s="50"/>
      <c r="N18" s="50"/>
    </row>
    <row r="19" spans="1:14" ht="15" customHeight="1">
      <c r="A19" s="251"/>
      <c r="B19" s="259" t="s">
        <v>221</v>
      </c>
      <c r="C19" s="259"/>
      <c r="D19" s="257" t="s">
        <v>11</v>
      </c>
      <c r="E19" s="260">
        <v>43.43</v>
      </c>
      <c r="F19" s="260">
        <v>43.43</v>
      </c>
      <c r="G19" s="63"/>
      <c r="H19" s="63"/>
      <c r="I19" s="83"/>
      <c r="J19" s="63"/>
      <c r="K19" s="50"/>
      <c r="L19" s="50"/>
      <c r="M19" s="50"/>
      <c r="N19" s="50"/>
    </row>
    <row r="20" spans="1:14" ht="15" customHeight="1">
      <c r="A20" s="251" t="s">
        <v>229</v>
      </c>
      <c r="B20" s="259" t="s">
        <v>221</v>
      </c>
      <c r="C20" s="259" t="s">
        <v>38</v>
      </c>
      <c r="D20" s="257" t="s">
        <v>12</v>
      </c>
      <c r="E20" s="260">
        <v>43.43</v>
      </c>
      <c r="F20" s="260">
        <v>43.43</v>
      </c>
      <c r="G20" s="63"/>
      <c r="H20" s="63"/>
      <c r="I20" s="83"/>
      <c r="J20" s="63"/>
      <c r="K20" s="50"/>
      <c r="L20" s="50"/>
      <c r="M20" s="50"/>
      <c r="N20" s="50"/>
    </row>
    <row r="21" spans="1:248" s="35" customFormat="1" ht="15" customHeight="1">
      <c r="A21" s="261">
        <v>221</v>
      </c>
      <c r="B21" s="262"/>
      <c r="C21" s="262"/>
      <c r="D21" s="257" t="s">
        <v>37</v>
      </c>
      <c r="E21" s="260">
        <v>48.18</v>
      </c>
      <c r="F21" s="260">
        <v>48.18</v>
      </c>
      <c r="G21" s="63"/>
      <c r="H21" s="63"/>
      <c r="I21" s="83"/>
      <c r="J21" s="63"/>
      <c r="K21" s="50"/>
      <c r="L21" s="50"/>
      <c r="M21" s="50"/>
      <c r="N21" s="50"/>
      <c r="IN21"/>
    </row>
    <row r="22" spans="1:248" s="35" customFormat="1" ht="15" customHeight="1">
      <c r="A22" s="261"/>
      <c r="B22" s="259" t="s">
        <v>216</v>
      </c>
      <c r="C22" s="262"/>
      <c r="D22" s="257" t="s">
        <v>15</v>
      </c>
      <c r="E22" s="260">
        <v>48.18</v>
      </c>
      <c r="F22" s="260">
        <v>48.18</v>
      </c>
      <c r="G22" s="63"/>
      <c r="H22" s="63"/>
      <c r="I22" s="83"/>
      <c r="J22" s="63"/>
      <c r="K22" s="50"/>
      <c r="L22" s="50"/>
      <c r="M22" s="50"/>
      <c r="N22" s="50"/>
      <c r="IN22"/>
    </row>
    <row r="23" spans="1:248" s="35" customFormat="1" ht="15" customHeight="1">
      <c r="A23" s="251" t="s">
        <v>231</v>
      </c>
      <c r="B23" s="259" t="s">
        <v>216</v>
      </c>
      <c r="C23" s="259" t="s">
        <v>38</v>
      </c>
      <c r="D23" s="257" t="s">
        <v>16</v>
      </c>
      <c r="E23" s="260">
        <v>48.18</v>
      </c>
      <c r="F23" s="260">
        <v>48.18</v>
      </c>
      <c r="G23" s="63"/>
      <c r="H23" s="63"/>
      <c r="I23" s="83"/>
      <c r="J23" s="63"/>
      <c r="K23" s="50"/>
      <c r="L23" s="50"/>
      <c r="M23" s="50"/>
      <c r="N23" s="50"/>
      <c r="IN23"/>
    </row>
  </sheetData>
  <sheetProtection/>
  <mergeCells count="15">
    <mergeCell ref="B5:B6"/>
    <mergeCell ref="C5:C6"/>
    <mergeCell ref="D4:D6"/>
    <mergeCell ref="J5:J6"/>
    <mergeCell ref="K5:K6"/>
    <mergeCell ref="L5:M5"/>
    <mergeCell ref="E5:E6"/>
    <mergeCell ref="H5:H6"/>
    <mergeCell ref="I5:I6"/>
    <mergeCell ref="N5:N6"/>
    <mergeCell ref="A1:N1"/>
    <mergeCell ref="A4:C4"/>
    <mergeCell ref="E4:N4"/>
    <mergeCell ref="F5:G5"/>
    <mergeCell ref="A5:A6"/>
  </mergeCells>
  <printOptions horizontalCentered="1" verticalCentered="1"/>
  <pageMargins left="0" right="0" top="0" bottom="0" header="0.5118110236220472" footer="0"/>
  <pageSetup horizontalDpi="600" verticalDpi="600" orientation="landscape" paperSize="9" scale="90" r:id="rId1"/>
</worksheet>
</file>

<file path=xl/worksheets/sheet29.xml><?xml version="1.0" encoding="utf-8"?>
<worksheet xmlns="http://schemas.openxmlformats.org/spreadsheetml/2006/main" xmlns:r="http://schemas.openxmlformats.org/officeDocument/2006/relationships">
  <sheetPr>
    <tabColor rgb="FF00B050"/>
  </sheetPr>
  <dimension ref="A1:O19"/>
  <sheetViews>
    <sheetView showGridLines="0" showZeros="0" zoomScalePageLayoutView="0" workbookViewId="0" topLeftCell="A1">
      <selection activeCell="L19" sqref="L19"/>
    </sheetView>
  </sheetViews>
  <sheetFormatPr defaultColWidth="9.16015625" defaultRowHeight="11.25"/>
  <cols>
    <col min="1" max="1" width="30" style="35" customWidth="1"/>
    <col min="2" max="2" width="13" style="35" customWidth="1"/>
    <col min="3" max="3" width="13.16015625" style="35" customWidth="1"/>
    <col min="4" max="4" width="12.33203125" style="35" customWidth="1"/>
    <col min="5" max="5" width="11.5" style="35" customWidth="1"/>
    <col min="6" max="6" width="10.83203125" style="35" customWidth="1"/>
    <col min="7" max="7" width="14.5" style="35" customWidth="1"/>
    <col min="8" max="8" width="10" style="35" customWidth="1"/>
    <col min="9" max="9" width="8.83203125" style="35" customWidth="1"/>
    <col min="10" max="10" width="11.16015625" style="35" customWidth="1"/>
    <col min="11" max="11" width="13.16015625" style="35" customWidth="1"/>
    <col min="12" max="12" width="10.66015625" style="35" customWidth="1"/>
    <col min="13" max="13" width="11" style="35" customWidth="1"/>
    <col min="14" max="15" width="10.5" style="35" customWidth="1"/>
    <col min="16" max="16384" width="9.16015625" style="35" customWidth="1"/>
  </cols>
  <sheetData>
    <row r="1" spans="1:15" ht="36.75" customHeight="1">
      <c r="A1" s="320" t="s">
        <v>165</v>
      </c>
      <c r="B1" s="320"/>
      <c r="C1" s="320"/>
      <c r="D1" s="320"/>
      <c r="E1" s="320"/>
      <c r="F1" s="320"/>
      <c r="G1" s="320"/>
      <c r="H1" s="320"/>
      <c r="I1" s="320"/>
      <c r="J1" s="320"/>
      <c r="K1" s="320"/>
      <c r="L1" s="320"/>
      <c r="M1" s="320"/>
      <c r="N1" s="320"/>
      <c r="O1" s="320"/>
    </row>
    <row r="2" spans="14:15" ht="15.75" customHeight="1">
      <c r="N2" s="290" t="s">
        <v>41</v>
      </c>
      <c r="O2" s="290"/>
    </row>
    <row r="3" spans="1:15" ht="18" customHeight="1">
      <c r="A3" s="269" t="s">
        <v>346</v>
      </c>
      <c r="B3" s="178"/>
      <c r="C3" s="69"/>
      <c r="D3" s="69"/>
      <c r="E3" s="69"/>
      <c r="F3" s="69"/>
      <c r="G3" s="69"/>
      <c r="H3" s="69"/>
      <c r="I3" s="69"/>
      <c r="J3" s="69"/>
      <c r="K3" s="69"/>
      <c r="N3" s="307" t="s">
        <v>3</v>
      </c>
      <c r="O3" s="307"/>
    </row>
    <row r="4" spans="1:15" s="92" customFormat="1" ht="21" customHeight="1">
      <c r="A4" s="321" t="s">
        <v>19</v>
      </c>
      <c r="B4" s="93" t="s">
        <v>42</v>
      </c>
      <c r="C4" s="94"/>
      <c r="D4" s="94"/>
      <c r="E4" s="94"/>
      <c r="F4" s="94"/>
      <c r="G4" s="94"/>
      <c r="H4" s="94"/>
      <c r="I4" s="97"/>
      <c r="J4" s="97"/>
      <c r="K4" s="93" t="s">
        <v>43</v>
      </c>
      <c r="L4" s="94"/>
      <c r="M4" s="94"/>
      <c r="N4" s="94"/>
      <c r="O4" s="98"/>
    </row>
    <row r="5" spans="1:15" s="92" customFormat="1" ht="27.75" customHeight="1">
      <c r="A5" s="322"/>
      <c r="B5" s="321" t="s">
        <v>22</v>
      </c>
      <c r="C5" s="318" t="s">
        <v>8</v>
      </c>
      <c r="D5" s="319"/>
      <c r="E5" s="305" t="s">
        <v>102</v>
      </c>
      <c r="F5" s="305" t="s">
        <v>167</v>
      </c>
      <c r="G5" s="305" t="s">
        <v>104</v>
      </c>
      <c r="H5" s="305" t="s">
        <v>168</v>
      </c>
      <c r="I5" s="318" t="s">
        <v>169</v>
      </c>
      <c r="J5" s="319"/>
      <c r="K5" s="305" t="s">
        <v>22</v>
      </c>
      <c r="L5" s="308" t="s">
        <v>23</v>
      </c>
      <c r="M5" s="309"/>
      <c r="N5" s="310"/>
      <c r="O5" s="305" t="s">
        <v>24</v>
      </c>
    </row>
    <row r="6" spans="1:15" s="92" customFormat="1" ht="71.25" customHeight="1">
      <c r="A6" s="323"/>
      <c r="B6" s="323"/>
      <c r="C6" s="29" t="s">
        <v>117</v>
      </c>
      <c r="D6" s="29" t="s">
        <v>166</v>
      </c>
      <c r="E6" s="306"/>
      <c r="F6" s="306"/>
      <c r="G6" s="306"/>
      <c r="H6" s="306"/>
      <c r="I6" s="29" t="s">
        <v>117</v>
      </c>
      <c r="J6" s="56" t="s">
        <v>166</v>
      </c>
      <c r="K6" s="306"/>
      <c r="L6" s="66" t="s">
        <v>25</v>
      </c>
      <c r="M6" s="66" t="s">
        <v>26</v>
      </c>
      <c r="N6" s="66" t="s">
        <v>170</v>
      </c>
      <c r="O6" s="306"/>
    </row>
    <row r="7" spans="1:15" s="90" customFormat="1" ht="19.5" customHeight="1">
      <c r="A7" s="30" t="s">
        <v>22</v>
      </c>
      <c r="B7" s="263">
        <v>830.6</v>
      </c>
      <c r="C7" s="263">
        <v>825.1</v>
      </c>
      <c r="D7" s="263"/>
      <c r="E7" s="263">
        <v>0</v>
      </c>
      <c r="F7" s="263">
        <v>0</v>
      </c>
      <c r="G7" s="263">
        <v>5.5</v>
      </c>
      <c r="H7" s="263"/>
      <c r="I7" s="263"/>
      <c r="J7" s="263"/>
      <c r="K7" s="264">
        <v>830.6</v>
      </c>
      <c r="L7" s="263">
        <v>593.69</v>
      </c>
      <c r="M7" s="263">
        <v>136.25</v>
      </c>
      <c r="N7" s="265">
        <v>17.28</v>
      </c>
      <c r="O7" s="263">
        <v>83.38</v>
      </c>
    </row>
    <row r="8" spans="1:15" ht="31.5" customHeight="1">
      <c r="A8" s="55" t="s">
        <v>212</v>
      </c>
      <c r="B8" s="82">
        <v>830.6</v>
      </c>
      <c r="C8" s="82">
        <v>825.1</v>
      </c>
      <c r="D8" s="82"/>
      <c r="E8" s="82">
        <v>0</v>
      </c>
      <c r="F8" s="82">
        <v>0</v>
      </c>
      <c r="G8" s="82">
        <v>5.5</v>
      </c>
      <c r="H8" s="82"/>
      <c r="I8" s="82"/>
      <c r="J8" s="82"/>
      <c r="K8" s="236">
        <v>830.6</v>
      </c>
      <c r="L8" s="82">
        <v>593.69</v>
      </c>
      <c r="M8" s="82">
        <v>136.25</v>
      </c>
      <c r="N8" s="237">
        <v>17.28</v>
      </c>
      <c r="O8" s="82">
        <v>83.38</v>
      </c>
    </row>
    <row r="9" spans="1:15" ht="19.5" customHeight="1">
      <c r="A9" s="219"/>
      <c r="B9" s="150"/>
      <c r="C9" s="150"/>
      <c r="D9" s="82"/>
      <c r="E9" s="82"/>
      <c r="F9" s="82"/>
      <c r="G9" s="82"/>
      <c r="H9" s="82"/>
      <c r="I9" s="82"/>
      <c r="J9" s="82"/>
      <c r="K9" s="150"/>
      <c r="L9" s="151"/>
      <c r="M9" s="151"/>
      <c r="N9" s="151"/>
      <c r="O9" s="150"/>
    </row>
    <row r="10" spans="1:15" ht="19.5" customHeight="1">
      <c r="A10" s="219"/>
      <c r="B10" s="150"/>
      <c r="C10" s="150"/>
      <c r="D10" s="109"/>
      <c r="E10" s="109"/>
      <c r="F10" s="109"/>
      <c r="G10" s="109"/>
      <c r="H10" s="109"/>
      <c r="I10" s="109"/>
      <c r="J10" s="109"/>
      <c r="K10" s="150"/>
      <c r="L10" s="151"/>
      <c r="M10" s="151"/>
      <c r="N10" s="151"/>
      <c r="O10" s="150"/>
    </row>
    <row r="11" spans="1:15" ht="19.5" customHeight="1">
      <c r="A11" s="149"/>
      <c r="B11" s="150"/>
      <c r="C11" s="150"/>
      <c r="D11" s="95"/>
      <c r="E11" s="95"/>
      <c r="F11" s="95"/>
      <c r="G11" s="95"/>
      <c r="H11" s="95"/>
      <c r="I11" s="95"/>
      <c r="J11" s="95"/>
      <c r="K11" s="150"/>
      <c r="L11" s="151"/>
      <c r="M11" s="151"/>
      <c r="N11" s="151"/>
      <c r="O11" s="150"/>
    </row>
    <row r="12" spans="1:15" ht="19.5" customHeight="1">
      <c r="A12" s="149"/>
      <c r="B12" s="150"/>
      <c r="C12" s="150"/>
      <c r="D12" s="95"/>
      <c r="E12" s="95"/>
      <c r="F12" s="105"/>
      <c r="G12" s="105"/>
      <c r="H12" s="105"/>
      <c r="I12" s="105"/>
      <c r="J12" s="105"/>
      <c r="K12" s="150"/>
      <c r="L12" s="151"/>
      <c r="M12" s="151"/>
      <c r="N12" s="151"/>
      <c r="O12" s="150"/>
    </row>
    <row r="13" spans="1:15" ht="19.5" customHeight="1">
      <c r="A13" s="149"/>
      <c r="B13" s="150"/>
      <c r="C13" s="150"/>
      <c r="D13" s="95"/>
      <c r="E13" s="95"/>
      <c r="F13" s="105"/>
      <c r="G13" s="105"/>
      <c r="H13" s="105"/>
      <c r="I13" s="105"/>
      <c r="J13" s="105"/>
      <c r="K13" s="150"/>
      <c r="L13" s="151"/>
      <c r="M13" s="151"/>
      <c r="N13" s="151"/>
      <c r="O13" s="150"/>
    </row>
    <row r="14" spans="1:15" ht="36" customHeight="1">
      <c r="A14" s="96"/>
      <c r="B14" s="96"/>
      <c r="C14" s="96"/>
      <c r="D14" s="96"/>
      <c r="E14" s="96"/>
      <c r="F14" s="96"/>
      <c r="G14" s="96"/>
      <c r="H14" s="96"/>
      <c r="I14" s="96"/>
      <c r="J14" s="96"/>
      <c r="K14" s="96"/>
      <c r="L14" s="99"/>
      <c r="M14" s="99"/>
      <c r="N14" s="99"/>
      <c r="O14" s="99"/>
    </row>
    <row r="15" ht="12">
      <c r="D15" s="48"/>
    </row>
    <row r="19" ht="12">
      <c r="A19" s="48"/>
    </row>
  </sheetData>
  <sheetProtection/>
  <mergeCells count="14">
    <mergeCell ref="B5:B6"/>
    <mergeCell ref="E5:E6"/>
    <mergeCell ref="F5:F6"/>
    <mergeCell ref="K5:K6"/>
    <mergeCell ref="O5:O6"/>
    <mergeCell ref="G5:G6"/>
    <mergeCell ref="H5:H6"/>
    <mergeCell ref="I5:J5"/>
    <mergeCell ref="A1:O1"/>
    <mergeCell ref="N2:O2"/>
    <mergeCell ref="N3:O3"/>
    <mergeCell ref="C5:D5"/>
    <mergeCell ref="L5:N5"/>
    <mergeCell ref="A4:A6"/>
  </mergeCells>
  <printOptions horizontalCentered="1"/>
  <pageMargins left="0.35" right="0.35" top="0.98" bottom="0.98" header="0.51" footer="0.51"/>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rgb="FF00B050"/>
  </sheetPr>
  <dimension ref="A1:L24"/>
  <sheetViews>
    <sheetView showGridLines="0" showZeros="0" zoomScalePageLayoutView="0" workbookViewId="0" topLeftCell="A1">
      <selection activeCell="A3" sqref="A3"/>
    </sheetView>
  </sheetViews>
  <sheetFormatPr defaultColWidth="9.16015625" defaultRowHeight="11.25"/>
  <cols>
    <col min="1" max="1" width="26.66015625" style="35" customWidth="1"/>
    <col min="2" max="2" width="5" style="35" bestFit="1" customWidth="1"/>
    <col min="3" max="4" width="4.33203125" style="35" bestFit="1" customWidth="1"/>
    <col min="5" max="5" width="42" style="35" bestFit="1" customWidth="1"/>
    <col min="6" max="6" width="14.5" style="35" bestFit="1" customWidth="1"/>
    <col min="7" max="7" width="12" style="35" customWidth="1"/>
    <col min="8" max="8" width="14.16015625" style="35" customWidth="1"/>
    <col min="9" max="9" width="16.16015625" style="35" customWidth="1"/>
    <col min="10" max="10" width="11.5" style="35" bestFit="1" customWidth="1"/>
    <col min="11" max="16384" width="9.16015625" style="35" customWidth="1"/>
  </cols>
  <sheetData>
    <row r="1" spans="1:10" ht="33" customHeight="1">
      <c r="A1" s="320" t="s">
        <v>171</v>
      </c>
      <c r="B1" s="320"/>
      <c r="C1" s="320"/>
      <c r="D1" s="320"/>
      <c r="E1" s="320"/>
      <c r="F1" s="320"/>
      <c r="G1" s="320"/>
      <c r="H1" s="320"/>
      <c r="I1" s="320"/>
      <c r="J1" s="320"/>
    </row>
    <row r="2" spans="9:10" ht="15.75" customHeight="1">
      <c r="I2" s="290" t="s">
        <v>44</v>
      </c>
      <c r="J2" s="290"/>
    </row>
    <row r="3" spans="1:10" ht="18" customHeight="1">
      <c r="A3" s="269" t="s">
        <v>341</v>
      </c>
      <c r="B3" s="69"/>
      <c r="C3" s="69"/>
      <c r="D3" s="69"/>
      <c r="E3" s="69"/>
      <c r="F3" s="69"/>
      <c r="G3" s="69"/>
      <c r="H3" s="69"/>
      <c r="I3" s="307" t="s">
        <v>3</v>
      </c>
      <c r="J3" s="307"/>
    </row>
    <row r="4" spans="1:10" s="34" customFormat="1" ht="18" customHeight="1">
      <c r="A4" s="313" t="s">
        <v>19</v>
      </c>
      <c r="B4" s="301" t="s">
        <v>29</v>
      </c>
      <c r="C4" s="301"/>
      <c r="D4" s="301"/>
      <c r="E4" s="315" t="s">
        <v>30</v>
      </c>
      <c r="F4" s="324" t="s">
        <v>45</v>
      </c>
      <c r="G4" s="325"/>
      <c r="H4" s="325"/>
      <c r="I4" s="325"/>
      <c r="J4" s="326"/>
    </row>
    <row r="5" spans="1:10" s="34" customFormat="1" ht="18" customHeight="1">
      <c r="A5" s="327"/>
      <c r="B5" s="313" t="s">
        <v>31</v>
      </c>
      <c r="C5" s="313" t="s">
        <v>32</v>
      </c>
      <c r="D5" s="313" t="s">
        <v>33</v>
      </c>
      <c r="E5" s="316"/>
      <c r="F5" s="305" t="s">
        <v>22</v>
      </c>
      <c r="G5" s="308" t="s">
        <v>23</v>
      </c>
      <c r="H5" s="309"/>
      <c r="I5" s="310"/>
      <c r="J5" s="305" t="s">
        <v>24</v>
      </c>
    </row>
    <row r="6" spans="1:12" s="34" customFormat="1" ht="26.25" customHeight="1">
      <c r="A6" s="314"/>
      <c r="B6" s="314"/>
      <c r="C6" s="314"/>
      <c r="D6" s="314"/>
      <c r="E6" s="317"/>
      <c r="F6" s="306"/>
      <c r="G6" s="66" t="s">
        <v>25</v>
      </c>
      <c r="H6" s="66" t="s">
        <v>26</v>
      </c>
      <c r="I6" s="66" t="s">
        <v>170</v>
      </c>
      <c r="J6" s="306"/>
      <c r="K6" s="40"/>
      <c r="L6" s="40"/>
    </row>
    <row r="7" spans="1:12" s="34" customFormat="1" ht="19.5" customHeight="1">
      <c r="A7" s="245" t="s">
        <v>212</v>
      </c>
      <c r="B7" s="71"/>
      <c r="C7" s="71"/>
      <c r="D7" s="71"/>
      <c r="E7" s="72" t="s">
        <v>22</v>
      </c>
      <c r="F7" s="248">
        <v>830.6</v>
      </c>
      <c r="G7" s="248">
        <v>593.69</v>
      </c>
      <c r="H7" s="248">
        <v>136.25</v>
      </c>
      <c r="I7" s="248">
        <v>17.28</v>
      </c>
      <c r="J7" s="248">
        <v>83.38</v>
      </c>
      <c r="K7" s="40"/>
      <c r="L7" s="40"/>
    </row>
    <row r="8" spans="1:10" ht="15" customHeight="1">
      <c r="A8" s="245"/>
      <c r="B8" s="246"/>
      <c r="C8" s="246"/>
      <c r="D8" s="246"/>
      <c r="E8" s="247" t="s">
        <v>117</v>
      </c>
      <c r="F8" s="248">
        <v>830.6</v>
      </c>
      <c r="G8" s="248">
        <v>593.69</v>
      </c>
      <c r="H8" s="248">
        <v>136.25</v>
      </c>
      <c r="I8" s="248">
        <v>17.28</v>
      </c>
      <c r="J8" s="248">
        <v>83.38</v>
      </c>
    </row>
    <row r="9" spans="1:10" ht="15" customHeight="1">
      <c r="A9" s="245"/>
      <c r="B9" s="251" t="s">
        <v>109</v>
      </c>
      <c r="C9" s="251"/>
      <c r="D9" s="251"/>
      <c r="E9" s="252" t="s">
        <v>224</v>
      </c>
      <c r="F9" s="253">
        <v>653.77</v>
      </c>
      <c r="G9" s="254">
        <v>434.14</v>
      </c>
      <c r="H9" s="254">
        <v>136.25</v>
      </c>
      <c r="I9" s="254"/>
      <c r="J9" s="254">
        <v>83.38</v>
      </c>
    </row>
    <row r="10" spans="1:10" ht="15" customHeight="1">
      <c r="A10" s="256"/>
      <c r="B10" s="251"/>
      <c r="C10" s="251" t="s">
        <v>214</v>
      </c>
      <c r="D10" s="251"/>
      <c r="E10" s="257" t="s">
        <v>208</v>
      </c>
      <c r="F10" s="253">
        <v>653.77</v>
      </c>
      <c r="G10" s="254">
        <v>434.14</v>
      </c>
      <c r="H10" s="254">
        <v>136.25</v>
      </c>
      <c r="I10" s="254"/>
      <c r="J10" s="254">
        <v>83.38</v>
      </c>
    </row>
    <row r="11" spans="1:10" ht="15" customHeight="1">
      <c r="A11" s="245"/>
      <c r="B11" s="251" t="s">
        <v>109</v>
      </c>
      <c r="C11" s="251" t="s">
        <v>214</v>
      </c>
      <c r="D11" s="251" t="s">
        <v>38</v>
      </c>
      <c r="E11" s="252" t="s">
        <v>13</v>
      </c>
      <c r="F11" s="253">
        <v>570.39</v>
      </c>
      <c r="G11" s="254">
        <v>434.14</v>
      </c>
      <c r="H11" s="254">
        <v>136.25</v>
      </c>
      <c r="I11" s="254"/>
      <c r="J11" s="254"/>
    </row>
    <row r="12" spans="1:10" ht="15" customHeight="1">
      <c r="A12" s="245"/>
      <c r="B12" s="251" t="s">
        <v>109</v>
      </c>
      <c r="C12" s="251" t="s">
        <v>214</v>
      </c>
      <c r="D12" s="251" t="s">
        <v>216</v>
      </c>
      <c r="E12" s="252" t="s">
        <v>14</v>
      </c>
      <c r="F12" s="253">
        <v>10</v>
      </c>
      <c r="G12" s="254"/>
      <c r="H12" s="254"/>
      <c r="I12" s="254"/>
      <c r="J12" s="254">
        <v>10</v>
      </c>
    </row>
    <row r="13" spans="1:10" ht="15" customHeight="1">
      <c r="A13" s="245"/>
      <c r="B13" s="251" t="s">
        <v>109</v>
      </c>
      <c r="C13" s="251" t="s">
        <v>214</v>
      </c>
      <c r="D13" s="258" t="s">
        <v>217</v>
      </c>
      <c r="E13" s="252" t="s">
        <v>225</v>
      </c>
      <c r="F13" s="253">
        <v>73.38</v>
      </c>
      <c r="G13" s="254"/>
      <c r="H13" s="254"/>
      <c r="I13" s="254"/>
      <c r="J13" s="254">
        <v>73.38</v>
      </c>
    </row>
    <row r="14" spans="1:10" ht="15" customHeight="1">
      <c r="A14" s="245"/>
      <c r="B14" s="251" t="s">
        <v>226</v>
      </c>
      <c r="C14" s="259"/>
      <c r="D14" s="259"/>
      <c r="E14" s="257" t="s">
        <v>35</v>
      </c>
      <c r="F14" s="254">
        <v>85.22</v>
      </c>
      <c r="G14" s="254">
        <v>67.94</v>
      </c>
      <c r="H14" s="254"/>
      <c r="I14" s="254">
        <v>17.28</v>
      </c>
      <c r="J14" s="254"/>
    </row>
    <row r="15" spans="1:10" ht="15" customHeight="1">
      <c r="A15" s="245"/>
      <c r="B15" s="251"/>
      <c r="C15" s="259" t="s">
        <v>218</v>
      </c>
      <c r="D15" s="259"/>
      <c r="E15" s="257" t="s">
        <v>227</v>
      </c>
      <c r="F15" s="254">
        <v>85.22</v>
      </c>
      <c r="G15" s="254">
        <v>67.94</v>
      </c>
      <c r="H15" s="254"/>
      <c r="I15" s="254">
        <v>17.28</v>
      </c>
      <c r="J15" s="254"/>
    </row>
    <row r="16" spans="1:10" ht="15" customHeight="1">
      <c r="A16" s="245"/>
      <c r="B16" s="251" t="s">
        <v>226</v>
      </c>
      <c r="C16" s="259" t="s">
        <v>218</v>
      </c>
      <c r="D16" s="259" t="s">
        <v>38</v>
      </c>
      <c r="E16" s="257" t="s">
        <v>228</v>
      </c>
      <c r="F16" s="254">
        <v>22.67</v>
      </c>
      <c r="G16" s="254">
        <v>5.39</v>
      </c>
      <c r="H16" s="254"/>
      <c r="I16" s="254">
        <v>17.28</v>
      </c>
      <c r="J16" s="254"/>
    </row>
    <row r="17" spans="1:10" ht="15" customHeight="1">
      <c r="A17" s="245"/>
      <c r="B17" s="251" t="s">
        <v>226</v>
      </c>
      <c r="C17" s="259" t="s">
        <v>218</v>
      </c>
      <c r="D17" s="259" t="s">
        <v>218</v>
      </c>
      <c r="E17" s="257" t="s">
        <v>10</v>
      </c>
      <c r="F17" s="260">
        <v>59.14</v>
      </c>
      <c r="G17" s="260">
        <v>59.14</v>
      </c>
      <c r="H17" s="254"/>
      <c r="I17" s="254"/>
      <c r="J17" s="254"/>
    </row>
    <row r="18" spans="1:10" ht="15" customHeight="1">
      <c r="A18" s="245"/>
      <c r="B18" s="251" t="s">
        <v>232</v>
      </c>
      <c r="C18" s="259" t="s">
        <v>233</v>
      </c>
      <c r="D18" s="259" t="s">
        <v>234</v>
      </c>
      <c r="E18" s="257" t="s">
        <v>235</v>
      </c>
      <c r="F18" s="260">
        <v>3.41</v>
      </c>
      <c r="G18" s="260">
        <v>3.41</v>
      </c>
      <c r="H18" s="254"/>
      <c r="I18" s="254"/>
      <c r="J18" s="254"/>
    </row>
    <row r="19" spans="1:10" ht="15" customHeight="1">
      <c r="A19" s="245"/>
      <c r="B19" s="251" t="s">
        <v>229</v>
      </c>
      <c r="C19" s="259"/>
      <c r="D19" s="259"/>
      <c r="E19" s="257" t="s">
        <v>230</v>
      </c>
      <c r="F19" s="260">
        <v>43.43</v>
      </c>
      <c r="G19" s="260">
        <v>43.43</v>
      </c>
      <c r="H19" s="254"/>
      <c r="I19" s="254"/>
      <c r="J19" s="254"/>
    </row>
    <row r="20" spans="1:10" ht="15" customHeight="1">
      <c r="A20" s="245"/>
      <c r="B20" s="251"/>
      <c r="C20" s="259" t="s">
        <v>221</v>
      </c>
      <c r="D20" s="259"/>
      <c r="E20" s="257" t="s">
        <v>11</v>
      </c>
      <c r="F20" s="260">
        <v>43.43</v>
      </c>
      <c r="G20" s="260">
        <v>43.43</v>
      </c>
      <c r="H20" s="254"/>
      <c r="I20" s="254"/>
      <c r="J20" s="254"/>
    </row>
    <row r="21" spans="1:10" ht="15" customHeight="1">
      <c r="A21" s="245"/>
      <c r="B21" s="251" t="s">
        <v>229</v>
      </c>
      <c r="C21" s="259" t="s">
        <v>221</v>
      </c>
      <c r="D21" s="259" t="s">
        <v>38</v>
      </c>
      <c r="E21" s="257" t="s">
        <v>12</v>
      </c>
      <c r="F21" s="260">
        <v>43.43</v>
      </c>
      <c r="G21" s="260">
        <v>43.43</v>
      </c>
      <c r="H21" s="254"/>
      <c r="I21" s="254"/>
      <c r="J21" s="254"/>
    </row>
    <row r="22" spans="1:10" ht="12">
      <c r="A22" s="245"/>
      <c r="B22" s="261">
        <v>221</v>
      </c>
      <c r="C22" s="262"/>
      <c r="D22" s="262"/>
      <c r="E22" s="257" t="s">
        <v>37</v>
      </c>
      <c r="F22" s="260">
        <v>48.18</v>
      </c>
      <c r="G22" s="260">
        <v>48.18</v>
      </c>
      <c r="H22" s="254"/>
      <c r="I22" s="254"/>
      <c r="J22" s="254"/>
    </row>
    <row r="23" spans="1:10" ht="12">
      <c r="A23" s="245"/>
      <c r="B23" s="261"/>
      <c r="C23" s="259" t="s">
        <v>216</v>
      </c>
      <c r="D23" s="262"/>
      <c r="E23" s="257" t="s">
        <v>15</v>
      </c>
      <c r="F23" s="260">
        <v>48.18</v>
      </c>
      <c r="G23" s="260">
        <v>48.18</v>
      </c>
      <c r="H23" s="254"/>
      <c r="I23" s="254"/>
      <c r="J23" s="254"/>
    </row>
    <row r="24" spans="1:10" ht="12">
      <c r="A24" s="245"/>
      <c r="B24" s="251" t="s">
        <v>231</v>
      </c>
      <c r="C24" s="259" t="s">
        <v>216</v>
      </c>
      <c r="D24" s="259" t="s">
        <v>38</v>
      </c>
      <c r="E24" s="257" t="s">
        <v>16</v>
      </c>
      <c r="F24" s="260">
        <v>48.18</v>
      </c>
      <c r="G24" s="260">
        <v>48.18</v>
      </c>
      <c r="H24" s="254"/>
      <c r="I24" s="254"/>
      <c r="J24" s="254"/>
    </row>
  </sheetData>
  <sheetProtection/>
  <mergeCells count="13">
    <mergeCell ref="A1:J1"/>
    <mergeCell ref="I2:J2"/>
    <mergeCell ref="I3:J3"/>
    <mergeCell ref="B4:D4"/>
    <mergeCell ref="F4:J4"/>
    <mergeCell ref="G5:I5"/>
    <mergeCell ref="A4:A6"/>
    <mergeCell ref="B5:B6"/>
    <mergeCell ref="C5:C6"/>
    <mergeCell ref="D5:D6"/>
    <mergeCell ref="E4:E6"/>
    <mergeCell ref="F5:F6"/>
    <mergeCell ref="J5:J6"/>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1.xml><?xml version="1.0" encoding="utf-8"?>
<worksheet xmlns="http://schemas.openxmlformats.org/spreadsheetml/2006/main" xmlns:r="http://schemas.openxmlformats.org/officeDocument/2006/relationships">
  <dimension ref="A1:M23"/>
  <sheetViews>
    <sheetView showGridLines="0" showZeros="0" zoomScalePageLayoutView="0" workbookViewId="0" topLeftCell="A1">
      <selection activeCell="A3" sqref="A3"/>
    </sheetView>
  </sheetViews>
  <sheetFormatPr defaultColWidth="9.16015625" defaultRowHeight="11.25"/>
  <cols>
    <col min="1" max="1" width="27.16015625" style="35" customWidth="1"/>
    <col min="2" max="2" width="6.5" style="172" customWidth="1"/>
    <col min="3" max="3" width="5.66015625" style="172" customWidth="1"/>
    <col min="4" max="4" width="5" style="172" customWidth="1"/>
    <col min="5" max="5" width="48.83203125" style="35" bestFit="1" customWidth="1"/>
    <col min="6" max="6" width="14.5" style="35" bestFit="1" customWidth="1"/>
    <col min="7" max="7" width="12" style="35" customWidth="1"/>
    <col min="8" max="8" width="12.33203125" style="35" customWidth="1"/>
    <col min="9" max="9" width="14.83203125" style="35" customWidth="1"/>
    <col min="10" max="10" width="7.5" style="35" customWidth="1"/>
    <col min="11" max="11" width="5.16015625" style="35" hidden="1" customWidth="1"/>
    <col min="12" max="12" width="6.83203125" style="35" hidden="1" customWidth="1"/>
    <col min="13" max="13" width="13.16015625" style="35" customWidth="1"/>
    <col min="14" max="16384" width="9.16015625" style="35" customWidth="1"/>
  </cols>
  <sheetData>
    <row r="1" spans="1:13" ht="31.5" customHeight="1">
      <c r="A1" s="320" t="s">
        <v>172</v>
      </c>
      <c r="B1" s="320"/>
      <c r="C1" s="320"/>
      <c r="D1" s="320"/>
      <c r="E1" s="320"/>
      <c r="F1" s="320"/>
      <c r="G1" s="320"/>
      <c r="H1" s="320"/>
      <c r="I1" s="320"/>
      <c r="J1" s="320"/>
      <c r="K1" s="320"/>
      <c r="L1" s="320"/>
      <c r="M1" s="320"/>
    </row>
    <row r="2" spans="12:13" ht="15.75" customHeight="1">
      <c r="L2" s="290" t="s">
        <v>46</v>
      </c>
      <c r="M2" s="290"/>
    </row>
    <row r="3" spans="1:13" ht="18" customHeight="1">
      <c r="A3" s="271" t="s">
        <v>341</v>
      </c>
      <c r="B3" s="179"/>
      <c r="C3" s="179"/>
      <c r="D3" s="179"/>
      <c r="E3" s="85"/>
      <c r="F3" s="85"/>
      <c r="G3" s="85"/>
      <c r="H3" s="85"/>
      <c r="L3" s="291" t="s">
        <v>3</v>
      </c>
      <c r="M3" s="291"/>
    </row>
    <row r="4" spans="1:13" s="34" customFormat="1" ht="21.75" customHeight="1">
      <c r="A4" s="301" t="s">
        <v>19</v>
      </c>
      <c r="B4" s="328" t="s">
        <v>29</v>
      </c>
      <c r="C4" s="328"/>
      <c r="D4" s="328"/>
      <c r="E4" s="304" t="s">
        <v>30</v>
      </c>
      <c r="F4" s="304" t="s">
        <v>45</v>
      </c>
      <c r="G4" s="304"/>
      <c r="H4" s="304"/>
      <c r="I4" s="304"/>
      <c r="J4" s="304"/>
      <c r="K4" s="304"/>
      <c r="L4" s="304"/>
      <c r="M4" s="304"/>
    </row>
    <row r="5" spans="1:13" s="34" customFormat="1" ht="30" customHeight="1">
      <c r="A5" s="301"/>
      <c r="B5" s="180" t="s">
        <v>31</v>
      </c>
      <c r="C5" s="180" t="s">
        <v>32</v>
      </c>
      <c r="D5" s="81" t="s">
        <v>33</v>
      </c>
      <c r="E5" s="304"/>
      <c r="F5" s="41" t="s">
        <v>22</v>
      </c>
      <c r="G5" s="29" t="s">
        <v>47</v>
      </c>
      <c r="H5" s="29" t="s">
        <v>48</v>
      </c>
      <c r="I5" s="29" t="s">
        <v>49</v>
      </c>
      <c r="J5" s="29" t="s">
        <v>173</v>
      </c>
      <c r="K5" s="29"/>
      <c r="L5" s="29"/>
      <c r="M5" s="29" t="s">
        <v>50</v>
      </c>
    </row>
    <row r="6" spans="1:13" s="34" customFormat="1" ht="19.5" customHeight="1">
      <c r="A6" s="245" t="s">
        <v>212</v>
      </c>
      <c r="B6" s="71"/>
      <c r="C6" s="71"/>
      <c r="D6" s="71"/>
      <c r="E6" s="72" t="s">
        <v>22</v>
      </c>
      <c r="F6" s="248">
        <v>830.6</v>
      </c>
      <c r="G6" s="248">
        <v>593.69</v>
      </c>
      <c r="H6" s="254">
        <v>219.63</v>
      </c>
      <c r="I6" s="248">
        <v>17.28</v>
      </c>
      <c r="J6" s="248"/>
      <c r="K6" s="189"/>
      <c r="L6" s="189"/>
      <c r="M6" s="189"/>
    </row>
    <row r="7" spans="1:13" s="176" customFormat="1" ht="19.5" customHeight="1">
      <c r="A7" s="245"/>
      <c r="B7" s="246"/>
      <c r="C7" s="246"/>
      <c r="D7" s="246"/>
      <c r="E7" s="247" t="s">
        <v>117</v>
      </c>
      <c r="F7" s="248">
        <v>830.6</v>
      </c>
      <c r="G7" s="248">
        <v>593.69</v>
      </c>
      <c r="H7" s="254">
        <v>219.63</v>
      </c>
      <c r="I7" s="248">
        <v>17.28</v>
      </c>
      <c r="J7" s="248"/>
      <c r="K7" s="187"/>
      <c r="L7" s="187"/>
      <c r="M7" s="187"/>
    </row>
    <row r="8" spans="1:13" ht="19.5" customHeight="1">
      <c r="A8" s="245"/>
      <c r="B8" s="251" t="s">
        <v>109</v>
      </c>
      <c r="C8" s="251"/>
      <c r="D8" s="251"/>
      <c r="E8" s="252" t="s">
        <v>224</v>
      </c>
      <c r="F8" s="253">
        <v>653.77</v>
      </c>
      <c r="G8" s="254">
        <v>434.14</v>
      </c>
      <c r="H8" s="254">
        <v>219.63</v>
      </c>
      <c r="I8" s="254"/>
      <c r="J8" s="254"/>
      <c r="K8" s="188"/>
      <c r="L8" s="188"/>
      <c r="M8" s="188"/>
    </row>
    <row r="9" spans="1:13" ht="19.5" customHeight="1">
      <c r="A9" s="256"/>
      <c r="B9" s="251"/>
      <c r="C9" s="251" t="s">
        <v>214</v>
      </c>
      <c r="D9" s="251"/>
      <c r="E9" s="257" t="s">
        <v>208</v>
      </c>
      <c r="F9" s="253">
        <v>653.77</v>
      </c>
      <c r="G9" s="254">
        <v>434.14</v>
      </c>
      <c r="H9" s="254">
        <v>219.63</v>
      </c>
      <c r="I9" s="254"/>
      <c r="J9" s="254"/>
      <c r="K9" s="181"/>
      <c r="L9" s="181"/>
      <c r="M9" s="181"/>
    </row>
    <row r="10" spans="1:13" ht="19.5" customHeight="1">
      <c r="A10" s="245"/>
      <c r="B10" s="251" t="s">
        <v>109</v>
      </c>
      <c r="C10" s="251" t="s">
        <v>214</v>
      </c>
      <c r="D10" s="251" t="s">
        <v>38</v>
      </c>
      <c r="E10" s="252" t="s">
        <v>13</v>
      </c>
      <c r="F10" s="253">
        <v>570.39</v>
      </c>
      <c r="G10" s="254">
        <v>434.14</v>
      </c>
      <c r="H10" s="254">
        <v>136.25</v>
      </c>
      <c r="I10" s="254"/>
      <c r="J10" s="254"/>
      <c r="K10" s="181"/>
      <c r="L10" s="181"/>
      <c r="M10" s="181"/>
    </row>
    <row r="11" spans="1:13" ht="19.5" customHeight="1">
      <c r="A11" s="245"/>
      <c r="B11" s="251" t="s">
        <v>109</v>
      </c>
      <c r="C11" s="251" t="s">
        <v>214</v>
      </c>
      <c r="D11" s="251" t="s">
        <v>216</v>
      </c>
      <c r="E11" s="252" t="s">
        <v>14</v>
      </c>
      <c r="F11" s="253">
        <v>10</v>
      </c>
      <c r="G11" s="254"/>
      <c r="H11" s="254">
        <v>10</v>
      </c>
      <c r="I11" s="254"/>
      <c r="J11" s="254"/>
      <c r="K11" s="181"/>
      <c r="L11" s="181"/>
      <c r="M11" s="181"/>
    </row>
    <row r="12" spans="1:13" ht="19.5" customHeight="1">
      <c r="A12" s="245"/>
      <c r="B12" s="251" t="s">
        <v>109</v>
      </c>
      <c r="C12" s="251" t="s">
        <v>214</v>
      </c>
      <c r="D12" s="258" t="s">
        <v>217</v>
      </c>
      <c r="E12" s="252" t="s">
        <v>225</v>
      </c>
      <c r="F12" s="253">
        <v>73.38</v>
      </c>
      <c r="G12" s="254"/>
      <c r="H12" s="254">
        <v>73.38</v>
      </c>
      <c r="I12" s="254"/>
      <c r="J12" s="254"/>
      <c r="K12" s="181"/>
      <c r="L12" s="181"/>
      <c r="M12" s="181"/>
    </row>
    <row r="13" spans="1:13" ht="19.5" customHeight="1">
      <c r="A13" s="245"/>
      <c r="B13" s="251" t="s">
        <v>226</v>
      </c>
      <c r="C13" s="259"/>
      <c r="D13" s="259"/>
      <c r="E13" s="257" t="s">
        <v>35</v>
      </c>
      <c r="F13" s="254">
        <v>85.22</v>
      </c>
      <c r="G13" s="254">
        <v>67.94</v>
      </c>
      <c r="H13" s="254"/>
      <c r="I13" s="254">
        <v>17.28</v>
      </c>
      <c r="J13" s="254"/>
      <c r="K13" s="181"/>
      <c r="L13" s="181"/>
      <c r="M13" s="181"/>
    </row>
    <row r="14" spans="1:13" ht="19.5" customHeight="1">
      <c r="A14" s="245"/>
      <c r="B14" s="251"/>
      <c r="C14" s="259" t="s">
        <v>218</v>
      </c>
      <c r="D14" s="259"/>
      <c r="E14" s="257" t="s">
        <v>227</v>
      </c>
      <c r="F14" s="254">
        <v>85.22</v>
      </c>
      <c r="G14" s="254">
        <v>67.94</v>
      </c>
      <c r="H14" s="254"/>
      <c r="I14" s="254">
        <v>17.28</v>
      </c>
      <c r="J14" s="254"/>
      <c r="K14" s="181"/>
      <c r="L14" s="181"/>
      <c r="M14" s="181"/>
    </row>
    <row r="15" spans="1:13" ht="19.5" customHeight="1">
      <c r="A15" s="245"/>
      <c r="B15" s="251" t="s">
        <v>226</v>
      </c>
      <c r="C15" s="259" t="s">
        <v>218</v>
      </c>
      <c r="D15" s="259" t="s">
        <v>38</v>
      </c>
      <c r="E15" s="257" t="s">
        <v>228</v>
      </c>
      <c r="F15" s="254">
        <v>22.67</v>
      </c>
      <c r="G15" s="254">
        <v>5.39</v>
      </c>
      <c r="H15" s="254"/>
      <c r="I15" s="254">
        <v>17.28</v>
      </c>
      <c r="J15" s="254"/>
      <c r="K15" s="181"/>
      <c r="L15" s="181"/>
      <c r="M15" s="181"/>
    </row>
    <row r="16" spans="1:13" s="176" customFormat="1" ht="19.5" customHeight="1">
      <c r="A16" s="245"/>
      <c r="B16" s="251" t="s">
        <v>226</v>
      </c>
      <c r="C16" s="259" t="s">
        <v>218</v>
      </c>
      <c r="D16" s="259" t="s">
        <v>218</v>
      </c>
      <c r="E16" s="257" t="s">
        <v>10</v>
      </c>
      <c r="F16" s="260">
        <v>59.14</v>
      </c>
      <c r="G16" s="260">
        <v>59.14</v>
      </c>
      <c r="H16" s="254"/>
      <c r="I16" s="254"/>
      <c r="J16" s="254"/>
      <c r="K16" s="182"/>
      <c r="L16" s="182"/>
      <c r="M16" s="182"/>
    </row>
    <row r="17" spans="1:13" ht="19.5" customHeight="1">
      <c r="A17" s="245"/>
      <c r="B17" s="251" t="s">
        <v>232</v>
      </c>
      <c r="C17" s="259" t="s">
        <v>233</v>
      </c>
      <c r="D17" s="259" t="s">
        <v>234</v>
      </c>
      <c r="E17" s="257" t="s">
        <v>235</v>
      </c>
      <c r="F17" s="260">
        <v>3.41</v>
      </c>
      <c r="G17" s="260">
        <v>3.41</v>
      </c>
      <c r="H17" s="254"/>
      <c r="I17" s="254"/>
      <c r="J17" s="254"/>
      <c r="K17" s="50"/>
      <c r="L17" s="50"/>
      <c r="M17" s="50"/>
    </row>
    <row r="18" spans="1:13" ht="19.5" customHeight="1">
      <c r="A18" s="245"/>
      <c r="B18" s="251" t="s">
        <v>229</v>
      </c>
      <c r="C18" s="259"/>
      <c r="D18" s="259"/>
      <c r="E18" s="257" t="s">
        <v>230</v>
      </c>
      <c r="F18" s="260">
        <v>43.43</v>
      </c>
      <c r="G18" s="260">
        <v>43.43</v>
      </c>
      <c r="H18" s="254"/>
      <c r="I18" s="254"/>
      <c r="J18" s="254"/>
      <c r="K18" s="50"/>
      <c r="L18" s="50"/>
      <c r="M18" s="50"/>
    </row>
    <row r="19" spans="1:13" ht="19.5" customHeight="1">
      <c r="A19" s="245"/>
      <c r="B19" s="251"/>
      <c r="C19" s="259" t="s">
        <v>221</v>
      </c>
      <c r="D19" s="259"/>
      <c r="E19" s="257" t="s">
        <v>11</v>
      </c>
      <c r="F19" s="260">
        <v>43.43</v>
      </c>
      <c r="G19" s="260">
        <v>43.43</v>
      </c>
      <c r="H19" s="254"/>
      <c r="I19" s="254"/>
      <c r="J19" s="254"/>
      <c r="K19" s="50"/>
      <c r="L19" s="50"/>
      <c r="M19" s="50"/>
    </row>
    <row r="20" spans="1:13" ht="19.5" customHeight="1">
      <c r="A20" s="245"/>
      <c r="B20" s="251" t="s">
        <v>229</v>
      </c>
      <c r="C20" s="259" t="s">
        <v>221</v>
      </c>
      <c r="D20" s="259" t="s">
        <v>38</v>
      </c>
      <c r="E20" s="257" t="s">
        <v>12</v>
      </c>
      <c r="F20" s="260">
        <v>43.43</v>
      </c>
      <c r="G20" s="260">
        <v>43.43</v>
      </c>
      <c r="H20" s="254"/>
      <c r="I20" s="254"/>
      <c r="J20" s="254"/>
      <c r="K20" s="50"/>
      <c r="L20" s="50"/>
      <c r="M20" s="50"/>
    </row>
    <row r="21" spans="1:13" ht="19.5" customHeight="1">
      <c r="A21" s="245"/>
      <c r="B21" s="261">
        <v>221</v>
      </c>
      <c r="C21" s="262"/>
      <c r="D21" s="262"/>
      <c r="E21" s="257" t="s">
        <v>37</v>
      </c>
      <c r="F21" s="260">
        <v>48.18</v>
      </c>
      <c r="G21" s="260">
        <v>48.18</v>
      </c>
      <c r="H21" s="254"/>
      <c r="I21" s="254"/>
      <c r="J21" s="254"/>
      <c r="K21" s="50"/>
      <c r="L21" s="50"/>
      <c r="M21" s="50"/>
    </row>
    <row r="22" spans="1:13" ht="19.5" customHeight="1">
      <c r="A22" s="245"/>
      <c r="B22" s="261"/>
      <c r="C22" s="259" t="s">
        <v>216</v>
      </c>
      <c r="D22" s="262"/>
      <c r="E22" s="257" t="s">
        <v>15</v>
      </c>
      <c r="F22" s="260">
        <v>48.18</v>
      </c>
      <c r="G22" s="260">
        <v>48.18</v>
      </c>
      <c r="H22" s="254"/>
      <c r="I22" s="254"/>
      <c r="J22" s="254"/>
      <c r="K22" s="50"/>
      <c r="L22" s="50"/>
      <c r="M22" s="50"/>
    </row>
    <row r="23" spans="1:13" ht="19.5" customHeight="1">
      <c r="A23" s="245"/>
      <c r="B23" s="251" t="s">
        <v>231</v>
      </c>
      <c r="C23" s="259" t="s">
        <v>216</v>
      </c>
      <c r="D23" s="259" t="s">
        <v>38</v>
      </c>
      <c r="E23" s="257" t="s">
        <v>16</v>
      </c>
      <c r="F23" s="260">
        <v>48.18</v>
      </c>
      <c r="G23" s="260">
        <v>48.18</v>
      </c>
      <c r="H23" s="254"/>
      <c r="I23" s="254"/>
      <c r="J23" s="254"/>
      <c r="K23" s="50"/>
      <c r="L23" s="50"/>
      <c r="M23" s="50"/>
    </row>
  </sheetData>
  <sheetProtection/>
  <mergeCells count="7">
    <mergeCell ref="A1:M1"/>
    <mergeCell ref="L2:M2"/>
    <mergeCell ref="L3:M3"/>
    <mergeCell ref="B4:D4"/>
    <mergeCell ref="F4:M4"/>
    <mergeCell ref="A4:A5"/>
    <mergeCell ref="E4:E5"/>
  </mergeCells>
  <printOptions horizontalCentered="1"/>
  <pageMargins left="0.7480314960629921" right="0.7480314960629921" top="0.7874015748031497" bottom="0.5905511811023623" header="0.5118110236220472" footer="0.5118110236220472"/>
  <pageSetup horizontalDpi="600" verticalDpi="600" orientation="landscape" paperSize="9" scale="95" r:id="rId1"/>
</worksheet>
</file>

<file path=xl/worksheets/sheet32.xml><?xml version="1.0" encoding="utf-8"?>
<worksheet xmlns="http://schemas.openxmlformats.org/spreadsheetml/2006/main" xmlns:r="http://schemas.openxmlformats.org/officeDocument/2006/relationships">
  <sheetPr>
    <tabColor rgb="FF00B050"/>
  </sheetPr>
  <dimension ref="A1:K57"/>
  <sheetViews>
    <sheetView showGridLines="0" showZeros="0" zoomScalePageLayoutView="0" workbookViewId="0" topLeftCell="A1">
      <selection activeCell="A3" sqref="A3"/>
    </sheetView>
  </sheetViews>
  <sheetFormatPr defaultColWidth="9.33203125" defaultRowHeight="11.25"/>
  <cols>
    <col min="1" max="1" width="9.33203125" style="35" customWidth="1"/>
    <col min="2" max="2" width="16.16015625" style="35" customWidth="1"/>
    <col min="3" max="3" width="17" style="35" customWidth="1"/>
    <col min="4" max="4" width="43.5" style="35" customWidth="1"/>
    <col min="5" max="5" width="11.33203125" style="35" customWidth="1"/>
    <col min="6" max="6" width="11" style="35" bestFit="1" customWidth="1"/>
    <col min="7" max="7" width="13.33203125" style="35" customWidth="1"/>
    <col min="8" max="8" width="12.66015625" style="35" customWidth="1"/>
    <col min="9" max="9" width="13.16015625" style="35" customWidth="1"/>
    <col min="10" max="10" width="13" style="35" customWidth="1"/>
    <col min="11" max="11" width="12.83203125" style="35" customWidth="1"/>
    <col min="12" max="240" width="9.16015625" style="35" customWidth="1"/>
    <col min="241" max="16384" width="9.33203125" style="35" customWidth="1"/>
  </cols>
  <sheetData>
    <row r="1" spans="1:11" ht="30" customHeight="1">
      <c r="A1" s="320" t="s">
        <v>175</v>
      </c>
      <c r="B1" s="320"/>
      <c r="C1" s="320"/>
      <c r="D1" s="320"/>
      <c r="E1" s="320"/>
      <c r="F1" s="320"/>
      <c r="G1" s="320"/>
      <c r="H1" s="320"/>
      <c r="I1" s="320"/>
      <c r="J1" s="320"/>
      <c r="K1" s="320"/>
    </row>
    <row r="2" spans="1:11" ht="15.75" customHeight="1">
      <c r="A2"/>
      <c r="B2"/>
      <c r="C2"/>
      <c r="D2"/>
      <c r="E2"/>
      <c r="F2"/>
      <c r="G2"/>
      <c r="K2" s="74" t="s">
        <v>51</v>
      </c>
    </row>
    <row r="3" spans="1:11" ht="18" customHeight="1">
      <c r="A3" s="269" t="s">
        <v>345</v>
      </c>
      <c r="B3" s="69"/>
      <c r="C3" s="69"/>
      <c r="D3" s="69"/>
      <c r="E3" s="85"/>
      <c r="F3"/>
      <c r="G3" s="86"/>
      <c r="K3" s="89" t="s">
        <v>3</v>
      </c>
    </row>
    <row r="4" spans="1:11" s="34" customFormat="1" ht="18" customHeight="1">
      <c r="A4" s="301" t="s">
        <v>29</v>
      </c>
      <c r="B4" s="301"/>
      <c r="C4" s="301"/>
      <c r="D4" s="315" t="s">
        <v>30</v>
      </c>
      <c r="E4" s="292" t="s">
        <v>40</v>
      </c>
      <c r="F4" s="292"/>
      <c r="G4" s="292"/>
      <c r="H4" s="292"/>
      <c r="I4" s="292"/>
      <c r="J4" s="292"/>
      <c r="K4" s="292"/>
    </row>
    <row r="5" spans="1:11" s="34" customFormat="1" ht="19.5" customHeight="1">
      <c r="A5" s="313" t="s">
        <v>31</v>
      </c>
      <c r="B5" s="313" t="s">
        <v>32</v>
      </c>
      <c r="C5" s="313" t="s">
        <v>33</v>
      </c>
      <c r="D5" s="316"/>
      <c r="E5" s="292" t="s">
        <v>22</v>
      </c>
      <c r="F5" s="292" t="s">
        <v>8</v>
      </c>
      <c r="G5" s="292"/>
      <c r="H5" s="292" t="s">
        <v>102</v>
      </c>
      <c r="I5" s="292" t="s">
        <v>176</v>
      </c>
      <c r="J5" s="292" t="s">
        <v>104</v>
      </c>
      <c r="K5" s="292" t="s">
        <v>168</v>
      </c>
    </row>
    <row r="6" spans="1:11" s="34" customFormat="1" ht="60.75" customHeight="1">
      <c r="A6" s="314"/>
      <c r="B6" s="314"/>
      <c r="C6" s="314"/>
      <c r="D6" s="317"/>
      <c r="E6" s="292"/>
      <c r="F6" s="29" t="s">
        <v>117</v>
      </c>
      <c r="G6" s="29" t="s">
        <v>166</v>
      </c>
      <c r="H6" s="292"/>
      <c r="I6" s="292"/>
      <c r="J6" s="292"/>
      <c r="K6" s="292"/>
    </row>
    <row r="7" spans="1:11" s="34" customFormat="1" ht="19.5" customHeight="1">
      <c r="A7" s="87"/>
      <c r="B7" s="266"/>
      <c r="C7" s="266"/>
      <c r="D7" s="266" t="s">
        <v>22</v>
      </c>
      <c r="E7" s="267">
        <v>747.22</v>
      </c>
      <c r="F7" s="267">
        <v>747.22</v>
      </c>
      <c r="G7" s="267">
        <v>747.22</v>
      </c>
      <c r="H7" s="29"/>
      <c r="I7" s="83"/>
      <c r="J7" s="29"/>
      <c r="K7" s="29"/>
    </row>
    <row r="8" spans="1:11" ht="15" customHeight="1">
      <c r="A8" s="87" t="s">
        <v>110</v>
      </c>
      <c r="B8" s="266"/>
      <c r="C8" s="266"/>
      <c r="D8" s="266" t="s">
        <v>25</v>
      </c>
      <c r="E8" s="267">
        <v>593.69</v>
      </c>
      <c r="F8" s="267">
        <v>593.69</v>
      </c>
      <c r="G8" s="267">
        <v>593.69</v>
      </c>
      <c r="H8" s="50"/>
      <c r="I8" s="83"/>
      <c r="J8" s="50"/>
      <c r="K8" s="50"/>
    </row>
    <row r="9" spans="1:11" ht="15" customHeight="1">
      <c r="A9" s="87"/>
      <c r="B9" s="266" t="s">
        <v>236</v>
      </c>
      <c r="C9" s="266"/>
      <c r="D9" s="266" t="s">
        <v>111</v>
      </c>
      <c r="E9" s="267">
        <v>260.67</v>
      </c>
      <c r="F9" s="267">
        <v>260.67</v>
      </c>
      <c r="G9" s="267">
        <v>260.67</v>
      </c>
      <c r="H9" s="50"/>
      <c r="I9" s="83"/>
      <c r="J9" s="50"/>
      <c r="K9" s="50"/>
    </row>
    <row r="10" spans="1:11" ht="15" customHeight="1">
      <c r="A10" s="87" t="s">
        <v>36</v>
      </c>
      <c r="B10" s="266" t="s">
        <v>237</v>
      </c>
      <c r="C10" s="266" t="s">
        <v>238</v>
      </c>
      <c r="D10" s="266" t="s">
        <v>239</v>
      </c>
      <c r="E10" s="267">
        <v>260.67</v>
      </c>
      <c r="F10" s="267">
        <v>260.67</v>
      </c>
      <c r="G10" s="267">
        <v>260.67</v>
      </c>
      <c r="H10" s="50"/>
      <c r="I10" s="83"/>
      <c r="J10" s="50"/>
      <c r="K10" s="50"/>
    </row>
    <row r="11" spans="1:11" ht="15" customHeight="1">
      <c r="A11" s="87"/>
      <c r="B11" s="266" t="s">
        <v>240</v>
      </c>
      <c r="C11" s="266"/>
      <c r="D11" s="266" t="s">
        <v>112</v>
      </c>
      <c r="E11" s="267">
        <v>156.02</v>
      </c>
      <c r="F11" s="267">
        <v>156.02</v>
      </c>
      <c r="G11" s="267">
        <v>156.02</v>
      </c>
      <c r="H11" s="50"/>
      <c r="I11" s="83"/>
      <c r="J11" s="50"/>
      <c r="K11" s="50"/>
    </row>
    <row r="12" spans="1:11" ht="15" customHeight="1">
      <c r="A12" s="87" t="s">
        <v>36</v>
      </c>
      <c r="B12" s="266" t="s">
        <v>241</v>
      </c>
      <c r="C12" s="266" t="s">
        <v>242</v>
      </c>
      <c r="D12" s="266" t="s">
        <v>243</v>
      </c>
      <c r="E12" s="267">
        <v>140.75</v>
      </c>
      <c r="F12" s="267">
        <v>140.75</v>
      </c>
      <c r="G12" s="267">
        <v>140.75</v>
      </c>
      <c r="H12" s="50"/>
      <c r="I12" s="83"/>
      <c r="J12" s="50"/>
      <c r="K12" s="50"/>
    </row>
    <row r="13" spans="1:11" ht="15" customHeight="1">
      <c r="A13" s="87" t="s">
        <v>36</v>
      </c>
      <c r="B13" s="266" t="s">
        <v>241</v>
      </c>
      <c r="C13" s="266" t="s">
        <v>244</v>
      </c>
      <c r="D13" s="266" t="s">
        <v>245</v>
      </c>
      <c r="E13" s="267">
        <v>15.27</v>
      </c>
      <c r="F13" s="267">
        <v>15.27</v>
      </c>
      <c r="G13" s="267">
        <v>15.27</v>
      </c>
      <c r="H13" s="50"/>
      <c r="I13" s="83"/>
      <c r="J13" s="50"/>
      <c r="K13" s="50"/>
    </row>
    <row r="14" spans="1:11" ht="15" customHeight="1">
      <c r="A14" s="87"/>
      <c r="B14" s="266" t="s">
        <v>246</v>
      </c>
      <c r="C14" s="266"/>
      <c r="D14" s="266" t="s">
        <v>113</v>
      </c>
      <c r="E14" s="267">
        <v>21.72</v>
      </c>
      <c r="F14" s="267">
        <v>21.72</v>
      </c>
      <c r="G14" s="267">
        <v>21.72</v>
      </c>
      <c r="H14" s="50"/>
      <c r="I14" s="83"/>
      <c r="J14" s="50"/>
      <c r="K14" s="50"/>
    </row>
    <row r="15" spans="1:11" ht="15" customHeight="1">
      <c r="A15" s="87" t="s">
        <v>36</v>
      </c>
      <c r="B15" s="266" t="s">
        <v>247</v>
      </c>
      <c r="C15" s="266" t="s">
        <v>248</v>
      </c>
      <c r="D15" s="266" t="s">
        <v>249</v>
      </c>
      <c r="E15" s="267">
        <v>21.72</v>
      </c>
      <c r="F15" s="267">
        <v>21.72</v>
      </c>
      <c r="G15" s="267">
        <v>21.72</v>
      </c>
      <c r="H15" s="50"/>
      <c r="I15" s="83"/>
      <c r="J15" s="50"/>
      <c r="K15" s="50"/>
    </row>
    <row r="16" spans="1:11" ht="15" customHeight="1">
      <c r="A16" s="87"/>
      <c r="B16" s="266" t="s">
        <v>250</v>
      </c>
      <c r="C16" s="266"/>
      <c r="D16" s="266" t="s">
        <v>251</v>
      </c>
      <c r="E16" s="267">
        <v>59.14</v>
      </c>
      <c r="F16" s="267">
        <v>59.14</v>
      </c>
      <c r="G16" s="267">
        <v>59.14</v>
      </c>
      <c r="H16" s="50"/>
      <c r="I16" s="83"/>
      <c r="J16" s="50"/>
      <c r="K16" s="50"/>
    </row>
    <row r="17" spans="1:11" ht="15" customHeight="1">
      <c r="A17" s="87" t="s">
        <v>36</v>
      </c>
      <c r="B17" s="266" t="s">
        <v>252</v>
      </c>
      <c r="C17" s="266" t="s">
        <v>253</v>
      </c>
      <c r="D17" s="266" t="s">
        <v>254</v>
      </c>
      <c r="E17" s="267">
        <v>59.14</v>
      </c>
      <c r="F17" s="267">
        <v>59.14</v>
      </c>
      <c r="G17" s="267">
        <v>59.14</v>
      </c>
      <c r="H17" s="50"/>
      <c r="I17" s="83"/>
      <c r="J17" s="50"/>
      <c r="K17" s="50"/>
    </row>
    <row r="18" spans="1:11" ht="15" customHeight="1">
      <c r="A18" s="87"/>
      <c r="B18" s="266" t="s">
        <v>255</v>
      </c>
      <c r="C18" s="266"/>
      <c r="D18" s="266" t="s">
        <v>256</v>
      </c>
      <c r="E18" s="267">
        <v>3.41</v>
      </c>
      <c r="F18" s="267">
        <v>3.41</v>
      </c>
      <c r="G18" s="267">
        <v>3.41</v>
      </c>
      <c r="H18" s="50"/>
      <c r="I18" s="83"/>
      <c r="J18" s="50"/>
      <c r="K18" s="50"/>
    </row>
    <row r="19" spans="1:11" ht="15" customHeight="1">
      <c r="A19" s="87" t="s">
        <v>36</v>
      </c>
      <c r="B19" s="266" t="s">
        <v>257</v>
      </c>
      <c r="C19" s="266" t="s">
        <v>258</v>
      </c>
      <c r="D19" s="266" t="s">
        <v>259</v>
      </c>
      <c r="E19" s="267">
        <v>3.41</v>
      </c>
      <c r="F19" s="267">
        <v>3.41</v>
      </c>
      <c r="G19" s="267">
        <v>3.41</v>
      </c>
      <c r="H19" s="50"/>
      <c r="I19" s="83"/>
      <c r="J19" s="50"/>
      <c r="K19" s="50"/>
    </row>
    <row r="20" spans="1:11" ht="15" customHeight="1">
      <c r="A20" s="87"/>
      <c r="B20" s="266" t="s">
        <v>260</v>
      </c>
      <c r="C20" s="266"/>
      <c r="D20" s="266" t="s">
        <v>261</v>
      </c>
      <c r="E20" s="267">
        <v>32.36</v>
      </c>
      <c r="F20" s="267">
        <v>32.36</v>
      </c>
      <c r="G20" s="267">
        <v>32.36</v>
      </c>
      <c r="H20" s="50"/>
      <c r="I20" s="83"/>
      <c r="J20" s="50"/>
      <c r="K20" s="50"/>
    </row>
    <row r="21" spans="1:11" ht="15" customHeight="1">
      <c r="A21" s="87" t="s">
        <v>36</v>
      </c>
      <c r="B21" s="266" t="s">
        <v>262</v>
      </c>
      <c r="C21" s="266" t="s">
        <v>263</v>
      </c>
      <c r="D21" s="266" t="s">
        <v>264</v>
      </c>
      <c r="E21" s="267">
        <v>32.36</v>
      </c>
      <c r="F21" s="267">
        <v>32.36</v>
      </c>
      <c r="G21" s="267">
        <v>32.36</v>
      </c>
      <c r="H21" s="50"/>
      <c r="I21" s="83"/>
      <c r="J21" s="50"/>
      <c r="K21" s="50"/>
    </row>
    <row r="22" spans="1:11" ht="15" customHeight="1">
      <c r="A22" s="87"/>
      <c r="B22" s="266" t="s">
        <v>265</v>
      </c>
      <c r="C22" s="266"/>
      <c r="D22" s="266" t="s">
        <v>266</v>
      </c>
      <c r="E22" s="267">
        <v>12.19</v>
      </c>
      <c r="F22" s="267">
        <v>12.19</v>
      </c>
      <c r="G22" s="267">
        <v>12.19</v>
      </c>
      <c r="H22" s="50"/>
      <c r="I22" s="83"/>
      <c r="J22" s="50"/>
      <c r="K22" s="50"/>
    </row>
    <row r="23" spans="1:11" ht="15" customHeight="1">
      <c r="A23" s="87" t="s">
        <v>36</v>
      </c>
      <c r="B23" s="266" t="s">
        <v>267</v>
      </c>
      <c r="C23" s="266" t="s">
        <v>268</v>
      </c>
      <c r="D23" s="266" t="s">
        <v>269</v>
      </c>
      <c r="E23" s="267">
        <v>11.07</v>
      </c>
      <c r="F23" s="267">
        <v>11.07</v>
      </c>
      <c r="G23" s="267">
        <v>11.07</v>
      </c>
      <c r="H23" s="50"/>
      <c r="I23" s="83"/>
      <c r="J23" s="50"/>
      <c r="K23" s="50"/>
    </row>
    <row r="24" spans="1:11" ht="15" customHeight="1">
      <c r="A24" s="87" t="s">
        <v>36</v>
      </c>
      <c r="B24" s="266" t="s">
        <v>267</v>
      </c>
      <c r="C24" s="266" t="s">
        <v>270</v>
      </c>
      <c r="D24" s="266" t="s">
        <v>271</v>
      </c>
      <c r="E24" s="267">
        <v>1.12</v>
      </c>
      <c r="F24" s="267">
        <v>1.12</v>
      </c>
      <c r="G24" s="267">
        <v>1.12</v>
      </c>
      <c r="H24" s="50"/>
      <c r="I24" s="83"/>
      <c r="J24" s="50"/>
      <c r="K24" s="50"/>
    </row>
    <row r="25" spans="1:11" ht="15" customHeight="1">
      <c r="A25" s="87"/>
      <c r="B25" s="266" t="s">
        <v>272</v>
      </c>
      <c r="C25" s="266"/>
      <c r="D25" s="266" t="s">
        <v>273</v>
      </c>
      <c r="E25" s="267">
        <v>48.18</v>
      </c>
      <c r="F25" s="267">
        <v>48.18</v>
      </c>
      <c r="G25" s="267">
        <v>48.18</v>
      </c>
      <c r="H25" s="50"/>
      <c r="I25" s="83"/>
      <c r="J25" s="50"/>
      <c r="K25" s="50"/>
    </row>
    <row r="26" spans="1:11" ht="15" customHeight="1">
      <c r="A26" s="87" t="s">
        <v>36</v>
      </c>
      <c r="B26" s="266" t="s">
        <v>274</v>
      </c>
      <c r="C26" s="266" t="s">
        <v>275</v>
      </c>
      <c r="D26" s="266" t="s">
        <v>276</v>
      </c>
      <c r="E26" s="267">
        <v>48.18</v>
      </c>
      <c r="F26" s="267">
        <v>48.18</v>
      </c>
      <c r="G26" s="267">
        <v>48.18</v>
      </c>
      <c r="H26" s="50"/>
      <c r="I26" s="83"/>
      <c r="J26" s="50"/>
      <c r="K26" s="50"/>
    </row>
    <row r="27" spans="1:11" ht="15" customHeight="1">
      <c r="A27" s="87" t="s">
        <v>56</v>
      </c>
      <c r="B27" s="266"/>
      <c r="C27" s="266"/>
      <c r="D27" s="266" t="s">
        <v>26</v>
      </c>
      <c r="E27" s="267">
        <v>136.25</v>
      </c>
      <c r="F27" s="267">
        <v>136.25</v>
      </c>
      <c r="G27" s="267">
        <v>136.25</v>
      </c>
      <c r="H27" s="50"/>
      <c r="I27" s="83"/>
      <c r="J27" s="50"/>
      <c r="K27" s="50"/>
    </row>
    <row r="28" spans="1:11" ht="15" customHeight="1">
      <c r="A28" s="87"/>
      <c r="B28" s="266" t="s">
        <v>277</v>
      </c>
      <c r="C28" s="266"/>
      <c r="D28" s="266" t="s">
        <v>114</v>
      </c>
      <c r="E28" s="267">
        <v>20.01</v>
      </c>
      <c r="F28" s="267">
        <v>20.01</v>
      </c>
      <c r="G28" s="267">
        <v>20.01</v>
      </c>
      <c r="H28" s="50"/>
      <c r="I28" s="83"/>
      <c r="J28" s="50"/>
      <c r="K28" s="50"/>
    </row>
    <row r="29" spans="1:11" ht="15" customHeight="1">
      <c r="A29" s="87" t="s">
        <v>36</v>
      </c>
      <c r="B29" s="266" t="s">
        <v>278</v>
      </c>
      <c r="C29" s="266" t="s">
        <v>279</v>
      </c>
      <c r="D29" s="266" t="s">
        <v>280</v>
      </c>
      <c r="E29" s="267">
        <v>20.01</v>
      </c>
      <c r="F29" s="267">
        <v>20.01</v>
      </c>
      <c r="G29" s="267">
        <v>20.01</v>
      </c>
      <c r="H29" s="50"/>
      <c r="I29" s="83"/>
      <c r="J29" s="50"/>
      <c r="K29" s="50"/>
    </row>
    <row r="30" spans="1:11" ht="15" customHeight="1">
      <c r="A30" s="87"/>
      <c r="B30" s="266" t="s">
        <v>281</v>
      </c>
      <c r="C30" s="266"/>
      <c r="D30" s="266" t="s">
        <v>282</v>
      </c>
      <c r="E30" s="267">
        <v>5</v>
      </c>
      <c r="F30" s="267">
        <v>5</v>
      </c>
      <c r="G30" s="267">
        <v>5</v>
      </c>
      <c r="H30" s="50"/>
      <c r="I30" s="83"/>
      <c r="J30" s="50"/>
      <c r="K30" s="50"/>
    </row>
    <row r="31" spans="1:11" ht="15" customHeight="1">
      <c r="A31" s="87" t="s">
        <v>36</v>
      </c>
      <c r="B31" s="266" t="s">
        <v>283</v>
      </c>
      <c r="C31" s="266" t="s">
        <v>284</v>
      </c>
      <c r="D31" s="266" t="s">
        <v>285</v>
      </c>
      <c r="E31" s="267">
        <v>5</v>
      </c>
      <c r="F31" s="267">
        <v>5</v>
      </c>
      <c r="G31" s="267">
        <v>5</v>
      </c>
      <c r="H31" s="50"/>
      <c r="I31" s="83"/>
      <c r="J31" s="50"/>
      <c r="K31" s="50"/>
    </row>
    <row r="32" spans="1:11" ht="15" customHeight="1">
      <c r="A32" s="87"/>
      <c r="B32" s="266" t="s">
        <v>286</v>
      </c>
      <c r="C32" s="266"/>
      <c r="D32" s="266" t="s">
        <v>287</v>
      </c>
      <c r="E32" s="267">
        <v>3.68</v>
      </c>
      <c r="F32" s="267">
        <v>3.68</v>
      </c>
      <c r="G32" s="267">
        <v>3.68</v>
      </c>
      <c r="H32" s="50"/>
      <c r="I32" s="83"/>
      <c r="J32" s="50"/>
      <c r="K32" s="50"/>
    </row>
    <row r="33" spans="1:11" ht="15" customHeight="1">
      <c r="A33" s="87" t="s">
        <v>36</v>
      </c>
      <c r="B33" s="266" t="s">
        <v>288</v>
      </c>
      <c r="C33" s="266" t="s">
        <v>289</v>
      </c>
      <c r="D33" s="266" t="s">
        <v>290</v>
      </c>
      <c r="E33" s="267">
        <v>3.68</v>
      </c>
      <c r="F33" s="267">
        <v>3.68</v>
      </c>
      <c r="G33" s="267">
        <v>3.68</v>
      </c>
      <c r="H33" s="50"/>
      <c r="I33" s="83"/>
      <c r="J33" s="50"/>
      <c r="K33" s="50"/>
    </row>
    <row r="34" spans="1:11" ht="15" customHeight="1">
      <c r="A34" s="87"/>
      <c r="B34" s="266" t="s">
        <v>291</v>
      </c>
      <c r="C34" s="266"/>
      <c r="D34" s="266" t="s">
        <v>292</v>
      </c>
      <c r="E34" s="267">
        <v>4.59</v>
      </c>
      <c r="F34" s="267">
        <v>4.59</v>
      </c>
      <c r="G34" s="267">
        <v>4.59</v>
      </c>
      <c r="H34" s="50"/>
      <c r="I34" s="83"/>
      <c r="J34" s="50"/>
      <c r="K34" s="50"/>
    </row>
    <row r="35" spans="1:11" ht="15" customHeight="1">
      <c r="A35" s="87" t="s">
        <v>36</v>
      </c>
      <c r="B35" s="266" t="s">
        <v>293</v>
      </c>
      <c r="C35" s="266" t="s">
        <v>294</v>
      </c>
      <c r="D35" s="266" t="s">
        <v>295</v>
      </c>
      <c r="E35" s="267">
        <v>4.59</v>
      </c>
      <c r="F35" s="267">
        <v>4.59</v>
      </c>
      <c r="G35" s="267">
        <v>4.59</v>
      </c>
      <c r="H35" s="50"/>
      <c r="I35" s="83"/>
      <c r="J35" s="50"/>
      <c r="K35" s="50"/>
    </row>
    <row r="36" spans="1:11" ht="15" customHeight="1">
      <c r="A36" s="87"/>
      <c r="B36" s="266" t="s">
        <v>296</v>
      </c>
      <c r="C36" s="266"/>
      <c r="D36" s="266" t="s">
        <v>297</v>
      </c>
      <c r="E36" s="267">
        <v>8.03</v>
      </c>
      <c r="F36" s="267">
        <v>8.03</v>
      </c>
      <c r="G36" s="267">
        <v>8.03</v>
      </c>
      <c r="H36" s="50"/>
      <c r="I36" s="83"/>
      <c r="J36" s="50"/>
      <c r="K36" s="50"/>
    </row>
    <row r="37" spans="1:11" ht="15" customHeight="1">
      <c r="A37" s="87" t="s">
        <v>36</v>
      </c>
      <c r="B37" s="266" t="s">
        <v>298</v>
      </c>
      <c r="C37" s="266" t="s">
        <v>299</v>
      </c>
      <c r="D37" s="266" t="s">
        <v>300</v>
      </c>
      <c r="E37" s="267">
        <v>3.21</v>
      </c>
      <c r="F37" s="267">
        <v>3.21</v>
      </c>
      <c r="G37" s="267">
        <v>3.21</v>
      </c>
      <c r="H37" s="50"/>
      <c r="I37" s="83"/>
      <c r="J37" s="50"/>
      <c r="K37" s="50"/>
    </row>
    <row r="38" spans="1:11" ht="15" customHeight="1">
      <c r="A38" s="87" t="s">
        <v>36</v>
      </c>
      <c r="B38" s="266" t="s">
        <v>298</v>
      </c>
      <c r="C38" s="266" t="s">
        <v>301</v>
      </c>
      <c r="D38" s="266" t="s">
        <v>302</v>
      </c>
      <c r="E38" s="267">
        <v>4.82</v>
      </c>
      <c r="F38" s="267">
        <v>4.82</v>
      </c>
      <c r="G38" s="267">
        <v>4.82</v>
      </c>
      <c r="H38" s="50"/>
      <c r="I38" s="83"/>
      <c r="J38" s="50"/>
      <c r="K38" s="50"/>
    </row>
    <row r="39" spans="1:11" ht="15" customHeight="1">
      <c r="A39" s="87"/>
      <c r="B39" s="266" t="s">
        <v>303</v>
      </c>
      <c r="C39" s="266"/>
      <c r="D39" s="266" t="s">
        <v>304</v>
      </c>
      <c r="E39" s="267">
        <v>20</v>
      </c>
      <c r="F39" s="267">
        <v>20</v>
      </c>
      <c r="G39" s="267">
        <v>20</v>
      </c>
      <c r="H39" s="50"/>
      <c r="I39" s="83"/>
      <c r="J39" s="50"/>
      <c r="K39" s="50"/>
    </row>
    <row r="40" spans="1:11" ht="15" customHeight="1">
      <c r="A40" s="87" t="s">
        <v>36</v>
      </c>
      <c r="B40" s="266" t="s">
        <v>305</v>
      </c>
      <c r="C40" s="266" t="s">
        <v>306</v>
      </c>
      <c r="D40" s="266" t="s">
        <v>307</v>
      </c>
      <c r="E40" s="267">
        <v>20</v>
      </c>
      <c r="F40" s="267">
        <v>20</v>
      </c>
      <c r="G40" s="267">
        <v>20</v>
      </c>
      <c r="H40" s="50"/>
      <c r="I40" s="83"/>
      <c r="J40" s="50"/>
      <c r="K40" s="50"/>
    </row>
    <row r="41" spans="1:11" ht="15" customHeight="1">
      <c r="A41" s="87"/>
      <c r="B41" s="266" t="s">
        <v>308</v>
      </c>
      <c r="C41" s="266"/>
      <c r="D41" s="266" t="s">
        <v>309</v>
      </c>
      <c r="E41" s="267">
        <v>53.46</v>
      </c>
      <c r="F41" s="267">
        <v>53.46</v>
      </c>
      <c r="G41" s="267">
        <v>53.46</v>
      </c>
      <c r="H41" s="50"/>
      <c r="I41" s="83"/>
      <c r="J41" s="50"/>
      <c r="K41" s="50"/>
    </row>
    <row r="42" spans="1:11" ht="15" customHeight="1">
      <c r="A42" s="87" t="s">
        <v>36</v>
      </c>
      <c r="B42" s="266" t="s">
        <v>310</v>
      </c>
      <c r="C42" s="266" t="s">
        <v>311</v>
      </c>
      <c r="D42" s="266" t="s">
        <v>312</v>
      </c>
      <c r="E42" s="267">
        <v>53.46</v>
      </c>
      <c r="F42" s="267">
        <v>53.46</v>
      </c>
      <c r="G42" s="267">
        <v>53.46</v>
      </c>
      <c r="H42" s="50"/>
      <c r="I42" s="83"/>
      <c r="J42" s="50"/>
      <c r="K42" s="50"/>
    </row>
    <row r="43" spans="1:11" ht="15" customHeight="1">
      <c r="A43" s="87"/>
      <c r="B43" s="266" t="s">
        <v>313</v>
      </c>
      <c r="C43" s="266"/>
      <c r="D43" s="266" t="s">
        <v>115</v>
      </c>
      <c r="E43" s="267">
        <v>21.48</v>
      </c>
      <c r="F43" s="267">
        <v>21.48</v>
      </c>
      <c r="G43" s="267">
        <v>21.48</v>
      </c>
      <c r="H43" s="50"/>
      <c r="I43" s="83"/>
      <c r="J43" s="50"/>
      <c r="K43" s="50"/>
    </row>
    <row r="44" spans="1:11" ht="15" customHeight="1">
      <c r="A44" s="87" t="s">
        <v>36</v>
      </c>
      <c r="B44" s="266" t="s">
        <v>314</v>
      </c>
      <c r="C44" s="266" t="s">
        <v>315</v>
      </c>
      <c r="D44" s="266" t="s">
        <v>316</v>
      </c>
      <c r="E44" s="267">
        <v>7.48</v>
      </c>
      <c r="F44" s="267">
        <v>7.48</v>
      </c>
      <c r="G44" s="267">
        <v>7.48</v>
      </c>
      <c r="H44" s="50"/>
      <c r="I44" s="83"/>
      <c r="J44" s="50"/>
      <c r="K44" s="50"/>
    </row>
    <row r="45" spans="1:11" ht="15" customHeight="1">
      <c r="A45" s="87" t="s">
        <v>36</v>
      </c>
      <c r="B45" s="266" t="s">
        <v>314</v>
      </c>
      <c r="C45" s="266" t="s">
        <v>317</v>
      </c>
      <c r="D45" s="266" t="s">
        <v>318</v>
      </c>
      <c r="E45" s="267">
        <v>14</v>
      </c>
      <c r="F45" s="267">
        <v>14</v>
      </c>
      <c r="G45" s="267">
        <v>14</v>
      </c>
      <c r="H45" s="50"/>
      <c r="I45" s="83"/>
      <c r="J45" s="50"/>
      <c r="K45" s="50"/>
    </row>
    <row r="46" spans="1:11" ht="15" customHeight="1">
      <c r="A46" s="87" t="s">
        <v>57</v>
      </c>
      <c r="B46" s="266"/>
      <c r="C46" s="266"/>
      <c r="D46" s="266" t="s">
        <v>27</v>
      </c>
      <c r="E46" s="267">
        <v>17.28</v>
      </c>
      <c r="F46" s="267">
        <v>17.28</v>
      </c>
      <c r="G46" s="267">
        <v>17.28</v>
      </c>
      <c r="H46" s="50"/>
      <c r="I46" s="83"/>
      <c r="J46" s="50"/>
      <c r="K46" s="50"/>
    </row>
    <row r="47" spans="1:11" ht="15" customHeight="1">
      <c r="A47" s="87"/>
      <c r="B47" s="266" t="s">
        <v>319</v>
      </c>
      <c r="C47" s="266"/>
      <c r="D47" s="266" t="s">
        <v>116</v>
      </c>
      <c r="E47" s="267">
        <v>15.19</v>
      </c>
      <c r="F47" s="267">
        <v>15.19</v>
      </c>
      <c r="G47" s="267">
        <v>15.19</v>
      </c>
      <c r="H47" s="50"/>
      <c r="I47" s="83"/>
      <c r="J47" s="50"/>
      <c r="K47" s="50"/>
    </row>
    <row r="48" spans="1:11" ht="15" customHeight="1">
      <c r="A48" s="87" t="s">
        <v>36</v>
      </c>
      <c r="B48" s="266" t="s">
        <v>320</v>
      </c>
      <c r="C48" s="266" t="s">
        <v>321</v>
      </c>
      <c r="D48" s="266" t="s">
        <v>322</v>
      </c>
      <c r="E48" s="267">
        <v>15.19</v>
      </c>
      <c r="F48" s="267">
        <v>15.19</v>
      </c>
      <c r="G48" s="267">
        <v>15.19</v>
      </c>
      <c r="H48" s="50"/>
      <c r="I48" s="83"/>
      <c r="J48" s="50"/>
      <c r="K48" s="50"/>
    </row>
    <row r="49" spans="1:11" ht="15" customHeight="1">
      <c r="A49" s="87"/>
      <c r="B49" s="266" t="s">
        <v>323</v>
      </c>
      <c r="C49" s="266"/>
      <c r="D49" s="266" t="s">
        <v>324</v>
      </c>
      <c r="E49" s="267">
        <v>0.26</v>
      </c>
      <c r="F49" s="267">
        <v>0.26</v>
      </c>
      <c r="G49" s="267">
        <v>0.26</v>
      </c>
      <c r="H49" s="50"/>
      <c r="I49" s="83"/>
      <c r="J49" s="50"/>
      <c r="K49" s="50"/>
    </row>
    <row r="50" spans="1:11" ht="15" customHeight="1">
      <c r="A50" s="87" t="s">
        <v>36</v>
      </c>
      <c r="B50" s="266" t="s">
        <v>325</v>
      </c>
      <c r="C50" s="266" t="s">
        <v>326</v>
      </c>
      <c r="D50" s="266" t="s">
        <v>327</v>
      </c>
      <c r="E50" s="267">
        <v>0.26</v>
      </c>
      <c r="F50" s="267">
        <v>0.26</v>
      </c>
      <c r="G50" s="267">
        <v>0.26</v>
      </c>
      <c r="H50" s="50"/>
      <c r="I50" s="83"/>
      <c r="J50" s="50"/>
      <c r="K50" s="50"/>
    </row>
    <row r="51" spans="1:11" ht="15" customHeight="1">
      <c r="A51" s="87"/>
      <c r="B51" s="266" t="s">
        <v>328</v>
      </c>
      <c r="C51" s="266"/>
      <c r="D51" s="266" t="s">
        <v>329</v>
      </c>
      <c r="E51" s="267">
        <v>1.74</v>
      </c>
      <c r="F51" s="267">
        <v>1.74</v>
      </c>
      <c r="G51" s="267">
        <v>1.74</v>
      </c>
      <c r="H51" s="50"/>
      <c r="I51" s="83"/>
      <c r="J51" s="50"/>
      <c r="K51" s="50"/>
    </row>
    <row r="52" spans="1:11" ht="15" customHeight="1">
      <c r="A52" s="87" t="s">
        <v>36</v>
      </c>
      <c r="B52" s="266" t="s">
        <v>330</v>
      </c>
      <c r="C52" s="266" t="s">
        <v>331</v>
      </c>
      <c r="D52" s="266" t="s">
        <v>332</v>
      </c>
      <c r="E52" s="267">
        <v>1.74</v>
      </c>
      <c r="F52" s="267">
        <v>1.74</v>
      </c>
      <c r="G52" s="267">
        <v>1.74</v>
      </c>
      <c r="H52" s="50"/>
      <c r="I52" s="83"/>
      <c r="J52" s="50"/>
      <c r="K52" s="50"/>
    </row>
    <row r="53" spans="1:11" ht="15" customHeight="1">
      <c r="A53" s="87"/>
      <c r="B53" s="266" t="s">
        <v>333</v>
      </c>
      <c r="C53" s="266"/>
      <c r="D53" s="266" t="s">
        <v>334</v>
      </c>
      <c r="E53" s="267">
        <v>0.09</v>
      </c>
      <c r="F53" s="267">
        <v>0.09</v>
      </c>
      <c r="G53" s="267">
        <v>0.09</v>
      </c>
      <c r="H53" s="50"/>
      <c r="I53" s="83"/>
      <c r="J53" s="50"/>
      <c r="K53" s="50"/>
    </row>
    <row r="54" spans="1:11" ht="15" customHeight="1">
      <c r="A54" s="87" t="s">
        <v>36</v>
      </c>
      <c r="B54" s="266" t="s">
        <v>335</v>
      </c>
      <c r="C54" s="266" t="s">
        <v>336</v>
      </c>
      <c r="D54" s="266" t="s">
        <v>337</v>
      </c>
      <c r="E54" s="267">
        <v>0.09</v>
      </c>
      <c r="F54" s="267">
        <v>0.09</v>
      </c>
      <c r="G54" s="267">
        <v>0.09</v>
      </c>
      <c r="H54" s="50"/>
      <c r="I54" s="83"/>
      <c r="J54" s="50"/>
      <c r="K54" s="50"/>
    </row>
    <row r="55" spans="1:11" ht="15" customHeight="1">
      <c r="A55" s="87"/>
      <c r="B55" s="87"/>
      <c r="C55" s="87"/>
      <c r="D55" s="88"/>
      <c r="E55" s="83"/>
      <c r="F55" s="83"/>
      <c r="G55" s="63"/>
      <c r="H55" s="50"/>
      <c r="I55" s="83"/>
      <c r="J55" s="50"/>
      <c r="K55" s="50"/>
    </row>
    <row r="56" spans="1:11" ht="15" customHeight="1">
      <c r="A56" s="87"/>
      <c r="B56" s="87"/>
      <c r="C56" s="87"/>
      <c r="D56" s="88"/>
      <c r="E56" s="83"/>
      <c r="F56" s="83"/>
      <c r="G56" s="63"/>
      <c r="H56" s="50"/>
      <c r="I56" s="83"/>
      <c r="J56" s="50"/>
      <c r="K56" s="50"/>
    </row>
    <row r="57" spans="1:11" ht="15" customHeight="1">
      <c r="A57" s="87"/>
      <c r="B57" s="87"/>
      <c r="C57" s="87"/>
      <c r="D57" s="88"/>
      <c r="E57" s="83"/>
      <c r="F57" s="83"/>
      <c r="G57" s="50"/>
      <c r="H57" s="50"/>
      <c r="I57" s="83"/>
      <c r="J57" s="50"/>
      <c r="K57" s="50"/>
    </row>
  </sheetData>
  <sheetProtection/>
  <mergeCells count="13">
    <mergeCell ref="A1:K1"/>
    <mergeCell ref="A4:C4"/>
    <mergeCell ref="E4:K4"/>
    <mergeCell ref="F5:G5"/>
    <mergeCell ref="A5:A6"/>
    <mergeCell ref="B5:B6"/>
    <mergeCell ref="C5:C6"/>
    <mergeCell ref="D4:D6"/>
    <mergeCell ref="E5:E6"/>
    <mergeCell ref="H5:H6"/>
    <mergeCell ref="I5:I6"/>
    <mergeCell ref="J5:J6"/>
    <mergeCell ref="K5:K6"/>
  </mergeCells>
  <printOptions horizontalCentered="1" verticalCentered="1"/>
  <pageMargins left="0" right="0" top="0" bottom="0" header="0" footer="0"/>
  <pageSetup horizontalDpi="600" verticalDpi="600" orientation="landscape" paperSize="9" scale="95" r:id="rId1"/>
</worksheet>
</file>

<file path=xl/worksheets/sheet33.xml><?xml version="1.0" encoding="utf-8"?>
<worksheet xmlns="http://schemas.openxmlformats.org/spreadsheetml/2006/main" xmlns:r="http://schemas.openxmlformats.org/officeDocument/2006/relationships">
  <sheetPr>
    <tabColor rgb="FF00B050"/>
  </sheetPr>
  <dimension ref="A1:F72"/>
  <sheetViews>
    <sheetView showGridLines="0" showZeros="0" zoomScalePageLayoutView="0" workbookViewId="0" topLeftCell="A1">
      <selection activeCell="A3" sqref="A3:C3"/>
    </sheetView>
  </sheetViews>
  <sheetFormatPr defaultColWidth="9.16015625" defaultRowHeight="12.75" customHeight="1"/>
  <cols>
    <col min="1" max="1" width="7.33203125" style="200" customWidth="1"/>
    <col min="2" max="2" width="13.16015625" style="191" customWidth="1"/>
    <col min="3" max="3" width="51.66015625" style="0" customWidth="1"/>
    <col min="4" max="4" width="15.33203125" style="0" customWidth="1"/>
    <col min="5" max="5" width="16" style="0" customWidth="1"/>
    <col min="6" max="6" width="16.5" style="0" customWidth="1"/>
  </cols>
  <sheetData>
    <row r="1" spans="1:6" ht="24.75" customHeight="1">
      <c r="A1" s="329" t="s">
        <v>177</v>
      </c>
      <c r="B1" s="329"/>
      <c r="C1" s="329"/>
      <c r="D1" s="329"/>
      <c r="E1" s="329"/>
      <c r="F1" s="329"/>
    </row>
    <row r="2" spans="1:6" ht="15.75" customHeight="1">
      <c r="A2" s="199"/>
      <c r="B2" s="190"/>
      <c r="C2" s="51"/>
      <c r="D2" s="51"/>
      <c r="F2" s="74" t="s">
        <v>52</v>
      </c>
    </row>
    <row r="3" spans="1:6" s="35" customFormat="1" ht="15.75" customHeight="1">
      <c r="A3" s="330" t="s">
        <v>344</v>
      </c>
      <c r="B3" s="331"/>
      <c r="C3" s="332"/>
      <c r="D3" s="80"/>
      <c r="F3" s="74" t="s">
        <v>3</v>
      </c>
    </row>
    <row r="4" spans="1:6" s="34" customFormat="1" ht="24" customHeight="1">
      <c r="A4" s="333" t="s">
        <v>29</v>
      </c>
      <c r="B4" s="333"/>
      <c r="C4" s="304" t="s">
        <v>30</v>
      </c>
      <c r="D4" s="304" t="s">
        <v>178</v>
      </c>
      <c r="E4" s="304"/>
      <c r="F4" s="304"/>
    </row>
    <row r="5" spans="1:6" s="34" customFormat="1" ht="22.5" customHeight="1">
      <c r="A5" s="193" t="s">
        <v>31</v>
      </c>
      <c r="B5" s="180" t="s">
        <v>32</v>
      </c>
      <c r="C5" s="304"/>
      <c r="D5" s="41" t="s">
        <v>22</v>
      </c>
      <c r="E5" s="41" t="s">
        <v>53</v>
      </c>
      <c r="F5" s="41" t="s">
        <v>54</v>
      </c>
    </row>
    <row r="6" spans="1:6" s="34" customFormat="1" ht="19.5" customHeight="1">
      <c r="A6" s="87"/>
      <c r="B6" s="266"/>
      <c r="C6" s="195" t="s">
        <v>55</v>
      </c>
      <c r="D6" s="267">
        <v>747.22</v>
      </c>
      <c r="E6" s="267">
        <v>699.06</v>
      </c>
      <c r="F6" s="201">
        <v>48.16</v>
      </c>
    </row>
    <row r="7" spans="1:6" s="34" customFormat="1" ht="19.5" customHeight="1">
      <c r="A7" s="87" t="s">
        <v>110</v>
      </c>
      <c r="B7" s="266"/>
      <c r="C7" s="266" t="s">
        <v>25</v>
      </c>
      <c r="D7" s="267">
        <v>593.69</v>
      </c>
      <c r="E7" s="267">
        <v>592.57</v>
      </c>
      <c r="F7" s="201"/>
    </row>
    <row r="8" spans="1:6" s="34" customFormat="1" ht="19.5" customHeight="1">
      <c r="A8" s="87"/>
      <c r="B8" s="266" t="s">
        <v>236</v>
      </c>
      <c r="C8" s="266" t="s">
        <v>111</v>
      </c>
      <c r="D8" s="267">
        <v>260.67</v>
      </c>
      <c r="E8" s="267">
        <v>260.67</v>
      </c>
      <c r="F8" s="201"/>
    </row>
    <row r="9" spans="1:6" s="34" customFormat="1" ht="19.5" customHeight="1">
      <c r="A9" s="87" t="s">
        <v>36</v>
      </c>
      <c r="B9" s="266" t="s">
        <v>237</v>
      </c>
      <c r="C9" s="266" t="s">
        <v>239</v>
      </c>
      <c r="D9" s="267">
        <v>260.67</v>
      </c>
      <c r="E9" s="267">
        <v>260.67</v>
      </c>
      <c r="F9" s="201"/>
    </row>
    <row r="10" spans="1:6" s="34" customFormat="1" ht="19.5" customHeight="1">
      <c r="A10" s="87"/>
      <c r="B10" s="266" t="s">
        <v>240</v>
      </c>
      <c r="C10" s="266" t="s">
        <v>112</v>
      </c>
      <c r="D10" s="267">
        <v>156.02</v>
      </c>
      <c r="E10" s="267">
        <v>156.02</v>
      </c>
      <c r="F10" s="201"/>
    </row>
    <row r="11" spans="1:6" s="34" customFormat="1" ht="19.5" customHeight="1">
      <c r="A11" s="87" t="s">
        <v>36</v>
      </c>
      <c r="B11" s="266" t="s">
        <v>241</v>
      </c>
      <c r="C11" s="266" t="s">
        <v>243</v>
      </c>
      <c r="D11" s="267">
        <v>140.75</v>
      </c>
      <c r="E11" s="267">
        <v>140.75</v>
      </c>
      <c r="F11" s="201"/>
    </row>
    <row r="12" spans="1:6" s="34" customFormat="1" ht="19.5" customHeight="1">
      <c r="A12" s="87" t="s">
        <v>36</v>
      </c>
      <c r="B12" s="266" t="s">
        <v>241</v>
      </c>
      <c r="C12" s="266" t="s">
        <v>245</v>
      </c>
      <c r="D12" s="267">
        <v>15.27</v>
      </c>
      <c r="E12" s="267">
        <v>15.27</v>
      </c>
      <c r="F12" s="201"/>
    </row>
    <row r="13" spans="1:6" s="34" customFormat="1" ht="19.5" customHeight="1">
      <c r="A13" s="87"/>
      <c r="B13" s="266" t="s">
        <v>246</v>
      </c>
      <c r="C13" s="266" t="s">
        <v>113</v>
      </c>
      <c r="D13" s="267">
        <v>21.72</v>
      </c>
      <c r="E13" s="267">
        <v>21.72</v>
      </c>
      <c r="F13" s="201"/>
    </row>
    <row r="14" spans="1:6" s="34" customFormat="1" ht="19.5" customHeight="1">
      <c r="A14" s="87" t="s">
        <v>36</v>
      </c>
      <c r="B14" s="266" t="s">
        <v>247</v>
      </c>
      <c r="C14" s="266" t="s">
        <v>249</v>
      </c>
      <c r="D14" s="267">
        <v>21.72</v>
      </c>
      <c r="E14" s="267">
        <v>21.72</v>
      </c>
      <c r="F14" s="201"/>
    </row>
    <row r="15" spans="1:6" s="34" customFormat="1" ht="19.5" customHeight="1">
      <c r="A15" s="87"/>
      <c r="B15" s="266" t="s">
        <v>250</v>
      </c>
      <c r="C15" s="266" t="s">
        <v>251</v>
      </c>
      <c r="D15" s="267">
        <v>59.14</v>
      </c>
      <c r="E15" s="267">
        <v>59.14</v>
      </c>
      <c r="F15" s="201"/>
    </row>
    <row r="16" spans="1:6" s="34" customFormat="1" ht="19.5" customHeight="1">
      <c r="A16" s="87" t="s">
        <v>36</v>
      </c>
      <c r="B16" s="266" t="s">
        <v>252</v>
      </c>
      <c r="C16" s="266" t="s">
        <v>254</v>
      </c>
      <c r="D16" s="267">
        <v>59.14</v>
      </c>
      <c r="E16" s="267">
        <v>59.14</v>
      </c>
      <c r="F16" s="201"/>
    </row>
    <row r="17" spans="1:6" s="34" customFormat="1" ht="19.5" customHeight="1">
      <c r="A17" s="87"/>
      <c r="B17" s="266" t="s">
        <v>255</v>
      </c>
      <c r="C17" s="266" t="s">
        <v>256</v>
      </c>
      <c r="D17" s="267">
        <v>3.41</v>
      </c>
      <c r="E17" s="267">
        <v>3.41</v>
      </c>
      <c r="F17" s="201"/>
    </row>
    <row r="18" spans="1:6" s="34" customFormat="1" ht="19.5" customHeight="1">
      <c r="A18" s="87" t="s">
        <v>36</v>
      </c>
      <c r="B18" s="266" t="s">
        <v>257</v>
      </c>
      <c r="C18" s="266" t="s">
        <v>259</v>
      </c>
      <c r="D18" s="267">
        <v>3.41</v>
      </c>
      <c r="E18" s="267">
        <v>3.41</v>
      </c>
      <c r="F18" s="201"/>
    </row>
    <row r="19" spans="1:6" s="34" customFormat="1" ht="19.5" customHeight="1">
      <c r="A19" s="87"/>
      <c r="B19" s="266" t="s">
        <v>260</v>
      </c>
      <c r="C19" s="266" t="s">
        <v>261</v>
      </c>
      <c r="D19" s="267">
        <v>32.36</v>
      </c>
      <c r="E19" s="267">
        <v>32.36</v>
      </c>
      <c r="F19" s="201"/>
    </row>
    <row r="20" spans="1:6" s="34" customFormat="1" ht="19.5" customHeight="1">
      <c r="A20" s="87" t="s">
        <v>36</v>
      </c>
      <c r="B20" s="266" t="s">
        <v>262</v>
      </c>
      <c r="C20" s="266" t="s">
        <v>264</v>
      </c>
      <c r="D20" s="267">
        <v>32.36</v>
      </c>
      <c r="E20" s="267">
        <v>32.36</v>
      </c>
      <c r="F20" s="201"/>
    </row>
    <row r="21" spans="1:6" s="34" customFormat="1" ht="19.5" customHeight="1">
      <c r="A21" s="87"/>
      <c r="B21" s="266" t="s">
        <v>265</v>
      </c>
      <c r="C21" s="266" t="s">
        <v>266</v>
      </c>
      <c r="D21" s="267">
        <v>12.19</v>
      </c>
      <c r="E21" s="267">
        <v>12.19</v>
      </c>
      <c r="F21" s="201"/>
    </row>
    <row r="22" spans="1:6" s="34" customFormat="1" ht="19.5" customHeight="1">
      <c r="A22" s="87" t="s">
        <v>36</v>
      </c>
      <c r="B22" s="266" t="s">
        <v>267</v>
      </c>
      <c r="C22" s="266" t="s">
        <v>269</v>
      </c>
      <c r="D22" s="267">
        <v>11.07</v>
      </c>
      <c r="E22" s="267">
        <v>11.07</v>
      </c>
      <c r="F22" s="201"/>
    </row>
    <row r="23" spans="1:6" s="34" customFormat="1" ht="19.5" customHeight="1">
      <c r="A23" s="87" t="s">
        <v>36</v>
      </c>
      <c r="B23" s="266" t="s">
        <v>267</v>
      </c>
      <c r="C23" s="266" t="s">
        <v>271</v>
      </c>
      <c r="D23" s="267">
        <v>1.12</v>
      </c>
      <c r="E23" s="267"/>
      <c r="F23" s="201">
        <v>1.12</v>
      </c>
    </row>
    <row r="24" spans="1:6" s="34" customFormat="1" ht="19.5" customHeight="1">
      <c r="A24" s="87"/>
      <c r="B24" s="266" t="s">
        <v>272</v>
      </c>
      <c r="C24" s="266" t="s">
        <v>273</v>
      </c>
      <c r="D24" s="267">
        <v>48.18</v>
      </c>
      <c r="E24" s="267">
        <v>48.18</v>
      </c>
      <c r="F24" s="201"/>
    </row>
    <row r="25" spans="1:6" s="34" customFormat="1" ht="19.5" customHeight="1">
      <c r="A25" s="87" t="s">
        <v>36</v>
      </c>
      <c r="B25" s="266" t="s">
        <v>274</v>
      </c>
      <c r="C25" s="266" t="s">
        <v>276</v>
      </c>
      <c r="D25" s="267">
        <v>48.18</v>
      </c>
      <c r="E25" s="267">
        <v>48.18</v>
      </c>
      <c r="F25" s="201"/>
    </row>
    <row r="26" spans="1:6" s="34" customFormat="1" ht="19.5" customHeight="1">
      <c r="A26" s="87" t="s">
        <v>56</v>
      </c>
      <c r="B26" s="266"/>
      <c r="C26" s="266" t="s">
        <v>26</v>
      </c>
      <c r="D26" s="267">
        <v>136.25</v>
      </c>
      <c r="E26" s="267">
        <v>89.21</v>
      </c>
      <c r="F26" s="201"/>
    </row>
    <row r="27" spans="1:6" s="34" customFormat="1" ht="19.5" customHeight="1">
      <c r="A27" s="87"/>
      <c r="B27" s="266" t="s">
        <v>277</v>
      </c>
      <c r="C27" s="266" t="s">
        <v>114</v>
      </c>
      <c r="D27" s="267">
        <v>20.01</v>
      </c>
      <c r="E27" s="267"/>
      <c r="F27" s="201">
        <v>20.01</v>
      </c>
    </row>
    <row r="28" spans="1:6" s="34" customFormat="1" ht="19.5" customHeight="1">
      <c r="A28" s="87" t="s">
        <v>36</v>
      </c>
      <c r="B28" s="266" t="s">
        <v>278</v>
      </c>
      <c r="C28" s="266" t="s">
        <v>280</v>
      </c>
      <c r="D28" s="267">
        <v>20.01</v>
      </c>
      <c r="E28" s="267"/>
      <c r="F28" s="201">
        <v>20.01</v>
      </c>
    </row>
    <row r="29" spans="1:6" s="34" customFormat="1" ht="19.5" customHeight="1">
      <c r="A29" s="87"/>
      <c r="B29" s="266" t="s">
        <v>281</v>
      </c>
      <c r="C29" s="266" t="s">
        <v>282</v>
      </c>
      <c r="D29" s="267">
        <v>5</v>
      </c>
      <c r="E29" s="267"/>
      <c r="F29" s="201">
        <v>5</v>
      </c>
    </row>
    <row r="30" spans="1:6" s="34" customFormat="1" ht="19.5" customHeight="1">
      <c r="A30" s="87" t="s">
        <v>36</v>
      </c>
      <c r="B30" s="266" t="s">
        <v>283</v>
      </c>
      <c r="C30" s="266" t="s">
        <v>285</v>
      </c>
      <c r="D30" s="267">
        <v>5</v>
      </c>
      <c r="E30" s="267"/>
      <c r="F30" s="201">
        <v>5</v>
      </c>
    </row>
    <row r="31" spans="1:6" s="34" customFormat="1" ht="19.5" customHeight="1">
      <c r="A31" s="87"/>
      <c r="B31" s="266" t="s">
        <v>286</v>
      </c>
      <c r="C31" s="266" t="s">
        <v>287</v>
      </c>
      <c r="D31" s="267">
        <v>3.68</v>
      </c>
      <c r="E31" s="267">
        <v>3.68</v>
      </c>
      <c r="F31" s="201"/>
    </row>
    <row r="32" spans="1:6" s="34" customFormat="1" ht="19.5" customHeight="1">
      <c r="A32" s="87" t="s">
        <v>36</v>
      </c>
      <c r="B32" s="266" t="s">
        <v>288</v>
      </c>
      <c r="C32" s="266" t="s">
        <v>290</v>
      </c>
      <c r="D32" s="267">
        <v>3.68</v>
      </c>
      <c r="E32" s="267">
        <v>3.68</v>
      </c>
      <c r="F32" s="201"/>
    </row>
    <row r="33" spans="1:6" s="34" customFormat="1" ht="19.5" customHeight="1">
      <c r="A33" s="87"/>
      <c r="B33" s="266" t="s">
        <v>291</v>
      </c>
      <c r="C33" s="266" t="s">
        <v>292</v>
      </c>
      <c r="D33" s="267">
        <v>4.59</v>
      </c>
      <c r="E33" s="267">
        <v>4.59</v>
      </c>
      <c r="F33" s="201"/>
    </row>
    <row r="34" spans="1:6" s="34" customFormat="1" ht="19.5" customHeight="1">
      <c r="A34" s="87" t="s">
        <v>36</v>
      </c>
      <c r="B34" s="266" t="s">
        <v>293</v>
      </c>
      <c r="C34" s="266" t="s">
        <v>295</v>
      </c>
      <c r="D34" s="267">
        <v>4.59</v>
      </c>
      <c r="E34" s="267">
        <v>4.59</v>
      </c>
      <c r="F34" s="201"/>
    </row>
    <row r="35" spans="1:6" s="34" customFormat="1" ht="19.5" customHeight="1">
      <c r="A35" s="87"/>
      <c r="B35" s="266" t="s">
        <v>296</v>
      </c>
      <c r="C35" s="266" t="s">
        <v>297</v>
      </c>
      <c r="D35" s="267">
        <v>8.03</v>
      </c>
      <c r="E35" s="267"/>
      <c r="F35" s="267">
        <v>8.03</v>
      </c>
    </row>
    <row r="36" spans="1:6" s="34" customFormat="1" ht="19.5" customHeight="1">
      <c r="A36" s="87" t="s">
        <v>36</v>
      </c>
      <c r="B36" s="266" t="s">
        <v>298</v>
      </c>
      <c r="C36" s="266" t="s">
        <v>300</v>
      </c>
      <c r="D36" s="267">
        <v>3.21</v>
      </c>
      <c r="E36" s="267"/>
      <c r="F36" s="267">
        <v>3.21</v>
      </c>
    </row>
    <row r="37" spans="1:6" s="34" customFormat="1" ht="19.5" customHeight="1">
      <c r="A37" s="87" t="s">
        <v>36</v>
      </c>
      <c r="B37" s="266" t="s">
        <v>298</v>
      </c>
      <c r="C37" s="266" t="s">
        <v>302</v>
      </c>
      <c r="D37" s="267">
        <v>4.82</v>
      </c>
      <c r="E37" s="267"/>
      <c r="F37" s="267">
        <v>4.82</v>
      </c>
    </row>
    <row r="38" spans="1:6" s="34" customFormat="1" ht="19.5" customHeight="1">
      <c r="A38" s="87"/>
      <c r="B38" s="266" t="s">
        <v>303</v>
      </c>
      <c r="C38" s="266" t="s">
        <v>304</v>
      </c>
      <c r="D38" s="267">
        <v>20</v>
      </c>
      <c r="E38" s="267">
        <v>20</v>
      </c>
      <c r="F38" s="201"/>
    </row>
    <row r="39" spans="1:6" s="34" customFormat="1" ht="19.5" customHeight="1">
      <c r="A39" s="87" t="s">
        <v>36</v>
      </c>
      <c r="B39" s="266" t="s">
        <v>305</v>
      </c>
      <c r="C39" s="266" t="s">
        <v>307</v>
      </c>
      <c r="D39" s="267">
        <v>20</v>
      </c>
      <c r="E39" s="267">
        <v>20</v>
      </c>
      <c r="F39" s="201"/>
    </row>
    <row r="40" spans="1:6" s="34" customFormat="1" ht="19.5" customHeight="1">
      <c r="A40" s="87"/>
      <c r="B40" s="266" t="s">
        <v>308</v>
      </c>
      <c r="C40" s="266" t="s">
        <v>309</v>
      </c>
      <c r="D40" s="267">
        <v>53.46</v>
      </c>
      <c r="E40" s="267">
        <v>53.46</v>
      </c>
      <c r="F40" s="201"/>
    </row>
    <row r="41" spans="1:6" s="34" customFormat="1" ht="19.5" customHeight="1">
      <c r="A41" s="87" t="s">
        <v>36</v>
      </c>
      <c r="B41" s="266" t="s">
        <v>310</v>
      </c>
      <c r="C41" s="266" t="s">
        <v>312</v>
      </c>
      <c r="D41" s="267">
        <v>53.46</v>
      </c>
      <c r="E41" s="267">
        <v>53.46</v>
      </c>
      <c r="F41" s="201"/>
    </row>
    <row r="42" spans="1:6" s="34" customFormat="1" ht="19.5" customHeight="1">
      <c r="A42" s="87"/>
      <c r="B42" s="266" t="s">
        <v>313</v>
      </c>
      <c r="C42" s="266" t="s">
        <v>115</v>
      </c>
      <c r="D42" s="267">
        <v>21.48</v>
      </c>
      <c r="E42" s="267">
        <v>21.48</v>
      </c>
      <c r="F42" s="201"/>
    </row>
    <row r="43" spans="1:6" s="34" customFormat="1" ht="19.5" customHeight="1">
      <c r="A43" s="87" t="s">
        <v>36</v>
      </c>
      <c r="B43" s="266" t="s">
        <v>314</v>
      </c>
      <c r="C43" s="266" t="s">
        <v>316</v>
      </c>
      <c r="D43" s="267">
        <v>7.48</v>
      </c>
      <c r="E43" s="267">
        <v>7.48</v>
      </c>
      <c r="F43" s="201"/>
    </row>
    <row r="44" spans="1:6" s="34" customFormat="1" ht="19.5" customHeight="1">
      <c r="A44" s="87" t="s">
        <v>36</v>
      </c>
      <c r="B44" s="266" t="s">
        <v>314</v>
      </c>
      <c r="C44" s="266" t="s">
        <v>318</v>
      </c>
      <c r="D44" s="267">
        <v>14</v>
      </c>
      <c r="E44" s="267"/>
      <c r="F44" s="201">
        <v>14</v>
      </c>
    </row>
    <row r="45" spans="1:6" s="34" customFormat="1" ht="19.5" customHeight="1">
      <c r="A45" s="87" t="s">
        <v>57</v>
      </c>
      <c r="B45" s="266"/>
      <c r="C45" s="266" t="s">
        <v>27</v>
      </c>
      <c r="D45" s="267">
        <v>17.28</v>
      </c>
      <c r="E45" s="267">
        <v>17.28</v>
      </c>
      <c r="F45" s="201"/>
    </row>
    <row r="46" spans="1:6" s="34" customFormat="1" ht="19.5" customHeight="1">
      <c r="A46" s="87"/>
      <c r="B46" s="266" t="s">
        <v>319</v>
      </c>
      <c r="C46" s="266" t="s">
        <v>116</v>
      </c>
      <c r="D46" s="267">
        <v>15.19</v>
      </c>
      <c r="E46" s="267">
        <v>15.19</v>
      </c>
      <c r="F46" s="201"/>
    </row>
    <row r="47" spans="1:6" s="34" customFormat="1" ht="19.5" customHeight="1">
      <c r="A47" s="87" t="s">
        <v>36</v>
      </c>
      <c r="B47" s="266" t="s">
        <v>320</v>
      </c>
      <c r="C47" s="266" t="s">
        <v>322</v>
      </c>
      <c r="D47" s="267">
        <v>15.19</v>
      </c>
      <c r="E47" s="267">
        <v>15.19</v>
      </c>
      <c r="F47" s="201"/>
    </row>
    <row r="48" spans="1:6" s="34" customFormat="1" ht="19.5" customHeight="1">
      <c r="A48" s="87"/>
      <c r="B48" s="266" t="s">
        <v>323</v>
      </c>
      <c r="C48" s="266" t="s">
        <v>324</v>
      </c>
      <c r="D48" s="267">
        <v>0.26</v>
      </c>
      <c r="E48" s="267">
        <v>0.26</v>
      </c>
      <c r="F48" s="201"/>
    </row>
    <row r="49" spans="1:6" s="34" customFormat="1" ht="19.5" customHeight="1">
      <c r="A49" s="87" t="s">
        <v>36</v>
      </c>
      <c r="B49" s="266" t="s">
        <v>325</v>
      </c>
      <c r="C49" s="266" t="s">
        <v>327</v>
      </c>
      <c r="D49" s="267">
        <v>0.26</v>
      </c>
      <c r="E49" s="267">
        <v>0.26</v>
      </c>
      <c r="F49" s="201"/>
    </row>
    <row r="50" spans="1:6" s="34" customFormat="1" ht="19.5" customHeight="1">
      <c r="A50" s="87"/>
      <c r="B50" s="266" t="s">
        <v>328</v>
      </c>
      <c r="C50" s="266" t="s">
        <v>329</v>
      </c>
      <c r="D50" s="267">
        <v>1.74</v>
      </c>
      <c r="E50" s="267">
        <v>1.74</v>
      </c>
      <c r="F50" s="201"/>
    </row>
    <row r="51" spans="1:6" s="34" customFormat="1" ht="19.5" customHeight="1">
      <c r="A51" s="87" t="s">
        <v>36</v>
      </c>
      <c r="B51" s="266" t="s">
        <v>330</v>
      </c>
      <c r="C51" s="266" t="s">
        <v>332</v>
      </c>
      <c r="D51" s="267">
        <v>1.74</v>
      </c>
      <c r="E51" s="267">
        <v>1.74</v>
      </c>
      <c r="F51" s="201"/>
    </row>
    <row r="52" spans="1:6" s="34" customFormat="1" ht="19.5" customHeight="1">
      <c r="A52" s="87"/>
      <c r="B52" s="266" t="s">
        <v>333</v>
      </c>
      <c r="C52" s="266" t="s">
        <v>334</v>
      </c>
      <c r="D52" s="267">
        <v>0.09</v>
      </c>
      <c r="E52" s="267">
        <v>0.09</v>
      </c>
      <c r="F52" s="201"/>
    </row>
    <row r="53" spans="1:6" s="34" customFormat="1" ht="19.5" customHeight="1">
      <c r="A53" s="87" t="s">
        <v>36</v>
      </c>
      <c r="B53" s="266" t="s">
        <v>335</v>
      </c>
      <c r="C53" s="266" t="s">
        <v>337</v>
      </c>
      <c r="D53" s="267">
        <v>0.09</v>
      </c>
      <c r="E53" s="267">
        <v>0.09</v>
      </c>
      <c r="F53" s="201"/>
    </row>
    <row r="54" spans="1:6" s="34" customFormat="1" ht="19.5" customHeight="1">
      <c r="A54" s="193"/>
      <c r="B54" s="194"/>
      <c r="C54" s="195"/>
      <c r="D54" s="198"/>
      <c r="E54" s="201"/>
      <c r="F54" s="201"/>
    </row>
    <row r="55" spans="1:6" s="34" customFormat="1" ht="19.5" customHeight="1">
      <c r="A55" s="193"/>
      <c r="B55" s="194"/>
      <c r="C55" s="195"/>
      <c r="D55" s="198"/>
      <c r="E55" s="201"/>
      <c r="F55" s="201"/>
    </row>
    <row r="56" spans="1:6" s="34" customFormat="1" ht="19.5" customHeight="1">
      <c r="A56" s="193"/>
      <c r="B56" s="194"/>
      <c r="C56" s="195"/>
      <c r="D56" s="198"/>
      <c r="E56" s="201"/>
      <c r="F56" s="201"/>
    </row>
    <row r="57" spans="1:6" s="34" customFormat="1" ht="19.5" customHeight="1">
      <c r="A57" s="193"/>
      <c r="B57" s="194"/>
      <c r="C57" s="195"/>
      <c r="D57" s="198"/>
      <c r="E57" s="201"/>
      <c r="F57" s="201"/>
    </row>
    <row r="58" spans="1:6" s="35" customFormat="1" ht="19.5" customHeight="1">
      <c r="A58" s="196"/>
      <c r="B58" s="196"/>
      <c r="C58" s="197"/>
      <c r="D58" s="198"/>
      <c r="E58" s="198"/>
      <c r="F58" s="185"/>
    </row>
    <row r="59" spans="1:6" s="35" customFormat="1" ht="19.5" customHeight="1">
      <c r="A59" s="196"/>
      <c r="B59" s="196"/>
      <c r="C59" s="197"/>
      <c r="D59" s="198"/>
      <c r="E59" s="198"/>
      <c r="F59" s="185"/>
    </row>
    <row r="60" spans="1:6" s="35" customFormat="1" ht="19.5" customHeight="1">
      <c r="A60" s="196"/>
      <c r="B60" s="196"/>
      <c r="C60" s="197"/>
      <c r="D60" s="198"/>
      <c r="E60" s="198"/>
      <c r="F60" s="185"/>
    </row>
    <row r="61" spans="1:6" s="35" customFormat="1" ht="19.5" customHeight="1">
      <c r="A61" s="196"/>
      <c r="B61" s="196"/>
      <c r="C61" s="197"/>
      <c r="D61" s="198"/>
      <c r="E61" s="198"/>
      <c r="F61" s="185"/>
    </row>
    <row r="62" spans="1:6" s="35" customFormat="1" ht="19.5" customHeight="1">
      <c r="A62" s="196"/>
      <c r="B62" s="196"/>
      <c r="C62" s="221"/>
      <c r="D62" s="198"/>
      <c r="E62" s="198"/>
      <c r="F62" s="185"/>
    </row>
    <row r="63" spans="1:6" s="35" customFormat="1" ht="19.5" customHeight="1">
      <c r="A63" s="196"/>
      <c r="B63" s="196"/>
      <c r="C63" s="197"/>
      <c r="D63" s="198"/>
      <c r="E63" s="192"/>
      <c r="F63" s="198"/>
    </row>
    <row r="64" spans="1:6" s="35" customFormat="1" ht="19.5" customHeight="1">
      <c r="A64" s="196"/>
      <c r="B64" s="196"/>
      <c r="C64" s="197"/>
      <c r="D64" s="198"/>
      <c r="E64" s="192"/>
      <c r="F64" s="198"/>
    </row>
    <row r="65" spans="1:6" s="35" customFormat="1" ht="19.5" customHeight="1">
      <c r="A65" s="196"/>
      <c r="B65" s="222"/>
      <c r="C65" s="221"/>
      <c r="D65" s="198"/>
      <c r="E65" s="192"/>
      <c r="F65" s="198"/>
    </row>
    <row r="66" spans="1:6" s="35" customFormat="1" ht="19.5" customHeight="1">
      <c r="A66" s="196"/>
      <c r="B66" s="196"/>
      <c r="C66" s="221"/>
      <c r="D66" s="198"/>
      <c r="E66" s="192"/>
      <c r="F66" s="198"/>
    </row>
    <row r="67" spans="1:6" s="35" customFormat="1" ht="19.5" customHeight="1">
      <c r="A67" s="196"/>
      <c r="B67" s="196"/>
      <c r="C67" s="197"/>
      <c r="D67" s="198"/>
      <c r="E67" s="192"/>
      <c r="F67" s="198"/>
    </row>
    <row r="68" spans="1:6" s="35" customFormat="1" ht="19.5" customHeight="1">
      <c r="A68" s="196"/>
      <c r="B68" s="196"/>
      <c r="C68" s="197"/>
      <c r="D68" s="198"/>
      <c r="E68" s="198"/>
      <c r="F68" s="185"/>
    </row>
    <row r="69" spans="1:6" s="35" customFormat="1" ht="19.5" customHeight="1">
      <c r="A69" s="196"/>
      <c r="B69" s="196"/>
      <c r="C69" s="197"/>
      <c r="D69" s="198"/>
      <c r="E69" s="198"/>
      <c r="F69" s="185"/>
    </row>
    <row r="70" spans="1:6" s="35" customFormat="1" ht="19.5" customHeight="1">
      <c r="A70" s="196"/>
      <c r="B70" s="196"/>
      <c r="C70" s="197"/>
      <c r="D70" s="198"/>
      <c r="E70" s="198"/>
      <c r="F70" s="185"/>
    </row>
    <row r="71" spans="1:6" s="35" customFormat="1" ht="19.5" customHeight="1">
      <c r="A71" s="196"/>
      <c r="B71" s="196"/>
      <c r="C71" s="221"/>
      <c r="D71" s="198"/>
      <c r="E71" s="198"/>
      <c r="F71" s="185"/>
    </row>
    <row r="72" spans="1:6" s="35" customFormat="1" ht="19.5" customHeight="1">
      <c r="A72" s="196"/>
      <c r="B72" s="196"/>
      <c r="C72" s="197"/>
      <c r="D72" s="198"/>
      <c r="E72" s="198"/>
      <c r="F72" s="185"/>
    </row>
  </sheetData>
  <sheetProtection/>
  <mergeCells count="5">
    <mergeCell ref="A1:F1"/>
    <mergeCell ref="A3:C3"/>
    <mergeCell ref="A4:B4"/>
    <mergeCell ref="D4:F4"/>
    <mergeCell ref="C4:C5"/>
  </mergeCells>
  <printOptions horizontalCentered="1" verticalCentered="1"/>
  <pageMargins left="0" right="0" top="0.39" bottom="0.39" header="0" footer="0"/>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K10"/>
  <sheetViews>
    <sheetView showGridLines="0" showZeros="0" zoomScalePageLayoutView="0" workbookViewId="0" topLeftCell="A1">
      <selection activeCell="A3" sqref="A3:C3"/>
    </sheetView>
  </sheetViews>
  <sheetFormatPr defaultColWidth="9.33203125" defaultRowHeight="12.75" customHeight="1"/>
  <cols>
    <col min="1" max="1" width="21.5" style="0" customWidth="1"/>
    <col min="2" max="2" width="5" style="0" bestFit="1" customWidth="1"/>
    <col min="3" max="4" width="4.33203125" style="0" bestFit="1" customWidth="1"/>
    <col min="5" max="5" width="47" style="0" customWidth="1"/>
    <col min="6" max="6" width="14" style="0" customWidth="1"/>
    <col min="7" max="7" width="13" style="0" customWidth="1"/>
    <col min="8" max="8" width="13.5" style="0" customWidth="1"/>
    <col min="9" max="9" width="14.66015625" style="0" customWidth="1"/>
    <col min="10" max="10" width="15" style="0" customWidth="1"/>
    <col min="11" max="11" width="11.83203125" style="0" customWidth="1"/>
  </cols>
  <sheetData>
    <row r="1" spans="1:11" s="76" customFormat="1" ht="27">
      <c r="A1" s="299" t="s">
        <v>179</v>
      </c>
      <c r="B1" s="299"/>
      <c r="C1" s="299"/>
      <c r="D1" s="299"/>
      <c r="E1" s="299"/>
      <c r="F1" s="299"/>
      <c r="G1" s="299"/>
      <c r="H1" s="299"/>
      <c r="I1" s="299"/>
      <c r="J1" s="299"/>
      <c r="K1" s="299"/>
    </row>
    <row r="2" spans="1:11" s="35" customFormat="1" ht="17.25" customHeight="1">
      <c r="A2" s="77"/>
      <c r="B2" s="78"/>
      <c r="C2" s="78"/>
      <c r="D2" s="78"/>
      <c r="E2" s="78"/>
      <c r="F2" s="78"/>
      <c r="G2" s="78"/>
      <c r="H2" s="78"/>
      <c r="K2" s="79" t="s">
        <v>58</v>
      </c>
    </row>
    <row r="3" spans="1:11" ht="18.75" customHeight="1">
      <c r="A3" s="330" t="s">
        <v>345</v>
      </c>
      <c r="B3" s="331"/>
      <c r="C3" s="332"/>
      <c r="D3" s="69"/>
      <c r="E3" s="69"/>
      <c r="F3" s="69"/>
      <c r="G3" s="69"/>
      <c r="H3" s="69"/>
      <c r="K3" s="217" t="s">
        <v>180</v>
      </c>
    </row>
    <row r="4" spans="1:11" s="20" customFormat="1" ht="27" customHeight="1">
      <c r="A4" s="301" t="s">
        <v>19</v>
      </c>
      <c r="B4" s="301" t="s">
        <v>29</v>
      </c>
      <c r="C4" s="301"/>
      <c r="D4" s="301"/>
      <c r="E4" s="304" t="s">
        <v>30</v>
      </c>
      <c r="F4" s="304" t="s">
        <v>45</v>
      </c>
      <c r="G4" s="304"/>
      <c r="H4" s="304"/>
      <c r="I4" s="304"/>
      <c r="J4" s="304"/>
      <c r="K4" s="304"/>
    </row>
    <row r="5" spans="1:11" s="20" customFormat="1" ht="36.75" customHeight="1">
      <c r="A5" s="301"/>
      <c r="B5" s="42" t="s">
        <v>31</v>
      </c>
      <c r="C5" s="42" t="s">
        <v>32</v>
      </c>
      <c r="D5" s="41" t="s">
        <v>33</v>
      </c>
      <c r="E5" s="304"/>
      <c r="F5" s="41" t="s">
        <v>22</v>
      </c>
      <c r="G5" s="29" t="s">
        <v>47</v>
      </c>
      <c r="H5" s="29" t="s">
        <v>48</v>
      </c>
      <c r="I5" s="29" t="s">
        <v>49</v>
      </c>
      <c r="J5" s="29" t="s">
        <v>151</v>
      </c>
      <c r="K5" s="29" t="s">
        <v>50</v>
      </c>
    </row>
    <row r="6" spans="1:11" s="186" customFormat="1" ht="12.75" customHeight="1">
      <c r="A6" s="182"/>
      <c r="B6" s="202"/>
      <c r="C6" s="202"/>
      <c r="D6" s="182"/>
      <c r="E6" s="204" t="s">
        <v>22</v>
      </c>
      <c r="F6" s="203"/>
      <c r="G6" s="203"/>
      <c r="H6" s="203"/>
      <c r="I6" s="203"/>
      <c r="J6" s="182"/>
      <c r="K6" s="182"/>
    </row>
    <row r="7" spans="1:11" s="186" customFormat="1" ht="12.75" customHeight="1">
      <c r="A7" s="223" t="s">
        <v>154</v>
      </c>
      <c r="B7" s="202"/>
      <c r="C7" s="202"/>
      <c r="D7" s="182"/>
      <c r="E7" s="204" t="s">
        <v>117</v>
      </c>
      <c r="F7" s="203"/>
      <c r="G7" s="203"/>
      <c r="H7" s="203"/>
      <c r="I7" s="203"/>
      <c r="J7" s="182"/>
      <c r="K7" s="182"/>
    </row>
    <row r="8" spans="1:11" s="186" customFormat="1" ht="12.75" customHeight="1">
      <c r="A8" s="202"/>
      <c r="B8" s="87" t="s">
        <v>109</v>
      </c>
      <c r="C8" s="87"/>
      <c r="D8" s="87"/>
      <c r="E8" s="88" t="s">
        <v>107</v>
      </c>
      <c r="F8" s="206"/>
      <c r="G8" s="206"/>
      <c r="H8" s="203"/>
      <c r="I8" s="203"/>
      <c r="J8" s="182"/>
      <c r="K8" s="182"/>
    </row>
    <row r="9" spans="1:11" s="186" customFormat="1" ht="12.75" customHeight="1">
      <c r="A9" s="202"/>
      <c r="B9" s="87"/>
      <c r="C9" s="87" t="s">
        <v>38</v>
      </c>
      <c r="D9" s="87"/>
      <c r="E9" s="88" t="s">
        <v>108</v>
      </c>
      <c r="F9" s="206"/>
      <c r="G9" s="206"/>
      <c r="H9" s="203"/>
      <c r="I9" s="203"/>
      <c r="J9" s="182"/>
      <c r="K9" s="182"/>
    </row>
    <row r="10" spans="1:11" ht="12.75" customHeight="1">
      <c r="A10" s="183"/>
      <c r="B10" s="87" t="s">
        <v>36</v>
      </c>
      <c r="C10" s="87" t="s">
        <v>36</v>
      </c>
      <c r="D10" s="87" t="s">
        <v>38</v>
      </c>
      <c r="E10" s="88" t="s">
        <v>13</v>
      </c>
      <c r="F10" s="205"/>
      <c r="G10" s="205"/>
      <c r="H10" s="183"/>
      <c r="I10" s="183"/>
      <c r="J10" s="183"/>
      <c r="K10" s="183"/>
    </row>
  </sheetData>
  <sheetProtection/>
  <mergeCells count="6">
    <mergeCell ref="A1:K1"/>
    <mergeCell ref="A3:C3"/>
    <mergeCell ref="B4:D4"/>
    <mergeCell ref="F4:K4"/>
    <mergeCell ref="A4:A5"/>
    <mergeCell ref="E4:E5"/>
  </mergeCells>
  <printOptions horizontalCentered="1" verticalCentered="1"/>
  <pageMargins left="0" right="0" top="0" bottom="0.98" header="0" footer="0.51"/>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K17"/>
  <sheetViews>
    <sheetView showGridLines="0" showZeros="0" zoomScalePageLayoutView="0" workbookViewId="0" topLeftCell="A1">
      <selection activeCell="A3" sqref="A3:C3"/>
    </sheetView>
  </sheetViews>
  <sheetFormatPr defaultColWidth="9.33203125" defaultRowHeight="11.25"/>
  <cols>
    <col min="1" max="1" width="24.16015625" style="35" customWidth="1"/>
    <col min="2" max="4" width="7.16015625" style="35" customWidth="1"/>
    <col min="5" max="5" width="19" style="35" customWidth="1"/>
    <col min="6" max="10" width="14.33203125" style="35" customWidth="1"/>
    <col min="11" max="16384" width="9.33203125" style="35" customWidth="1"/>
  </cols>
  <sheetData>
    <row r="1" spans="1:11" ht="35.25" customHeight="1">
      <c r="A1" s="320" t="s">
        <v>181</v>
      </c>
      <c r="B1" s="320"/>
      <c r="C1" s="320"/>
      <c r="D1" s="320"/>
      <c r="E1" s="320"/>
      <c r="F1" s="320"/>
      <c r="G1" s="320"/>
      <c r="H1" s="320"/>
      <c r="I1" s="320"/>
      <c r="J1" s="320"/>
      <c r="K1" s="320"/>
    </row>
    <row r="2" ht="15.75" customHeight="1">
      <c r="K2" s="74"/>
    </row>
    <row r="3" spans="1:11" ht="22.5" customHeight="1">
      <c r="A3" s="330" t="s">
        <v>344</v>
      </c>
      <c r="B3" s="331"/>
      <c r="C3" s="332"/>
      <c r="D3" s="69"/>
      <c r="E3" s="69"/>
      <c r="F3" s="69"/>
      <c r="G3" s="69"/>
      <c r="H3" s="69"/>
      <c r="K3" s="217"/>
    </row>
    <row r="4" spans="1:11" s="34" customFormat="1" ht="24" customHeight="1">
      <c r="A4" s="301" t="s">
        <v>19</v>
      </c>
      <c r="B4" s="301" t="s">
        <v>29</v>
      </c>
      <c r="C4" s="301"/>
      <c r="D4" s="301"/>
      <c r="E4" s="304" t="s">
        <v>30</v>
      </c>
      <c r="F4" s="304" t="s">
        <v>45</v>
      </c>
      <c r="G4" s="304"/>
      <c r="H4" s="304"/>
      <c r="I4" s="304"/>
      <c r="J4" s="304"/>
      <c r="K4" s="304"/>
    </row>
    <row r="5" spans="1:11" s="34" customFormat="1" ht="40.5" customHeight="1">
      <c r="A5" s="301"/>
      <c r="B5" s="42" t="s">
        <v>31</v>
      </c>
      <c r="C5" s="42" t="s">
        <v>32</v>
      </c>
      <c r="D5" s="41" t="s">
        <v>33</v>
      </c>
      <c r="E5" s="304"/>
      <c r="F5" s="41" t="s">
        <v>22</v>
      </c>
      <c r="G5" s="29" t="s">
        <v>47</v>
      </c>
      <c r="H5" s="29" t="s">
        <v>48</v>
      </c>
      <c r="I5" s="29" t="s">
        <v>49</v>
      </c>
      <c r="J5" s="29" t="s">
        <v>151</v>
      </c>
      <c r="K5" s="29" t="s">
        <v>50</v>
      </c>
    </row>
    <row r="6" spans="1:11" s="34" customFormat="1" ht="23.25" customHeight="1">
      <c r="A6" s="70"/>
      <c r="B6" s="71"/>
      <c r="C6" s="71"/>
      <c r="D6" s="71"/>
      <c r="E6" s="72" t="s">
        <v>22</v>
      </c>
      <c r="F6" s="73">
        <f>SUM(G6:J6)</f>
        <v>0</v>
      </c>
      <c r="G6" s="73">
        <f>SUM(G7:G10)</f>
        <v>0</v>
      </c>
      <c r="H6" s="73">
        <f>SUM(H7:H10)</f>
        <v>0</v>
      </c>
      <c r="I6" s="73">
        <f>SUM(I7:I10)</f>
        <v>0</v>
      </c>
      <c r="J6" s="73">
        <f>SUM(J7:J10)</f>
        <v>0</v>
      </c>
      <c r="K6" s="75"/>
    </row>
    <row r="7" spans="1:11" ht="19.5" customHeight="1">
      <c r="A7" s="55"/>
      <c r="B7" s="32"/>
      <c r="C7" s="32"/>
      <c r="D7" s="32"/>
      <c r="E7" s="54"/>
      <c r="F7" s="63">
        <f>SUM(G7:J7)</f>
        <v>0</v>
      </c>
      <c r="G7" s="63"/>
      <c r="H7" s="63"/>
      <c r="I7" s="63"/>
      <c r="J7" s="63"/>
      <c r="K7" s="50"/>
    </row>
    <row r="8" spans="1:11" ht="19.5" customHeight="1">
      <c r="A8" s="55"/>
      <c r="B8" s="32"/>
      <c r="C8" s="32"/>
      <c r="D8" s="32"/>
      <c r="E8" s="54"/>
      <c r="F8" s="63">
        <f>SUM(G8:J8)</f>
        <v>0</v>
      </c>
      <c r="G8" s="63"/>
      <c r="H8" s="63"/>
      <c r="I8" s="63"/>
      <c r="J8" s="63"/>
      <c r="K8" s="50"/>
    </row>
    <row r="9" spans="1:11" ht="19.5" customHeight="1">
      <c r="A9" s="55"/>
      <c r="B9" s="32"/>
      <c r="C9" s="32"/>
      <c r="D9" s="32"/>
      <c r="E9" s="54"/>
      <c r="F9" s="63">
        <f>SUM(G9:J9)</f>
        <v>0</v>
      </c>
      <c r="G9" s="63"/>
      <c r="H9" s="63"/>
      <c r="I9" s="63"/>
      <c r="J9" s="63"/>
      <c r="K9" s="50"/>
    </row>
    <row r="10" spans="1:11" ht="19.5" customHeight="1">
      <c r="A10" s="67"/>
      <c r="B10" s="32"/>
      <c r="C10" s="32"/>
      <c r="D10" s="32"/>
      <c r="E10" s="54"/>
      <c r="F10" s="63"/>
      <c r="G10" s="63"/>
      <c r="H10" s="63"/>
      <c r="I10" s="63"/>
      <c r="J10" s="63"/>
      <c r="K10" s="50"/>
    </row>
    <row r="11" spans="1:10" ht="15" customHeight="1">
      <c r="A11" s="153"/>
      <c r="B11" s="48"/>
      <c r="C11" s="48"/>
      <c r="D11" s="48"/>
      <c r="E11" s="48"/>
      <c r="F11" s="48"/>
      <c r="G11" s="48"/>
      <c r="H11" s="48"/>
      <c r="I11" s="48"/>
      <c r="J11" s="48"/>
    </row>
    <row r="12" ht="12">
      <c r="E12" s="48"/>
    </row>
    <row r="16" ht="12">
      <c r="G16" s="48"/>
    </row>
    <row r="17" ht="12">
      <c r="C17" s="48"/>
    </row>
  </sheetData>
  <sheetProtection/>
  <mergeCells count="6">
    <mergeCell ref="A4:A5"/>
    <mergeCell ref="E4:E5"/>
    <mergeCell ref="A1:K1"/>
    <mergeCell ref="A3:C3"/>
    <mergeCell ref="B4:D4"/>
    <mergeCell ref="F4:K4"/>
  </mergeCells>
  <printOptions horizontalCentered="1"/>
  <pageMargins left="0" right="0" top="0" bottom="0.98" header="0" footer="0.51"/>
  <pageSetup horizontalDpi="600" verticalDpi="600" orientation="landscape" paperSize="9" r:id="rId1"/>
</worksheet>
</file>

<file path=xl/worksheets/sheet36.xml><?xml version="1.0" encoding="utf-8"?>
<worksheet xmlns="http://schemas.openxmlformats.org/spreadsheetml/2006/main" xmlns:r="http://schemas.openxmlformats.org/officeDocument/2006/relationships">
  <dimension ref="A1:K17"/>
  <sheetViews>
    <sheetView showGridLines="0" showZeros="0" zoomScalePageLayoutView="0" workbookViewId="0" topLeftCell="A1">
      <selection activeCell="A3" sqref="A3:C3"/>
    </sheetView>
  </sheetViews>
  <sheetFormatPr defaultColWidth="9.16015625" defaultRowHeight="11.25"/>
  <cols>
    <col min="1" max="1" width="34" style="35" customWidth="1"/>
    <col min="2" max="4" width="7.16015625" style="35" customWidth="1"/>
    <col min="5" max="5" width="17.83203125" style="35" customWidth="1"/>
    <col min="6" max="10" width="14.33203125" style="35" customWidth="1"/>
    <col min="11" max="11" width="11.33203125" style="35" customWidth="1"/>
    <col min="12" max="16384" width="9.16015625" style="35" customWidth="1"/>
  </cols>
  <sheetData>
    <row r="1" spans="1:11" ht="35.25" customHeight="1">
      <c r="A1" s="320" t="s">
        <v>182</v>
      </c>
      <c r="B1" s="320"/>
      <c r="C1" s="320"/>
      <c r="D1" s="320"/>
      <c r="E1" s="320"/>
      <c r="F1" s="320"/>
      <c r="G1" s="320"/>
      <c r="H1" s="320"/>
      <c r="I1" s="320"/>
      <c r="J1" s="320"/>
      <c r="K1" s="320"/>
    </row>
    <row r="2" ht="15.75" customHeight="1">
      <c r="K2" s="74"/>
    </row>
    <row r="3" spans="1:11" ht="12">
      <c r="A3" s="330" t="s">
        <v>341</v>
      </c>
      <c r="B3" s="331"/>
      <c r="C3" s="332"/>
      <c r="D3" s="69"/>
      <c r="E3" s="69"/>
      <c r="F3" s="69"/>
      <c r="G3" s="69"/>
      <c r="H3" s="69"/>
      <c r="K3" s="217"/>
    </row>
    <row r="4" spans="1:11" s="34" customFormat="1" ht="24" customHeight="1">
      <c r="A4" s="301" t="s">
        <v>19</v>
      </c>
      <c r="B4" s="301" t="s">
        <v>29</v>
      </c>
      <c r="C4" s="301"/>
      <c r="D4" s="301"/>
      <c r="E4" s="304" t="s">
        <v>30</v>
      </c>
      <c r="F4" s="304" t="s">
        <v>45</v>
      </c>
      <c r="G4" s="304"/>
      <c r="H4" s="304"/>
      <c r="I4" s="304"/>
      <c r="J4" s="304"/>
      <c r="K4" s="304"/>
    </row>
    <row r="5" spans="1:11" s="34" customFormat="1" ht="40.5" customHeight="1">
      <c r="A5" s="301"/>
      <c r="B5" s="42" t="s">
        <v>31</v>
      </c>
      <c r="C5" s="42" t="s">
        <v>32</v>
      </c>
      <c r="D5" s="41" t="s">
        <v>33</v>
      </c>
      <c r="E5" s="304"/>
      <c r="F5" s="41" t="s">
        <v>22</v>
      </c>
      <c r="G5" s="29" t="s">
        <v>47</v>
      </c>
      <c r="H5" s="29" t="s">
        <v>48</v>
      </c>
      <c r="I5" s="29" t="s">
        <v>49</v>
      </c>
      <c r="J5" s="29" t="s">
        <v>151</v>
      </c>
      <c r="K5" s="29" t="s">
        <v>50</v>
      </c>
    </row>
    <row r="6" spans="1:11" s="34" customFormat="1" ht="23.25" customHeight="1">
      <c r="A6" s="70"/>
      <c r="B6" s="71"/>
      <c r="C6" s="71"/>
      <c r="D6" s="71"/>
      <c r="E6" s="72" t="s">
        <v>22</v>
      </c>
      <c r="F6" s="73">
        <f>SUM(G6:J6)</f>
        <v>0</v>
      </c>
      <c r="G6" s="73">
        <f>SUM(G7:G10)</f>
        <v>0</v>
      </c>
      <c r="H6" s="73">
        <f>SUM(H7:H10)</f>
        <v>0</v>
      </c>
      <c r="I6" s="73">
        <f>SUM(I7:I10)</f>
        <v>0</v>
      </c>
      <c r="J6" s="73">
        <f>SUM(J7:J10)</f>
        <v>0</v>
      </c>
      <c r="K6" s="75"/>
    </row>
    <row r="7" spans="1:11" ht="12">
      <c r="A7" s="55"/>
      <c r="B7" s="32"/>
      <c r="C7" s="32"/>
      <c r="D7" s="32"/>
      <c r="E7" s="54"/>
      <c r="F7" s="63">
        <f>SUM(G7:J7)</f>
        <v>0</v>
      </c>
      <c r="G7" s="63"/>
      <c r="H7" s="63"/>
      <c r="I7" s="63"/>
      <c r="J7" s="63"/>
      <c r="K7" s="50"/>
    </row>
    <row r="8" spans="1:11" ht="12">
      <c r="A8" s="55"/>
      <c r="B8" s="32"/>
      <c r="C8" s="32"/>
      <c r="D8" s="32"/>
      <c r="E8" s="54"/>
      <c r="F8" s="63">
        <f>SUM(G8:J8)</f>
        <v>0</v>
      </c>
      <c r="G8" s="63"/>
      <c r="H8" s="63"/>
      <c r="I8" s="63"/>
      <c r="J8" s="63"/>
      <c r="K8" s="50"/>
    </row>
    <row r="9" spans="1:11" ht="12">
      <c r="A9" s="55"/>
      <c r="B9" s="32"/>
      <c r="C9" s="32"/>
      <c r="D9" s="32"/>
      <c r="E9" s="54"/>
      <c r="F9" s="63">
        <f>SUM(G9:J9)</f>
        <v>0</v>
      </c>
      <c r="G9" s="63"/>
      <c r="H9" s="63"/>
      <c r="I9" s="63"/>
      <c r="J9" s="63"/>
      <c r="K9" s="50"/>
    </row>
    <row r="10" spans="1:11" ht="12">
      <c r="A10" s="67"/>
      <c r="B10" s="32"/>
      <c r="C10" s="32"/>
      <c r="D10" s="32"/>
      <c r="E10" s="54"/>
      <c r="F10" s="63"/>
      <c r="G10" s="63"/>
      <c r="H10" s="63"/>
      <c r="I10" s="63"/>
      <c r="J10" s="63"/>
      <c r="K10" s="50"/>
    </row>
    <row r="11" spans="1:11" ht="14.25">
      <c r="A11" s="334"/>
      <c r="B11" s="334"/>
      <c r="C11" s="334"/>
      <c r="D11" s="334"/>
      <c r="E11" s="334"/>
      <c r="F11" s="334"/>
      <c r="G11" s="334"/>
      <c r="H11" s="334"/>
      <c r="I11" s="334"/>
      <c r="J11" s="334"/>
      <c r="K11" s="334"/>
    </row>
    <row r="12" ht="12">
      <c r="E12" s="48"/>
    </row>
    <row r="16" ht="12">
      <c r="G16" s="48"/>
    </row>
    <row r="17" ht="12">
      <c r="C17" s="48"/>
    </row>
  </sheetData>
  <sheetProtection/>
  <mergeCells count="7">
    <mergeCell ref="A11:K11"/>
    <mergeCell ref="A4:A5"/>
    <mergeCell ref="E4:E5"/>
    <mergeCell ref="A1:K1"/>
    <mergeCell ref="A3:C3"/>
    <mergeCell ref="B4:D4"/>
    <mergeCell ref="F4:K4"/>
  </mergeCells>
  <printOptions horizontalCentered="1" verticalCentered="1"/>
  <pageMargins left="0" right="0" top="0" bottom="0" header="0.51" footer="0.51"/>
  <pageSetup horizontalDpi="600" verticalDpi="600" orientation="landscape" paperSize="9" r:id="rId1"/>
</worksheet>
</file>

<file path=xl/worksheets/sheet37.xml><?xml version="1.0" encoding="utf-8"?>
<worksheet xmlns="http://schemas.openxmlformats.org/spreadsheetml/2006/main" xmlns:r="http://schemas.openxmlformats.org/officeDocument/2006/relationships">
  <dimension ref="A1:M12"/>
  <sheetViews>
    <sheetView showGridLines="0" showZeros="0" zoomScalePageLayoutView="0" workbookViewId="0" topLeftCell="A1">
      <selection activeCell="K9" sqref="K9"/>
    </sheetView>
  </sheetViews>
  <sheetFormatPr defaultColWidth="9.16015625" defaultRowHeight="12.75" customHeight="1"/>
  <cols>
    <col min="1" max="1" width="16.5" style="0" customWidth="1"/>
    <col min="2" max="2" width="12.16015625" style="0" customWidth="1"/>
    <col min="3" max="3" width="73.66015625" style="0" customWidth="1"/>
    <col min="4" max="4" width="11.16015625" style="0" customWidth="1"/>
    <col min="5" max="5" width="10.16015625" style="0" customWidth="1"/>
    <col min="6" max="6" width="12" style="0" customWidth="1"/>
    <col min="7" max="7" width="8.16015625" style="0" customWidth="1"/>
    <col min="8" max="8" width="7.16015625" style="0" customWidth="1"/>
    <col min="9" max="9" width="12" style="0" customWidth="1"/>
    <col min="10" max="10" width="8.83203125" style="0" customWidth="1"/>
    <col min="11" max="11" width="10" style="0" customWidth="1"/>
    <col min="12" max="12" width="11.83203125" style="0" customWidth="1"/>
    <col min="13" max="13" width="12.5" style="0" customWidth="1"/>
  </cols>
  <sheetData>
    <row r="1" spans="1:13" ht="36.75" customHeight="1">
      <c r="A1" s="299" t="s">
        <v>183</v>
      </c>
      <c r="B1" s="299"/>
      <c r="C1" s="299"/>
      <c r="D1" s="299"/>
      <c r="E1" s="299"/>
      <c r="F1" s="299"/>
      <c r="G1" s="299"/>
      <c r="H1" s="299"/>
      <c r="I1" s="299"/>
      <c r="J1" s="299"/>
      <c r="K1" s="299"/>
      <c r="L1" s="299"/>
      <c r="M1" s="299"/>
    </row>
    <row r="2" spans="1:13" ht="18" customHeight="1">
      <c r="A2" s="35"/>
      <c r="B2" s="35"/>
      <c r="C2" s="35"/>
      <c r="D2" s="35"/>
      <c r="E2" s="35"/>
      <c r="F2" s="35"/>
      <c r="G2" s="35"/>
      <c r="H2" s="35"/>
      <c r="I2" s="35"/>
      <c r="M2" s="37" t="s">
        <v>59</v>
      </c>
    </row>
    <row r="3" spans="1:13" ht="21" customHeight="1">
      <c r="A3" s="330" t="s">
        <v>350</v>
      </c>
      <c r="B3" s="331"/>
      <c r="C3" s="332"/>
      <c r="D3" s="35"/>
      <c r="E3" s="35"/>
      <c r="F3" s="35"/>
      <c r="G3" s="35"/>
      <c r="H3" s="35"/>
      <c r="I3" s="35"/>
      <c r="K3" s="35"/>
      <c r="M3" s="68" t="s">
        <v>3</v>
      </c>
    </row>
    <row r="4" spans="1:13" s="20" customFormat="1" ht="29.25" customHeight="1">
      <c r="A4" s="321" t="s">
        <v>19</v>
      </c>
      <c r="B4" s="305" t="s">
        <v>60</v>
      </c>
      <c r="C4" s="305" t="s">
        <v>61</v>
      </c>
      <c r="D4" s="292" t="s">
        <v>187</v>
      </c>
      <c r="E4" s="292"/>
      <c r="F4" s="292"/>
      <c r="G4" s="292"/>
      <c r="H4" s="292"/>
      <c r="I4" s="292"/>
      <c r="J4" s="292"/>
      <c r="K4" s="292"/>
      <c r="L4" s="292"/>
      <c r="M4" s="292"/>
    </row>
    <row r="5" spans="1:13" s="20" customFormat="1" ht="41.25" customHeight="1">
      <c r="A5" s="322"/>
      <c r="B5" s="335"/>
      <c r="C5" s="335"/>
      <c r="D5" s="305" t="s">
        <v>22</v>
      </c>
      <c r="E5" s="292" t="s">
        <v>8</v>
      </c>
      <c r="F5" s="292"/>
      <c r="G5" s="292" t="s">
        <v>102</v>
      </c>
      <c r="H5" s="292" t="s">
        <v>176</v>
      </c>
      <c r="I5" s="292" t="s">
        <v>104</v>
      </c>
      <c r="J5" s="292" t="s">
        <v>168</v>
      </c>
      <c r="K5" s="292" t="s">
        <v>169</v>
      </c>
      <c r="L5" s="292"/>
      <c r="M5" s="292" t="s">
        <v>185</v>
      </c>
    </row>
    <row r="6" spans="1:13" s="20" customFormat="1" ht="85.5" customHeight="1">
      <c r="A6" s="323"/>
      <c r="B6" s="306"/>
      <c r="C6" s="306"/>
      <c r="D6" s="306"/>
      <c r="E6" s="29" t="s">
        <v>117</v>
      </c>
      <c r="F6" s="29" t="s">
        <v>166</v>
      </c>
      <c r="G6" s="292"/>
      <c r="H6" s="292"/>
      <c r="I6" s="292"/>
      <c r="J6" s="292"/>
      <c r="K6" s="29" t="s">
        <v>184</v>
      </c>
      <c r="L6" s="56" t="s">
        <v>166</v>
      </c>
      <c r="M6" s="292"/>
    </row>
    <row r="7" spans="1:13" ht="19.5" customHeight="1">
      <c r="A7" s="207" t="s">
        <v>22</v>
      </c>
      <c r="B7" s="61"/>
      <c r="C7" s="61" t="s">
        <v>62</v>
      </c>
      <c r="D7" s="268">
        <v>83.38</v>
      </c>
      <c r="E7" s="268">
        <v>77.88</v>
      </c>
      <c r="F7" s="57"/>
      <c r="G7" s="57"/>
      <c r="H7" s="57"/>
      <c r="I7" s="268">
        <v>5.5</v>
      </c>
      <c r="J7" s="57"/>
      <c r="K7" s="50"/>
      <c r="L7" s="58"/>
      <c r="M7" s="58"/>
    </row>
    <row r="8" spans="1:13" s="84" customFormat="1" ht="33" customHeight="1">
      <c r="A8" s="55" t="s">
        <v>351</v>
      </c>
      <c r="B8" s="55"/>
      <c r="C8" s="208" t="s">
        <v>117</v>
      </c>
      <c r="D8" s="268">
        <v>83.38</v>
      </c>
      <c r="E8" s="268">
        <v>77.88</v>
      </c>
      <c r="F8" s="57">
        <f>F9+F10+F11</f>
        <v>0</v>
      </c>
      <c r="G8" s="57"/>
      <c r="H8" s="57"/>
      <c r="I8" s="268">
        <v>5.5</v>
      </c>
      <c r="J8" s="57"/>
      <c r="K8" s="46"/>
      <c r="L8" s="183"/>
      <c r="M8" s="183"/>
    </row>
    <row r="9" spans="1:13" ht="87" customHeight="1">
      <c r="A9" s="55"/>
      <c r="B9" s="272" t="s">
        <v>347</v>
      </c>
      <c r="C9" s="154" t="s">
        <v>338</v>
      </c>
      <c r="D9" s="268">
        <v>4.5</v>
      </c>
      <c r="E9" s="268">
        <v>4.5</v>
      </c>
      <c r="F9" s="46"/>
      <c r="G9" s="46"/>
      <c r="H9" s="46"/>
      <c r="I9" s="46"/>
      <c r="J9" s="46"/>
      <c r="K9" s="50"/>
      <c r="L9" s="58"/>
      <c r="M9" s="58"/>
    </row>
    <row r="10" spans="1:13" ht="145.5" customHeight="1">
      <c r="A10" s="55"/>
      <c r="B10" s="272" t="s">
        <v>348</v>
      </c>
      <c r="C10" s="154" t="s">
        <v>339</v>
      </c>
      <c r="D10" s="268">
        <v>5.5</v>
      </c>
      <c r="E10" s="268"/>
      <c r="F10" s="46"/>
      <c r="G10" s="46"/>
      <c r="H10" s="46"/>
      <c r="I10" s="268">
        <v>5.5</v>
      </c>
      <c r="J10" s="46"/>
      <c r="K10" s="50"/>
      <c r="L10" s="58"/>
      <c r="M10" s="58"/>
    </row>
    <row r="11" spans="1:13" ht="101.25" customHeight="1">
      <c r="A11" s="55"/>
      <c r="B11" s="272" t="s">
        <v>349</v>
      </c>
      <c r="C11" s="154" t="s">
        <v>340</v>
      </c>
      <c r="D11" s="268">
        <v>73.38</v>
      </c>
      <c r="E11" s="268">
        <v>73.38</v>
      </c>
      <c r="F11" s="46"/>
      <c r="G11" s="46"/>
      <c r="H11" s="46"/>
      <c r="I11" s="46"/>
      <c r="J11" s="46"/>
      <c r="K11" s="50"/>
      <c r="L11" s="58"/>
      <c r="M11" s="58"/>
    </row>
    <row r="12" spans="1:13" ht="12.75" customHeight="1">
      <c r="A12" s="294"/>
      <c r="B12" s="294"/>
      <c r="C12" s="294"/>
      <c r="D12" s="294"/>
      <c r="E12" s="294"/>
      <c r="F12" s="294"/>
      <c r="G12" s="294"/>
      <c r="H12" s="294"/>
      <c r="I12" s="294"/>
      <c r="J12" s="294"/>
      <c r="K12" s="294"/>
      <c r="L12" s="294"/>
      <c r="M12" s="294"/>
    </row>
  </sheetData>
  <sheetProtection/>
  <mergeCells count="15">
    <mergeCell ref="A12:M12"/>
    <mergeCell ref="A4:A6"/>
    <mergeCell ref="B4:B6"/>
    <mergeCell ref="C4:C6"/>
    <mergeCell ref="M5:M6"/>
    <mergeCell ref="I5:I6"/>
    <mergeCell ref="J5:J6"/>
    <mergeCell ref="K5:L5"/>
    <mergeCell ref="A1:M1"/>
    <mergeCell ref="D4:M4"/>
    <mergeCell ref="E5:F5"/>
    <mergeCell ref="D5:D6"/>
    <mergeCell ref="G5:G6"/>
    <mergeCell ref="H5:H6"/>
    <mergeCell ref="A3:C3"/>
  </mergeCells>
  <printOptions horizontalCentered="1" verticalCentered="1"/>
  <pageMargins left="0" right="0" top="0" bottom="0" header="0" footer="0"/>
  <pageSetup horizontalDpi="600" verticalDpi="600" orientation="landscape" paperSize="9" scale="85" r:id="rId1"/>
</worksheet>
</file>

<file path=xl/worksheets/sheet38.xml><?xml version="1.0" encoding="utf-8"?>
<worksheet xmlns="http://schemas.openxmlformats.org/spreadsheetml/2006/main" xmlns:r="http://schemas.openxmlformats.org/officeDocument/2006/relationships">
  <dimension ref="A1:O15"/>
  <sheetViews>
    <sheetView showGridLines="0" showZeros="0" zoomScalePageLayoutView="0" workbookViewId="0" topLeftCell="A1">
      <selection activeCell="A3" sqref="A3:C3"/>
    </sheetView>
  </sheetViews>
  <sheetFormatPr defaultColWidth="9.16015625" defaultRowHeight="12.75" customHeight="1"/>
  <cols>
    <col min="1" max="1" width="18.33203125" style="0" customWidth="1"/>
    <col min="2" max="5" width="10.16015625" style="0" customWidth="1"/>
    <col min="6" max="6" width="13.5" style="0" customWidth="1"/>
    <col min="7" max="7" width="9.5" style="0" customWidth="1"/>
    <col min="8" max="10" width="13.5" style="0" customWidth="1"/>
    <col min="11" max="11" width="12.33203125" style="0" customWidth="1"/>
    <col min="12" max="12" width="13.83203125" style="0" customWidth="1"/>
    <col min="13" max="13" width="9.16015625" style="0" customWidth="1"/>
    <col min="14" max="14" width="13.16015625" style="0" customWidth="1"/>
    <col min="15" max="15" width="12" style="0" customWidth="1"/>
  </cols>
  <sheetData>
    <row r="1" spans="1:15" ht="32.25" customHeight="1">
      <c r="A1" s="329" t="s">
        <v>186</v>
      </c>
      <c r="B1" s="329"/>
      <c r="C1" s="329"/>
      <c r="D1" s="329"/>
      <c r="E1" s="329"/>
      <c r="F1" s="329"/>
      <c r="G1" s="329"/>
      <c r="H1" s="329"/>
      <c r="I1" s="329"/>
      <c r="J1" s="329"/>
      <c r="K1" s="329"/>
      <c r="L1" s="329"/>
      <c r="M1" s="329"/>
      <c r="N1" s="329"/>
      <c r="O1" s="329"/>
    </row>
    <row r="2" spans="1:15" ht="14.25" customHeight="1">
      <c r="A2" s="52"/>
      <c r="B2" s="52"/>
      <c r="C2" s="52"/>
      <c r="D2" s="52"/>
      <c r="E2" s="52"/>
      <c r="F2" s="52"/>
      <c r="G2" s="52"/>
      <c r="H2" s="52"/>
      <c r="I2" s="52"/>
      <c r="J2" s="52"/>
      <c r="K2" s="52"/>
      <c r="O2" s="59" t="s">
        <v>63</v>
      </c>
    </row>
    <row r="3" spans="1:15" ht="15.75" customHeight="1">
      <c r="A3" s="330" t="s">
        <v>344</v>
      </c>
      <c r="B3" s="331"/>
      <c r="C3" s="332"/>
      <c r="O3" s="60" t="s">
        <v>3</v>
      </c>
    </row>
    <row r="4" spans="1:15" s="20" customFormat="1" ht="26.25" customHeight="1">
      <c r="A4" s="337" t="s">
        <v>19</v>
      </c>
      <c r="B4" s="337" t="s">
        <v>64</v>
      </c>
      <c r="C4" s="337" t="s">
        <v>65</v>
      </c>
      <c r="D4" s="337" t="s">
        <v>66</v>
      </c>
      <c r="E4" s="337" t="s">
        <v>67</v>
      </c>
      <c r="F4" s="336" t="s">
        <v>164</v>
      </c>
      <c r="G4" s="336"/>
      <c r="H4" s="336"/>
      <c r="I4" s="336"/>
      <c r="J4" s="336"/>
      <c r="K4" s="336"/>
      <c r="L4" s="336"/>
      <c r="M4" s="336"/>
      <c r="N4" s="336"/>
      <c r="O4" s="336"/>
    </row>
    <row r="5" spans="1:15" s="20" customFormat="1" ht="40.5" customHeight="1">
      <c r="A5" s="338"/>
      <c r="B5" s="338"/>
      <c r="C5" s="338"/>
      <c r="D5" s="338"/>
      <c r="E5" s="338"/>
      <c r="F5" s="340" t="s">
        <v>22</v>
      </c>
      <c r="G5" s="292" t="s">
        <v>8</v>
      </c>
      <c r="H5" s="292"/>
      <c r="I5" s="292" t="s">
        <v>102</v>
      </c>
      <c r="J5" s="292" t="s">
        <v>176</v>
      </c>
      <c r="K5" s="292" t="s">
        <v>104</v>
      </c>
      <c r="L5" s="292" t="s">
        <v>168</v>
      </c>
      <c r="M5" s="292" t="s">
        <v>169</v>
      </c>
      <c r="N5" s="292"/>
      <c r="O5" s="292" t="s">
        <v>185</v>
      </c>
    </row>
    <row r="6" spans="1:15" s="20" customFormat="1" ht="48" customHeight="1">
      <c r="A6" s="339"/>
      <c r="B6" s="339"/>
      <c r="C6" s="339"/>
      <c r="D6" s="339"/>
      <c r="E6" s="339">
        <f>SUM(E7:E15)</f>
        <v>0</v>
      </c>
      <c r="F6" s="341"/>
      <c r="G6" s="29" t="s">
        <v>117</v>
      </c>
      <c r="H6" s="29" t="s">
        <v>166</v>
      </c>
      <c r="I6" s="292"/>
      <c r="J6" s="292"/>
      <c r="K6" s="292"/>
      <c r="L6" s="292"/>
      <c r="M6" s="29" t="s">
        <v>117</v>
      </c>
      <c r="N6" s="56" t="s">
        <v>166</v>
      </c>
      <c r="O6" s="292"/>
    </row>
    <row r="7" spans="1:15" s="20" customFormat="1" ht="33" customHeight="1">
      <c r="A7" s="53" t="s">
        <v>22</v>
      </c>
      <c r="B7" s="33"/>
      <c r="C7" s="61"/>
      <c r="D7" s="61" t="s">
        <v>62</v>
      </c>
      <c r="E7" s="62">
        <f>SUM(E8:E16)</f>
        <v>0</v>
      </c>
      <c r="F7" s="63"/>
      <c r="G7" s="57"/>
      <c r="H7" s="64"/>
      <c r="I7" s="64"/>
      <c r="J7" s="64"/>
      <c r="K7" s="64"/>
      <c r="L7" s="64"/>
      <c r="M7" s="65"/>
      <c r="N7" s="65"/>
      <c r="O7" s="65"/>
    </row>
    <row r="8" spans="1:15" s="20" customFormat="1" ht="21.75" customHeight="1">
      <c r="A8" s="61"/>
      <c r="B8" s="33"/>
      <c r="C8" s="61"/>
      <c r="D8" s="61"/>
      <c r="E8" s="62"/>
      <c r="F8" s="63"/>
      <c r="G8" s="57"/>
      <c r="H8" s="64"/>
      <c r="I8" s="64"/>
      <c r="J8" s="64"/>
      <c r="K8" s="64"/>
      <c r="L8" s="64"/>
      <c r="M8" s="65"/>
      <c r="N8" s="65"/>
      <c r="O8" s="65"/>
    </row>
    <row r="9" spans="1:15" s="20" customFormat="1" ht="21.75" customHeight="1">
      <c r="A9" s="61"/>
      <c r="B9" s="33"/>
      <c r="C9" s="61"/>
      <c r="D9" s="61"/>
      <c r="E9" s="62"/>
      <c r="F9" s="63"/>
      <c r="G9" s="57"/>
      <c r="H9" s="64"/>
      <c r="I9" s="64"/>
      <c r="J9" s="64"/>
      <c r="K9" s="64"/>
      <c r="L9" s="64"/>
      <c r="M9" s="65"/>
      <c r="N9" s="65"/>
      <c r="O9" s="65"/>
    </row>
    <row r="10" spans="1:15" s="20" customFormat="1" ht="21.75" customHeight="1">
      <c r="A10" s="61"/>
      <c r="B10" s="33"/>
      <c r="C10" s="61"/>
      <c r="D10" s="61"/>
      <c r="E10" s="62"/>
      <c r="F10" s="63"/>
      <c r="G10" s="57"/>
      <c r="H10" s="64"/>
      <c r="I10" s="64"/>
      <c r="J10" s="64"/>
      <c r="K10" s="64"/>
      <c r="L10" s="64"/>
      <c r="M10" s="65"/>
      <c r="N10" s="65"/>
      <c r="O10" s="65"/>
    </row>
    <row r="11" spans="1:15" s="20" customFormat="1" ht="21.75" customHeight="1">
      <c r="A11" s="61"/>
      <c r="B11" s="33"/>
      <c r="C11" s="61"/>
      <c r="D11" s="61"/>
      <c r="E11" s="62"/>
      <c r="F11" s="63"/>
      <c r="G11" s="57"/>
      <c r="H11" s="64"/>
      <c r="I11" s="64"/>
      <c r="J11" s="64"/>
      <c r="K11" s="64"/>
      <c r="L11" s="64"/>
      <c r="M11" s="65"/>
      <c r="N11" s="65"/>
      <c r="O11" s="65"/>
    </row>
    <row r="12" spans="1:15" s="20" customFormat="1" ht="21.75" customHeight="1">
      <c r="A12" s="61"/>
      <c r="B12" s="33"/>
      <c r="C12" s="61"/>
      <c r="D12" s="61"/>
      <c r="E12" s="62"/>
      <c r="F12" s="63"/>
      <c r="G12" s="57"/>
      <c r="H12" s="64"/>
      <c r="I12" s="64"/>
      <c r="J12" s="64"/>
      <c r="K12" s="64"/>
      <c r="L12" s="64"/>
      <c r="M12" s="65"/>
      <c r="N12" s="65"/>
      <c r="O12" s="65"/>
    </row>
    <row r="13" spans="1:15" s="20" customFormat="1" ht="21.75" customHeight="1">
      <c r="A13" s="61"/>
      <c r="B13" s="33"/>
      <c r="C13" s="61"/>
      <c r="D13" s="61"/>
      <c r="E13" s="62"/>
      <c r="F13" s="63"/>
      <c r="G13" s="57"/>
      <c r="H13" s="64"/>
      <c r="I13" s="64"/>
      <c r="J13" s="64"/>
      <c r="K13" s="64"/>
      <c r="L13" s="64"/>
      <c r="M13" s="65"/>
      <c r="N13" s="65"/>
      <c r="O13" s="65"/>
    </row>
    <row r="14" spans="1:15" s="20" customFormat="1" ht="21.75" customHeight="1">
      <c r="A14" s="61"/>
      <c r="B14" s="33"/>
      <c r="C14" s="61"/>
      <c r="D14" s="61"/>
      <c r="E14" s="62"/>
      <c r="F14" s="63"/>
      <c r="G14" s="57"/>
      <c r="H14" s="64"/>
      <c r="I14" s="64"/>
      <c r="J14" s="64"/>
      <c r="K14" s="64"/>
      <c r="L14" s="64"/>
      <c r="M14" s="65"/>
      <c r="N14" s="65"/>
      <c r="O14" s="65"/>
    </row>
    <row r="15" spans="1:15" ht="21.75" customHeight="1">
      <c r="A15" s="55"/>
      <c r="B15" s="54"/>
      <c r="C15" s="55"/>
      <c r="D15" s="55" t="s">
        <v>62</v>
      </c>
      <c r="E15" s="62">
        <f>SUM(E16:E20)</f>
        <v>0</v>
      </c>
      <c r="F15" s="63"/>
      <c r="G15" s="57"/>
      <c r="H15" s="58"/>
      <c r="I15" s="58"/>
      <c r="J15" s="58"/>
      <c r="K15" s="58"/>
      <c r="L15" s="58"/>
      <c r="M15" s="58"/>
      <c r="N15" s="58"/>
      <c r="O15" s="58"/>
    </row>
    <row r="16" ht="30.75" customHeight="1"/>
  </sheetData>
  <sheetProtection/>
  <mergeCells count="16">
    <mergeCell ref="A1:O1"/>
    <mergeCell ref="F4:O4"/>
    <mergeCell ref="G5:H5"/>
    <mergeCell ref="A4:A6"/>
    <mergeCell ref="B4:B6"/>
    <mergeCell ref="C4:C6"/>
    <mergeCell ref="D4:D6"/>
    <mergeCell ref="E4:E6"/>
    <mergeCell ref="F5:F6"/>
    <mergeCell ref="I5:I6"/>
    <mergeCell ref="J5:J6"/>
    <mergeCell ref="O5:O6"/>
    <mergeCell ref="K5:K6"/>
    <mergeCell ref="L5:L6"/>
    <mergeCell ref="M5:N5"/>
    <mergeCell ref="A3:C3"/>
  </mergeCells>
  <printOptions horizontalCentered="1" verticalCentered="1"/>
  <pageMargins left="0" right="0" top="0" bottom="0" header="0" footer="0"/>
  <pageSetup horizontalDpi="600" verticalDpi="600" orientation="landscape" paperSize="9" scale="95" r:id="rId1"/>
</worksheet>
</file>

<file path=xl/worksheets/sheet39.xml><?xml version="1.0" encoding="utf-8"?>
<worksheet xmlns="http://schemas.openxmlformats.org/spreadsheetml/2006/main" xmlns:r="http://schemas.openxmlformats.org/officeDocument/2006/relationships">
  <dimension ref="A1:R10"/>
  <sheetViews>
    <sheetView showGridLines="0" showZeros="0" zoomScalePageLayoutView="0" workbookViewId="0" topLeftCell="A1">
      <selection activeCell="A3" sqref="A3:C3"/>
    </sheetView>
  </sheetViews>
  <sheetFormatPr defaultColWidth="9.16015625" defaultRowHeight="12.75" customHeight="1"/>
  <cols>
    <col min="1" max="1" width="17.33203125" style="0" customWidth="1"/>
    <col min="2" max="2" width="14.16015625" style="0" customWidth="1"/>
    <col min="3" max="3" width="9" style="0" customWidth="1"/>
    <col min="4" max="4" width="11.5" style="0" customWidth="1"/>
    <col min="5" max="5" width="14.16015625" style="0" customWidth="1"/>
    <col min="6" max="6" width="14" style="0" customWidth="1"/>
    <col min="7" max="7" width="8.33203125" style="0" customWidth="1"/>
    <col min="8" max="8" width="10.33203125" style="0" customWidth="1"/>
    <col min="9" max="10" width="10.66015625" style="0" customWidth="1"/>
    <col min="11" max="11" width="11.5" style="0" customWidth="1"/>
    <col min="12" max="12" width="13.66015625" style="0" customWidth="1"/>
    <col min="13" max="15" width="11.5" style="0" customWidth="1"/>
    <col min="16" max="16" width="10.16015625" style="0" customWidth="1"/>
    <col min="17" max="17" width="13.83203125" style="0" customWidth="1"/>
    <col min="18" max="18" width="13.66015625" style="0" customWidth="1"/>
  </cols>
  <sheetData>
    <row r="1" spans="1:18" ht="36.75" customHeight="1">
      <c r="A1" s="329" t="s">
        <v>188</v>
      </c>
      <c r="B1" s="329"/>
      <c r="C1" s="329"/>
      <c r="D1" s="329"/>
      <c r="E1" s="329"/>
      <c r="F1" s="329"/>
      <c r="G1" s="329"/>
      <c r="H1" s="329"/>
      <c r="I1" s="329"/>
      <c r="J1" s="329"/>
      <c r="K1" s="329"/>
      <c r="L1" s="329"/>
      <c r="M1" s="329"/>
      <c r="N1" s="329"/>
      <c r="O1" s="329"/>
      <c r="P1" s="233"/>
      <c r="Q1" s="233"/>
      <c r="R1" s="233"/>
    </row>
    <row r="2" spans="1:15" ht="20.25">
      <c r="A2" s="342"/>
      <c r="B2" s="342"/>
      <c r="C2" s="342"/>
      <c r="D2" s="342"/>
      <c r="E2" s="342"/>
      <c r="F2" s="342"/>
      <c r="G2" s="342"/>
      <c r="H2" s="342"/>
      <c r="I2" s="342"/>
      <c r="J2" s="342"/>
      <c r="K2" s="342"/>
      <c r="O2" s="232" t="s">
        <v>68</v>
      </c>
    </row>
    <row r="3" spans="1:15" ht="21.75" customHeight="1">
      <c r="A3" s="330" t="s">
        <v>343</v>
      </c>
      <c r="B3" s="331"/>
      <c r="C3" s="332"/>
      <c r="D3" s="226"/>
      <c r="E3" s="226"/>
      <c r="F3" s="226"/>
      <c r="G3" s="226"/>
      <c r="H3" s="226"/>
      <c r="I3" s="226"/>
      <c r="J3" s="227"/>
      <c r="K3" s="228"/>
      <c r="O3" s="60" t="s">
        <v>3</v>
      </c>
    </row>
    <row r="4" spans="1:15" ht="60">
      <c r="A4" s="230" t="s">
        <v>195</v>
      </c>
      <c r="B4" s="230" t="s">
        <v>196</v>
      </c>
      <c r="C4" s="230" t="s">
        <v>202</v>
      </c>
      <c r="D4" s="230" t="s">
        <v>197</v>
      </c>
      <c r="E4" s="230" t="s">
        <v>198</v>
      </c>
      <c r="F4" s="230" t="s">
        <v>199</v>
      </c>
      <c r="G4" s="230" t="s">
        <v>200</v>
      </c>
      <c r="H4" s="230" t="s">
        <v>203</v>
      </c>
      <c r="I4" s="230" t="s">
        <v>201</v>
      </c>
      <c r="J4" s="230" t="s">
        <v>102</v>
      </c>
      <c r="K4" s="230" t="s">
        <v>204</v>
      </c>
      <c r="L4" s="230" t="s">
        <v>104</v>
      </c>
      <c r="M4" s="230" t="s">
        <v>205</v>
      </c>
      <c r="N4" s="230" t="s">
        <v>206</v>
      </c>
      <c r="O4" s="231" t="s">
        <v>207</v>
      </c>
    </row>
    <row r="5" spans="1:15" ht="12.75" customHeight="1">
      <c r="A5" s="229"/>
      <c r="B5" s="229"/>
      <c r="C5" s="229"/>
      <c r="D5" s="229"/>
      <c r="E5" s="229"/>
      <c r="F5" s="229"/>
      <c r="G5" s="229"/>
      <c r="H5" s="229"/>
      <c r="I5" s="229"/>
      <c r="J5" s="58"/>
      <c r="K5" s="58"/>
      <c r="L5" s="58"/>
      <c r="M5" s="58"/>
      <c r="N5" s="58"/>
      <c r="O5" s="58"/>
    </row>
    <row r="6" spans="1:15" ht="12.75" customHeight="1">
      <c r="A6" s="229"/>
      <c r="B6" s="229"/>
      <c r="C6" s="229"/>
      <c r="D6" s="229"/>
      <c r="E6" s="229"/>
      <c r="F6" s="229"/>
      <c r="G6" s="229"/>
      <c r="H6" s="229"/>
      <c r="I6" s="229"/>
      <c r="J6" s="58"/>
      <c r="K6" s="58"/>
      <c r="L6" s="58"/>
      <c r="M6" s="58"/>
      <c r="N6" s="58"/>
      <c r="O6" s="58"/>
    </row>
    <row r="7" spans="1:15" ht="12.75" customHeight="1">
      <c r="A7" s="229"/>
      <c r="B7" s="229"/>
      <c r="C7" s="229"/>
      <c r="D7" s="229"/>
      <c r="E7" s="229"/>
      <c r="F7" s="229"/>
      <c r="G7" s="229"/>
      <c r="H7" s="229"/>
      <c r="I7" s="229"/>
      <c r="J7" s="58"/>
      <c r="K7" s="58"/>
      <c r="L7" s="58"/>
      <c r="M7" s="58"/>
      <c r="N7" s="58"/>
      <c r="O7" s="58"/>
    </row>
    <row r="8" spans="1:15" ht="12.75" customHeight="1">
      <c r="A8" s="229"/>
      <c r="B8" s="229"/>
      <c r="C8" s="229"/>
      <c r="D8" s="229"/>
      <c r="E8" s="229"/>
      <c r="F8" s="229"/>
      <c r="G8" s="229"/>
      <c r="H8" s="229"/>
      <c r="I8" s="229"/>
      <c r="J8" s="58"/>
      <c r="K8" s="58"/>
      <c r="L8" s="58"/>
      <c r="M8" s="58"/>
      <c r="N8" s="58"/>
      <c r="O8" s="58"/>
    </row>
    <row r="9" spans="1:15" ht="12.75" customHeight="1">
      <c r="A9" s="229"/>
      <c r="B9" s="229"/>
      <c r="C9" s="229"/>
      <c r="D9" s="229"/>
      <c r="E9" s="229"/>
      <c r="F9" s="229"/>
      <c r="G9" s="229"/>
      <c r="H9" s="229"/>
      <c r="I9" s="229"/>
      <c r="J9" s="58"/>
      <c r="K9" s="58"/>
      <c r="L9" s="58"/>
      <c r="M9" s="58"/>
      <c r="N9" s="58"/>
      <c r="O9" s="58"/>
    </row>
    <row r="10" spans="1:15" ht="12.75" customHeight="1">
      <c r="A10" s="229"/>
      <c r="B10" s="229"/>
      <c r="C10" s="229"/>
      <c r="D10" s="229"/>
      <c r="E10" s="229"/>
      <c r="F10" s="229"/>
      <c r="G10" s="229"/>
      <c r="H10" s="229"/>
      <c r="I10" s="229"/>
      <c r="J10" s="58"/>
      <c r="K10" s="58"/>
      <c r="L10" s="58"/>
      <c r="M10" s="58"/>
      <c r="N10" s="58"/>
      <c r="O10" s="58"/>
    </row>
  </sheetData>
  <sheetProtection/>
  <mergeCells count="3">
    <mergeCell ref="A1:O1"/>
    <mergeCell ref="A2:K2"/>
    <mergeCell ref="A3:C3"/>
  </mergeCells>
  <printOptions horizontalCentered="1" verticalCentered="1"/>
  <pageMargins left="0" right="0" top="0" bottom="0" header="0" footer="0"/>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dimension ref="A1:P11"/>
  <sheetViews>
    <sheetView showGridLines="0" showZeros="0" zoomScalePageLayoutView="0" workbookViewId="0" topLeftCell="A1">
      <selection activeCell="A3" sqref="A3"/>
    </sheetView>
  </sheetViews>
  <sheetFormatPr defaultColWidth="9.16015625" defaultRowHeight="12.75" customHeight="1"/>
  <cols>
    <col min="1" max="1" width="62" style="0" customWidth="1"/>
    <col min="2" max="3" width="35.5" style="0" customWidth="1"/>
  </cols>
  <sheetData>
    <row r="1" spans="1:3" ht="35.25" customHeight="1">
      <c r="A1" s="36" t="s">
        <v>189</v>
      </c>
      <c r="B1" s="36"/>
      <c r="C1" s="36"/>
    </row>
    <row r="2" spans="1:3" ht="21" customHeight="1">
      <c r="A2" s="36"/>
      <c r="B2" s="36"/>
      <c r="C2" s="37" t="s">
        <v>69</v>
      </c>
    </row>
    <row r="3" spans="1:3" ht="24.75" customHeight="1">
      <c r="A3" s="270" t="s">
        <v>342</v>
      </c>
      <c r="B3" s="224"/>
      <c r="C3" s="225" t="s">
        <v>180</v>
      </c>
    </row>
    <row r="4" spans="1:16" s="34" customFormat="1" ht="30" customHeight="1">
      <c r="A4" s="293" t="s">
        <v>70</v>
      </c>
      <c r="B4" s="38" t="s">
        <v>71</v>
      </c>
      <c r="C4" s="39"/>
      <c r="F4" s="40"/>
      <c r="P4" s="40"/>
    </row>
    <row r="5" spans="1:16" s="34" customFormat="1" ht="43.5" customHeight="1">
      <c r="A5" s="293"/>
      <c r="B5" s="41" t="s">
        <v>191</v>
      </c>
      <c r="C5" s="42" t="s">
        <v>190</v>
      </c>
      <c r="E5" s="43">
        <v>3.6</v>
      </c>
      <c r="F5" s="44">
        <v>0</v>
      </c>
      <c r="G5" s="44">
        <v>0.6</v>
      </c>
      <c r="H5" s="43">
        <v>3</v>
      </c>
      <c r="I5" s="44">
        <v>0</v>
      </c>
      <c r="J5" s="43">
        <v>3</v>
      </c>
      <c r="K5" s="43">
        <v>9.4</v>
      </c>
      <c r="L5" s="44">
        <v>0</v>
      </c>
      <c r="M5" s="44">
        <v>0.7</v>
      </c>
      <c r="N5" s="43">
        <v>8.7</v>
      </c>
      <c r="O5" s="44">
        <v>0</v>
      </c>
      <c r="P5" s="43">
        <v>8.7</v>
      </c>
    </row>
    <row r="6" spans="1:16" s="34" customFormat="1" ht="34.5" customHeight="1">
      <c r="A6" s="45" t="s">
        <v>72</v>
      </c>
      <c r="B6" s="209">
        <v>20</v>
      </c>
      <c r="C6" s="210">
        <v>23</v>
      </c>
      <c r="E6" s="40"/>
      <c r="G6" s="40"/>
      <c r="I6" s="40"/>
      <c r="J6" s="40"/>
      <c r="K6" s="40"/>
      <c r="L6" s="40"/>
      <c r="M6" s="40"/>
      <c r="N6" s="40"/>
      <c r="O6" s="40"/>
      <c r="P6" s="40"/>
    </row>
    <row r="7" spans="1:16" s="35" customFormat="1" ht="34.5" customHeight="1">
      <c r="A7" s="47" t="s">
        <v>73</v>
      </c>
      <c r="B7" s="210"/>
      <c r="C7" s="210"/>
      <c r="D7" s="48"/>
      <c r="E7" s="48"/>
      <c r="F7" s="48"/>
      <c r="G7" s="48"/>
      <c r="H7" s="48"/>
      <c r="I7" s="48"/>
      <c r="J7" s="48"/>
      <c r="K7" s="48"/>
      <c r="L7" s="48"/>
      <c r="M7" s="48"/>
      <c r="O7" s="48"/>
      <c r="P7" s="48"/>
    </row>
    <row r="8" spans="1:16" s="35" customFormat="1" ht="34.5" customHeight="1">
      <c r="A8" s="49" t="s">
        <v>74</v>
      </c>
      <c r="B8" s="209"/>
      <c r="C8" s="210"/>
      <c r="D8" s="48"/>
      <c r="E8" s="48"/>
      <c r="G8" s="48"/>
      <c r="H8" s="48"/>
      <c r="I8" s="48"/>
      <c r="J8" s="48"/>
      <c r="K8" s="48"/>
      <c r="L8" s="48"/>
      <c r="M8" s="48"/>
      <c r="O8" s="48"/>
      <c r="P8" s="48"/>
    </row>
    <row r="9" spans="1:16" s="35" customFormat="1" ht="34.5" customHeight="1">
      <c r="A9" s="49" t="s">
        <v>75</v>
      </c>
      <c r="B9" s="209">
        <v>20</v>
      </c>
      <c r="C9" s="210">
        <v>23</v>
      </c>
      <c r="D9" s="48"/>
      <c r="E9" s="48"/>
      <c r="H9" s="48"/>
      <c r="I9" s="48"/>
      <c r="L9" s="48"/>
      <c r="N9" s="48"/>
      <c r="P9" s="48"/>
    </row>
    <row r="10" spans="1:9" s="35" customFormat="1" ht="34.5" customHeight="1">
      <c r="A10" s="49" t="s">
        <v>76</v>
      </c>
      <c r="B10" s="209"/>
      <c r="C10" s="210"/>
      <c r="D10" s="48"/>
      <c r="E10" s="48"/>
      <c r="F10" s="48"/>
      <c r="G10" s="48"/>
      <c r="H10" s="48"/>
      <c r="I10" s="48"/>
    </row>
    <row r="11" spans="1:8" s="35" customFormat="1" ht="34.5" customHeight="1">
      <c r="A11" s="49" t="s">
        <v>77</v>
      </c>
      <c r="B11" s="210">
        <v>20</v>
      </c>
      <c r="C11" s="210">
        <v>23</v>
      </c>
      <c r="D11" s="48"/>
      <c r="E11" s="48"/>
      <c r="F11" s="48"/>
      <c r="G11" s="48"/>
      <c r="H11" s="48"/>
    </row>
  </sheetData>
  <sheetProtection/>
  <mergeCells count="1">
    <mergeCell ref="A4:A5"/>
  </mergeCells>
  <printOptions horizontalCentered="1"/>
  <pageMargins left="0.75" right="0.75" top="0.98" bottom="0.98" header="0.51" footer="0.51"/>
  <pageSetup horizontalDpi="600" verticalDpi="600" orientation="landscape" paperSize="9" r:id="rId1"/>
</worksheet>
</file>

<file path=xl/worksheets/sheet41.xml><?xml version="1.0" encoding="utf-8"?>
<worksheet xmlns="http://schemas.openxmlformats.org/spreadsheetml/2006/main" xmlns:r="http://schemas.openxmlformats.org/officeDocument/2006/relationships">
  <dimension ref="A1:GK24"/>
  <sheetViews>
    <sheetView showGridLines="0" showZeros="0" zoomScalePageLayoutView="0" workbookViewId="0" topLeftCell="A2">
      <selection activeCell="A25" sqref="A25:IV27"/>
    </sheetView>
  </sheetViews>
  <sheetFormatPr defaultColWidth="6.83203125" defaultRowHeight="19.5" customHeight="1"/>
  <cols>
    <col min="1" max="1" width="42.83203125" style="21" customWidth="1"/>
    <col min="2" max="2" width="7.66015625" style="22" customWidth="1"/>
    <col min="3" max="3" width="7.16015625" style="22" customWidth="1"/>
    <col min="4" max="4" width="8" style="22" customWidth="1"/>
    <col min="5" max="5" width="31.5" style="22" customWidth="1"/>
    <col min="6" max="6" width="18.16015625" style="22" customWidth="1"/>
    <col min="7" max="7" width="9" style="23" bestFit="1" customWidth="1"/>
    <col min="8" max="193" width="6.83203125" style="23" customWidth="1"/>
    <col min="194" max="194" width="6.83203125" style="0" customWidth="1"/>
  </cols>
  <sheetData>
    <row r="1" spans="1:6" s="17" customFormat="1" ht="36.75" customHeight="1">
      <c r="A1" s="345" t="s">
        <v>192</v>
      </c>
      <c r="B1" s="345"/>
      <c r="C1" s="345"/>
      <c r="D1" s="345"/>
      <c r="E1" s="345"/>
      <c r="F1" s="345"/>
    </row>
    <row r="2" spans="1:6" s="17" customFormat="1" ht="24" customHeight="1">
      <c r="A2" s="24"/>
      <c r="B2" s="24"/>
      <c r="C2" s="24"/>
      <c r="D2" s="24"/>
      <c r="E2" s="24"/>
      <c r="F2" s="25" t="s">
        <v>78</v>
      </c>
    </row>
    <row r="3" spans="1:6" s="17" customFormat="1" ht="15" customHeight="1">
      <c r="A3" s="330" t="s">
        <v>341</v>
      </c>
      <c r="B3" s="331"/>
      <c r="C3" s="332"/>
      <c r="D3" s="27"/>
      <c r="E3" s="27"/>
      <c r="F3" s="28" t="s">
        <v>3</v>
      </c>
    </row>
    <row r="4" spans="1:6" s="18" customFormat="1" ht="24" customHeight="1">
      <c r="A4" s="343" t="s">
        <v>19</v>
      </c>
      <c r="B4" s="292" t="s">
        <v>79</v>
      </c>
      <c r="C4" s="292"/>
      <c r="D4" s="292"/>
      <c r="E4" s="292" t="s">
        <v>30</v>
      </c>
      <c r="F4" s="344" t="s">
        <v>191</v>
      </c>
    </row>
    <row r="5" spans="1:6" s="18" customFormat="1" ht="24.75" customHeight="1">
      <c r="A5" s="343"/>
      <c r="B5" s="292"/>
      <c r="C5" s="292"/>
      <c r="D5" s="292"/>
      <c r="E5" s="292"/>
      <c r="F5" s="344"/>
    </row>
    <row r="6" spans="1:6" s="19" customFormat="1" ht="38.25" customHeight="1">
      <c r="A6" s="343"/>
      <c r="B6" s="30" t="s">
        <v>31</v>
      </c>
      <c r="C6" s="30" t="s">
        <v>32</v>
      </c>
      <c r="D6" s="30" t="s">
        <v>33</v>
      </c>
      <c r="E6" s="292"/>
      <c r="F6" s="344"/>
    </row>
    <row r="7" spans="1:193" s="20" customFormat="1" ht="15" customHeight="1">
      <c r="A7" s="256" t="s">
        <v>213</v>
      </c>
      <c r="B7" s="155"/>
      <c r="C7" s="155"/>
      <c r="D7" s="155"/>
      <c r="E7" s="156" t="s">
        <v>22</v>
      </c>
      <c r="F7" s="175">
        <v>830.6</v>
      </c>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row>
    <row r="8" spans="1:193" s="177" customFormat="1" ht="15" customHeight="1">
      <c r="A8" s="70"/>
      <c r="B8" s="174"/>
      <c r="C8" s="174"/>
      <c r="D8" s="174"/>
      <c r="E8" s="220" t="s">
        <v>117</v>
      </c>
      <c r="F8" s="175">
        <v>830.6</v>
      </c>
      <c r="H8" s="211"/>
      <c r="I8" s="211"/>
      <c r="J8" s="211"/>
      <c r="K8" s="211"/>
      <c r="L8" s="211"/>
      <c r="M8" s="211"/>
      <c r="N8" s="211"/>
      <c r="O8" s="211"/>
      <c r="P8" s="211"/>
      <c r="Q8" s="211"/>
      <c r="R8" s="211"/>
      <c r="S8" s="211"/>
      <c r="T8" s="211"/>
      <c r="U8" s="211"/>
      <c r="V8" s="211"/>
      <c r="W8" s="211"/>
      <c r="X8" s="211"/>
      <c r="Y8" s="211"/>
      <c r="Z8" s="211"/>
      <c r="AA8" s="211"/>
      <c r="AB8" s="211"/>
      <c r="AC8" s="211"/>
      <c r="AD8" s="211"/>
      <c r="AE8" s="211"/>
      <c r="AF8" s="211"/>
      <c r="AG8" s="211"/>
      <c r="AH8" s="211"/>
      <c r="AI8" s="211"/>
      <c r="AJ8" s="211"/>
      <c r="AK8" s="211"/>
      <c r="AL8" s="211"/>
      <c r="AM8" s="211"/>
      <c r="AN8" s="211"/>
      <c r="AO8" s="211"/>
      <c r="AP8" s="211"/>
      <c r="AQ8" s="211"/>
      <c r="AR8" s="211"/>
      <c r="AS8" s="211"/>
      <c r="AT8" s="211"/>
      <c r="AU8" s="211"/>
      <c r="AV8" s="211"/>
      <c r="AW8" s="211"/>
      <c r="AX8" s="211"/>
      <c r="AY8" s="211"/>
      <c r="AZ8" s="211"/>
      <c r="BA8" s="211"/>
      <c r="BB8" s="211"/>
      <c r="BC8" s="211"/>
      <c r="BD8" s="211"/>
      <c r="BE8" s="211"/>
      <c r="BF8" s="211"/>
      <c r="BG8" s="211"/>
      <c r="BH8" s="211"/>
      <c r="BI8" s="211"/>
      <c r="BJ8" s="211"/>
      <c r="BK8" s="211"/>
      <c r="BL8" s="211"/>
      <c r="BM8" s="211"/>
      <c r="BN8" s="211"/>
      <c r="BO8" s="211"/>
      <c r="BP8" s="211"/>
      <c r="BQ8" s="211"/>
      <c r="BR8" s="211"/>
      <c r="BS8" s="211"/>
      <c r="BT8" s="211"/>
      <c r="BU8" s="211"/>
      <c r="BV8" s="211"/>
      <c r="BW8" s="211"/>
      <c r="BX8" s="211"/>
      <c r="BY8" s="211"/>
      <c r="BZ8" s="211"/>
      <c r="CA8" s="211"/>
      <c r="CB8" s="211"/>
      <c r="CC8" s="211"/>
      <c r="CD8" s="211"/>
      <c r="CE8" s="211"/>
      <c r="CF8" s="211"/>
      <c r="CG8" s="211"/>
      <c r="CH8" s="211"/>
      <c r="CI8" s="211"/>
      <c r="CJ8" s="211"/>
      <c r="CK8" s="211"/>
      <c r="CL8" s="211"/>
      <c r="CM8" s="211"/>
      <c r="CN8" s="211"/>
      <c r="CO8" s="211"/>
      <c r="CP8" s="211"/>
      <c r="CQ8" s="211"/>
      <c r="CR8" s="211"/>
      <c r="CS8" s="211"/>
      <c r="CT8" s="211"/>
      <c r="CU8" s="211"/>
      <c r="CV8" s="211"/>
      <c r="CW8" s="211"/>
      <c r="CX8" s="211"/>
      <c r="CY8" s="211"/>
      <c r="CZ8" s="211"/>
      <c r="DA8" s="211"/>
      <c r="DB8" s="211"/>
      <c r="DC8" s="211"/>
      <c r="DD8" s="211"/>
      <c r="DE8" s="211"/>
      <c r="DF8" s="211"/>
      <c r="DG8" s="211"/>
      <c r="DH8" s="211"/>
      <c r="DI8" s="211"/>
      <c r="DJ8" s="211"/>
      <c r="DK8" s="211"/>
      <c r="DL8" s="211"/>
      <c r="DM8" s="211"/>
      <c r="DN8" s="211"/>
      <c r="DO8" s="211"/>
      <c r="DP8" s="211"/>
      <c r="DQ8" s="211"/>
      <c r="DR8" s="211"/>
      <c r="DS8" s="211"/>
      <c r="DT8" s="211"/>
      <c r="DU8" s="211"/>
      <c r="DV8" s="211"/>
      <c r="DW8" s="211"/>
      <c r="DX8" s="211"/>
      <c r="DY8" s="211"/>
      <c r="DZ8" s="211"/>
      <c r="EA8" s="211"/>
      <c r="EB8" s="211"/>
      <c r="EC8" s="211"/>
      <c r="ED8" s="211"/>
      <c r="EE8" s="211"/>
      <c r="EF8" s="211"/>
      <c r="EG8" s="211"/>
      <c r="EH8" s="211"/>
      <c r="EI8" s="211"/>
      <c r="EJ8" s="211"/>
      <c r="EK8" s="211"/>
      <c r="EL8" s="211"/>
      <c r="EM8" s="211"/>
      <c r="EN8" s="211"/>
      <c r="EO8" s="211"/>
      <c r="EP8" s="211"/>
      <c r="EQ8" s="211"/>
      <c r="ER8" s="211"/>
      <c r="ES8" s="211"/>
      <c r="ET8" s="211"/>
      <c r="EU8" s="211"/>
      <c r="EV8" s="211"/>
      <c r="EW8" s="211"/>
      <c r="EX8" s="211"/>
      <c r="EY8" s="211"/>
      <c r="EZ8" s="211"/>
      <c r="FA8" s="211"/>
      <c r="FB8" s="211"/>
      <c r="FC8" s="211"/>
      <c r="FD8" s="211"/>
      <c r="FE8" s="211"/>
      <c r="FF8" s="211"/>
      <c r="FG8" s="211"/>
      <c r="FH8" s="211"/>
      <c r="FI8" s="211"/>
      <c r="FJ8" s="211"/>
      <c r="FK8" s="211"/>
      <c r="FL8" s="211"/>
      <c r="FM8" s="211"/>
      <c r="FN8" s="211"/>
      <c r="FO8" s="211"/>
      <c r="FP8" s="211"/>
      <c r="FQ8" s="211"/>
      <c r="FR8" s="211"/>
      <c r="FS8" s="211"/>
      <c r="FT8" s="211"/>
      <c r="FU8" s="211"/>
      <c r="FV8" s="211"/>
      <c r="FW8" s="211"/>
      <c r="FX8" s="211"/>
      <c r="FY8" s="211"/>
      <c r="FZ8" s="211"/>
      <c r="GA8" s="211"/>
      <c r="GB8" s="211"/>
      <c r="GC8" s="211"/>
      <c r="GD8" s="211"/>
      <c r="GE8" s="211"/>
      <c r="GF8" s="211"/>
      <c r="GG8" s="211"/>
      <c r="GH8" s="211"/>
      <c r="GI8" s="211"/>
      <c r="GJ8" s="211"/>
      <c r="GK8" s="211"/>
    </row>
    <row r="9" spans="1:6" ht="15" customHeight="1">
      <c r="A9" s="35"/>
      <c r="B9" s="251" t="s">
        <v>109</v>
      </c>
      <c r="C9" s="251"/>
      <c r="D9" s="251"/>
      <c r="E9" s="252" t="s">
        <v>224</v>
      </c>
      <c r="F9" s="253">
        <v>653.77</v>
      </c>
    </row>
    <row r="10" spans="1:6" ht="15" customHeight="1">
      <c r="A10" s="55"/>
      <c r="B10" s="251"/>
      <c r="C10" s="251" t="s">
        <v>214</v>
      </c>
      <c r="D10" s="251"/>
      <c r="E10" s="257" t="s">
        <v>208</v>
      </c>
      <c r="F10" s="253">
        <v>653.77</v>
      </c>
    </row>
    <row r="11" spans="1:6" ht="15" customHeight="1">
      <c r="A11" s="55"/>
      <c r="B11" s="251" t="s">
        <v>109</v>
      </c>
      <c r="C11" s="251" t="s">
        <v>214</v>
      </c>
      <c r="D11" s="251" t="s">
        <v>38</v>
      </c>
      <c r="E11" s="252" t="s">
        <v>13</v>
      </c>
      <c r="F11" s="253">
        <v>570.39</v>
      </c>
    </row>
    <row r="12" spans="1:6" ht="15" customHeight="1">
      <c r="A12" s="55"/>
      <c r="B12" s="251" t="s">
        <v>109</v>
      </c>
      <c r="C12" s="251" t="s">
        <v>214</v>
      </c>
      <c r="D12" s="251" t="s">
        <v>216</v>
      </c>
      <c r="E12" s="252" t="s">
        <v>14</v>
      </c>
      <c r="F12" s="253">
        <v>10</v>
      </c>
    </row>
    <row r="13" spans="1:6" ht="15" customHeight="1">
      <c r="A13" s="55"/>
      <c r="B13" s="251" t="s">
        <v>109</v>
      </c>
      <c r="C13" s="251" t="s">
        <v>214</v>
      </c>
      <c r="D13" s="258" t="s">
        <v>217</v>
      </c>
      <c r="E13" s="252" t="s">
        <v>225</v>
      </c>
      <c r="F13" s="253">
        <v>73.38</v>
      </c>
    </row>
    <row r="14" spans="1:6" ht="15" customHeight="1">
      <c r="A14" s="55"/>
      <c r="B14" s="251" t="s">
        <v>226</v>
      </c>
      <c r="C14" s="259"/>
      <c r="D14" s="259"/>
      <c r="E14" s="257" t="s">
        <v>35</v>
      </c>
      <c r="F14" s="254">
        <v>85.22</v>
      </c>
    </row>
    <row r="15" spans="1:6" ht="15" customHeight="1">
      <c r="A15" s="55"/>
      <c r="B15" s="251"/>
      <c r="C15" s="259" t="s">
        <v>218</v>
      </c>
      <c r="D15" s="259"/>
      <c r="E15" s="257" t="s">
        <v>227</v>
      </c>
      <c r="F15" s="254">
        <v>85.22</v>
      </c>
    </row>
    <row r="16" spans="1:6" ht="15" customHeight="1">
      <c r="A16" s="55"/>
      <c r="B16" s="251" t="s">
        <v>226</v>
      </c>
      <c r="C16" s="259" t="s">
        <v>218</v>
      </c>
      <c r="D16" s="259" t="s">
        <v>38</v>
      </c>
      <c r="E16" s="257" t="s">
        <v>228</v>
      </c>
      <c r="F16" s="254">
        <v>22.67</v>
      </c>
    </row>
    <row r="17" spans="1:6" ht="15" customHeight="1">
      <c r="A17" s="55"/>
      <c r="B17" s="251" t="s">
        <v>226</v>
      </c>
      <c r="C17" s="259" t="s">
        <v>218</v>
      </c>
      <c r="D17" s="259" t="s">
        <v>218</v>
      </c>
      <c r="E17" s="257" t="s">
        <v>10</v>
      </c>
      <c r="F17" s="260">
        <v>59.14</v>
      </c>
    </row>
    <row r="18" spans="1:6" ht="15" customHeight="1">
      <c r="A18" s="55"/>
      <c r="B18" s="251" t="s">
        <v>232</v>
      </c>
      <c r="C18" s="259" t="s">
        <v>233</v>
      </c>
      <c r="D18" s="259" t="s">
        <v>234</v>
      </c>
      <c r="E18" s="257" t="s">
        <v>235</v>
      </c>
      <c r="F18" s="260">
        <v>3.41</v>
      </c>
    </row>
    <row r="19" spans="1:6" ht="15" customHeight="1">
      <c r="A19" s="55"/>
      <c r="B19" s="251" t="s">
        <v>229</v>
      </c>
      <c r="C19" s="259"/>
      <c r="D19" s="259"/>
      <c r="E19" s="257" t="s">
        <v>230</v>
      </c>
      <c r="F19" s="260">
        <v>43.43</v>
      </c>
    </row>
    <row r="20" spans="1:6" ht="15" customHeight="1">
      <c r="A20" s="55"/>
      <c r="B20" s="251"/>
      <c r="C20" s="259" t="s">
        <v>221</v>
      </c>
      <c r="D20" s="259"/>
      <c r="E20" s="257" t="s">
        <v>11</v>
      </c>
      <c r="F20" s="260">
        <v>43.43</v>
      </c>
    </row>
    <row r="21" spans="1:6" ht="15" customHeight="1">
      <c r="A21" s="55"/>
      <c r="B21" s="251" t="s">
        <v>229</v>
      </c>
      <c r="C21" s="259" t="s">
        <v>221</v>
      </c>
      <c r="D21" s="259" t="s">
        <v>38</v>
      </c>
      <c r="E21" s="257" t="s">
        <v>12</v>
      </c>
      <c r="F21" s="260">
        <v>43.43</v>
      </c>
    </row>
    <row r="22" spans="1:6" ht="15" customHeight="1">
      <c r="A22" s="55"/>
      <c r="B22" s="261">
        <v>221</v>
      </c>
      <c r="C22" s="262"/>
      <c r="D22" s="262"/>
      <c r="E22" s="257" t="s">
        <v>37</v>
      </c>
      <c r="F22" s="260">
        <v>48.18</v>
      </c>
    </row>
    <row r="23" spans="1:6" ht="15" customHeight="1">
      <c r="A23" s="55"/>
      <c r="B23" s="261"/>
      <c r="C23" s="259" t="s">
        <v>216</v>
      </c>
      <c r="D23" s="262"/>
      <c r="E23" s="257" t="s">
        <v>15</v>
      </c>
      <c r="F23" s="260">
        <v>48.18</v>
      </c>
    </row>
    <row r="24" spans="1:6" ht="15" customHeight="1">
      <c r="A24" s="55"/>
      <c r="B24" s="251" t="s">
        <v>231</v>
      </c>
      <c r="C24" s="259" t="s">
        <v>216</v>
      </c>
      <c r="D24" s="259" t="s">
        <v>38</v>
      </c>
      <c r="E24" s="257" t="s">
        <v>16</v>
      </c>
      <c r="F24" s="260">
        <v>48.18</v>
      </c>
    </row>
  </sheetData>
  <sheetProtection/>
  <mergeCells count="6">
    <mergeCell ref="A3:C3"/>
    <mergeCell ref="A4:A6"/>
    <mergeCell ref="E4:E6"/>
    <mergeCell ref="F4:F6"/>
    <mergeCell ref="B4:D5"/>
    <mergeCell ref="A1:F1"/>
  </mergeCells>
  <printOptions horizontalCentered="1"/>
  <pageMargins left="0.3937007874015748" right="0.3937007874015748" top="0.984251968503937" bottom="0.984251968503937" header="0" footer="0"/>
  <pageSetup fitToHeight="100" horizontalDpi="600" verticalDpi="600" orientation="landscape" paperSize="9" r:id="rId1"/>
</worksheet>
</file>

<file path=xl/worksheets/sheet42.xml><?xml version="1.0" encoding="utf-8"?>
<worksheet xmlns="http://schemas.openxmlformats.org/spreadsheetml/2006/main" xmlns:r="http://schemas.openxmlformats.org/officeDocument/2006/relationships">
  <dimension ref="A1:V10"/>
  <sheetViews>
    <sheetView showGridLines="0" showZeros="0" zoomScalePageLayoutView="0" workbookViewId="0" topLeftCell="A7">
      <selection activeCell="I9" sqref="I9"/>
    </sheetView>
  </sheetViews>
  <sheetFormatPr defaultColWidth="9.33203125" defaultRowHeight="11.25"/>
  <cols>
    <col min="1" max="1" width="15.83203125" style="12" customWidth="1"/>
    <col min="2" max="2" width="16.16015625" style="12" customWidth="1"/>
    <col min="3" max="3" width="10.83203125" style="12" customWidth="1"/>
    <col min="4" max="4" width="11.5" style="12" customWidth="1"/>
    <col min="5" max="5" width="9.5" style="12" customWidth="1"/>
    <col min="6" max="6" width="7.83203125" style="12" customWidth="1"/>
    <col min="7" max="7" width="7" style="12" customWidth="1"/>
    <col min="8" max="8" width="10.66015625" style="12" customWidth="1"/>
    <col min="9" max="9" width="7.66015625" style="12" customWidth="1"/>
    <col min="10" max="10" width="10.33203125" style="12" customWidth="1"/>
    <col min="11" max="11" width="10.66015625" style="12" customWidth="1"/>
    <col min="12" max="12" width="8.83203125" style="12" customWidth="1"/>
    <col min="13" max="13" width="21.16015625" style="12" customWidth="1"/>
    <col min="14" max="14" width="10.66015625" style="12" bestFit="1" customWidth="1"/>
    <col min="15" max="16" width="13.66015625" style="12" customWidth="1"/>
    <col min="17" max="17" width="6.16015625" style="12" customWidth="1"/>
    <col min="18" max="18" width="5.66015625" style="12" customWidth="1"/>
    <col min="19" max="22" width="9.16015625" style="12" customWidth="1"/>
    <col min="23" max="16384" width="9.33203125" style="12" customWidth="1"/>
  </cols>
  <sheetData>
    <row r="1" spans="1:22" ht="44.25" customHeight="1">
      <c r="A1" s="346" t="s">
        <v>193</v>
      </c>
      <c r="B1" s="346"/>
      <c r="C1" s="346"/>
      <c r="D1" s="346"/>
      <c r="E1" s="346"/>
      <c r="F1" s="346"/>
      <c r="G1" s="346"/>
      <c r="H1" s="346"/>
      <c r="I1" s="346"/>
      <c r="J1" s="346"/>
      <c r="K1" s="346"/>
      <c r="L1" s="346"/>
      <c r="M1" s="346"/>
      <c r="N1" s="346"/>
      <c r="O1" s="346"/>
      <c r="P1" s="346"/>
      <c r="Q1" s="346"/>
      <c r="R1" s="346"/>
      <c r="S1" s="346"/>
      <c r="T1" s="346"/>
      <c r="U1" s="346"/>
      <c r="V1" s="346"/>
    </row>
    <row r="2" spans="1:22" ht="12" customHeight="1">
      <c r="A2" s="13"/>
      <c r="B2" s="13"/>
      <c r="C2" s="13"/>
      <c r="D2" s="13"/>
      <c r="E2" s="13"/>
      <c r="F2" s="13"/>
      <c r="G2" s="13"/>
      <c r="H2" s="13"/>
      <c r="I2" s="13"/>
      <c r="J2" s="13"/>
      <c r="K2" s="13"/>
      <c r="L2" s="13"/>
      <c r="M2" s="13"/>
      <c r="N2" s="13"/>
      <c r="O2" s="13"/>
      <c r="P2" s="13"/>
      <c r="Q2" s="13"/>
      <c r="R2" s="13"/>
      <c r="S2" s="13"/>
      <c r="T2" s="13"/>
      <c r="U2" s="15" t="s">
        <v>80</v>
      </c>
      <c r="V2" s="13"/>
    </row>
    <row r="3" spans="1:22" ht="14.25" customHeight="1">
      <c r="A3" s="330" t="s">
        <v>341</v>
      </c>
      <c r="B3" s="331"/>
      <c r="C3" s="332"/>
      <c r="D3" s="14"/>
      <c r="E3" s="14"/>
      <c r="F3" s="14"/>
      <c r="G3" s="14"/>
      <c r="H3" s="14"/>
      <c r="I3" s="14"/>
      <c r="J3" s="14"/>
      <c r="K3" s="14"/>
      <c r="L3" s="14"/>
      <c r="M3" s="14"/>
      <c r="N3" s="14"/>
      <c r="O3" s="14"/>
      <c r="P3" s="14"/>
      <c r="Q3" s="14"/>
      <c r="R3" s="14"/>
      <c r="S3" s="14"/>
      <c r="T3" s="14"/>
      <c r="U3" s="16" t="s">
        <v>3</v>
      </c>
      <c r="V3" s="14"/>
    </row>
    <row r="4" spans="1:22" ht="16.5" customHeight="1">
      <c r="A4" s="347" t="s">
        <v>19</v>
      </c>
      <c r="B4" s="347" t="s">
        <v>60</v>
      </c>
      <c r="C4" s="336" t="s">
        <v>164</v>
      </c>
      <c r="D4" s="336"/>
      <c r="E4" s="336"/>
      <c r="F4" s="336"/>
      <c r="G4" s="336"/>
      <c r="H4" s="336"/>
      <c r="I4" s="336"/>
      <c r="J4" s="336"/>
      <c r="K4" s="336"/>
      <c r="L4" s="336"/>
      <c r="M4" s="353" t="s">
        <v>81</v>
      </c>
      <c r="N4" s="353" t="s">
        <v>82</v>
      </c>
      <c r="O4" s="350" t="s">
        <v>83</v>
      </c>
      <c r="P4" s="351"/>
      <c r="Q4" s="351"/>
      <c r="R4" s="352"/>
      <c r="S4" s="350" t="s">
        <v>84</v>
      </c>
      <c r="T4" s="351"/>
      <c r="U4" s="351"/>
      <c r="V4" s="352"/>
    </row>
    <row r="5" spans="1:22" ht="29.25" customHeight="1">
      <c r="A5" s="348"/>
      <c r="B5" s="348"/>
      <c r="C5" s="340" t="s">
        <v>22</v>
      </c>
      <c r="D5" s="292" t="s">
        <v>8</v>
      </c>
      <c r="E5" s="292"/>
      <c r="F5" s="292" t="s">
        <v>102</v>
      </c>
      <c r="G5" s="292" t="s">
        <v>176</v>
      </c>
      <c r="H5" s="292" t="s">
        <v>104</v>
      </c>
      <c r="I5" s="292" t="s">
        <v>168</v>
      </c>
      <c r="J5" s="292" t="s">
        <v>169</v>
      </c>
      <c r="K5" s="292"/>
      <c r="L5" s="292" t="s">
        <v>185</v>
      </c>
      <c r="M5" s="355"/>
      <c r="N5" s="355"/>
      <c r="O5" s="353" t="s">
        <v>85</v>
      </c>
      <c r="P5" s="353" t="s">
        <v>86</v>
      </c>
      <c r="Q5" s="353" t="s">
        <v>87</v>
      </c>
      <c r="R5" s="353" t="s">
        <v>88</v>
      </c>
      <c r="S5" s="353" t="s">
        <v>85</v>
      </c>
      <c r="T5" s="353" t="s">
        <v>86</v>
      </c>
      <c r="U5" s="353" t="s">
        <v>87</v>
      </c>
      <c r="V5" s="353" t="s">
        <v>88</v>
      </c>
    </row>
    <row r="6" spans="1:22" ht="97.5" customHeight="1">
      <c r="A6" s="349"/>
      <c r="B6" s="349"/>
      <c r="C6" s="341"/>
      <c r="D6" s="29" t="s">
        <v>117</v>
      </c>
      <c r="E6" s="29" t="s">
        <v>166</v>
      </c>
      <c r="F6" s="292"/>
      <c r="G6" s="292"/>
      <c r="H6" s="292"/>
      <c r="I6" s="292"/>
      <c r="J6" s="29" t="s">
        <v>117</v>
      </c>
      <c r="K6" s="29" t="s">
        <v>166</v>
      </c>
      <c r="L6" s="292"/>
      <c r="M6" s="354"/>
      <c r="N6" s="354"/>
      <c r="O6" s="354"/>
      <c r="P6" s="354"/>
      <c r="Q6" s="354"/>
      <c r="R6" s="354"/>
      <c r="S6" s="354"/>
      <c r="T6" s="354"/>
      <c r="U6" s="354"/>
      <c r="V6" s="354"/>
    </row>
    <row r="7" spans="1:22" ht="30.75" customHeight="1">
      <c r="A7" s="184" t="s">
        <v>212</v>
      </c>
      <c r="B7" s="274" t="s">
        <v>174</v>
      </c>
      <c r="C7" s="273">
        <v>83.38</v>
      </c>
      <c r="D7" s="273">
        <v>77.88</v>
      </c>
      <c r="E7" s="213"/>
      <c r="F7" s="213"/>
      <c r="G7" s="213"/>
      <c r="H7" s="213">
        <v>5.5</v>
      </c>
      <c r="I7" s="213"/>
      <c r="J7" s="213"/>
      <c r="K7" s="213"/>
      <c r="L7" s="213"/>
      <c r="M7" s="215"/>
      <c r="N7" s="214"/>
      <c r="O7" s="216"/>
      <c r="P7" s="216"/>
      <c r="Q7" s="64"/>
      <c r="R7" s="64"/>
      <c r="S7" s="216"/>
      <c r="T7" s="216"/>
      <c r="U7" s="64"/>
      <c r="V7" s="64"/>
    </row>
    <row r="8" spans="1:22" ht="87" customHeight="1">
      <c r="A8" s="184"/>
      <c r="B8" s="272" t="s">
        <v>347</v>
      </c>
      <c r="C8" s="268">
        <v>4.5</v>
      </c>
      <c r="D8" s="268">
        <v>4.5</v>
      </c>
      <c r="E8" s="213"/>
      <c r="F8" s="213"/>
      <c r="G8" s="213"/>
      <c r="H8" s="213"/>
      <c r="I8" s="213"/>
      <c r="J8" s="213"/>
      <c r="K8" s="213"/>
      <c r="L8" s="213"/>
      <c r="M8" s="275" t="s">
        <v>373</v>
      </c>
      <c r="N8" s="276" t="s">
        <v>372</v>
      </c>
      <c r="O8" s="277" t="s">
        <v>370</v>
      </c>
      <c r="P8" s="277"/>
      <c r="Q8" s="277"/>
      <c r="R8" s="277"/>
      <c r="S8" s="277" t="s">
        <v>371</v>
      </c>
      <c r="T8" s="277"/>
      <c r="U8" s="277"/>
      <c r="V8" s="277"/>
    </row>
    <row r="9" spans="1:22" ht="133.5" customHeight="1">
      <c r="A9" s="184"/>
      <c r="B9" s="272" t="s">
        <v>348</v>
      </c>
      <c r="C9" s="268">
        <v>5.5</v>
      </c>
      <c r="D9" s="268"/>
      <c r="E9" s="213"/>
      <c r="F9" s="213"/>
      <c r="G9" s="213"/>
      <c r="H9" s="213">
        <v>5.5</v>
      </c>
      <c r="I9" s="213"/>
      <c r="J9" s="213"/>
      <c r="K9" s="213"/>
      <c r="L9" s="213"/>
      <c r="M9" s="280" t="s">
        <v>358</v>
      </c>
      <c r="N9" s="279" t="s">
        <v>359</v>
      </c>
      <c r="O9" s="280" t="s">
        <v>360</v>
      </c>
      <c r="P9" s="280" t="s">
        <v>361</v>
      </c>
      <c r="Q9" s="281" t="s">
        <v>362</v>
      </c>
      <c r="R9" s="278"/>
      <c r="S9" s="280" t="s">
        <v>363</v>
      </c>
      <c r="T9" s="280" t="s">
        <v>364</v>
      </c>
      <c r="U9" s="280" t="s">
        <v>365</v>
      </c>
      <c r="V9" s="278"/>
    </row>
    <row r="10" spans="1:22" s="212" customFormat="1" ht="200.25" customHeight="1">
      <c r="A10" s="184"/>
      <c r="B10" s="272" t="s">
        <v>349</v>
      </c>
      <c r="C10" s="268">
        <v>73.38</v>
      </c>
      <c r="D10" s="268">
        <v>73.38</v>
      </c>
      <c r="E10" s="214"/>
      <c r="F10" s="214"/>
      <c r="G10" s="214"/>
      <c r="H10" s="214"/>
      <c r="I10" s="214"/>
      <c r="J10" s="214"/>
      <c r="K10" s="214"/>
      <c r="L10" s="214"/>
      <c r="M10" s="281" t="s">
        <v>352</v>
      </c>
      <c r="N10" s="279" t="s">
        <v>353</v>
      </c>
      <c r="O10" s="281" t="s">
        <v>354</v>
      </c>
      <c r="P10" s="281" t="s">
        <v>355</v>
      </c>
      <c r="Q10" s="280" t="s">
        <v>356</v>
      </c>
      <c r="R10" s="281" t="s">
        <v>357</v>
      </c>
      <c r="S10" s="281" t="s">
        <v>366</v>
      </c>
      <c r="T10" s="280" t="s">
        <v>367</v>
      </c>
      <c r="U10" s="281" t="s">
        <v>368</v>
      </c>
      <c r="V10" s="280" t="s">
        <v>369</v>
      </c>
    </row>
  </sheetData>
  <sheetProtection/>
  <mergeCells count="25">
    <mergeCell ref="N4:N6"/>
    <mergeCell ref="Q5:Q6"/>
    <mergeCell ref="O4:R4"/>
    <mergeCell ref="D5:E5"/>
    <mergeCell ref="U5:U6"/>
    <mergeCell ref="V5:V6"/>
    <mergeCell ref="H5:H6"/>
    <mergeCell ref="I5:I6"/>
    <mergeCell ref="T5:T6"/>
    <mergeCell ref="P5:P6"/>
    <mergeCell ref="R5:R6"/>
    <mergeCell ref="S5:S6"/>
    <mergeCell ref="O5:O6"/>
    <mergeCell ref="L5:L6"/>
    <mergeCell ref="M4:M6"/>
    <mergeCell ref="A1:V1"/>
    <mergeCell ref="A3:C3"/>
    <mergeCell ref="A4:A6"/>
    <mergeCell ref="B4:B6"/>
    <mergeCell ref="C5:C6"/>
    <mergeCell ref="F5:F6"/>
    <mergeCell ref="G5:G6"/>
    <mergeCell ref="C4:L4"/>
    <mergeCell ref="J5:K5"/>
    <mergeCell ref="S4:V4"/>
  </mergeCells>
  <printOptions horizontalCentered="1" verticalCentered="1"/>
  <pageMargins left="0" right="0" top="0" bottom="0" header="0.5118110236220472" footer="0.5118110236220472"/>
  <pageSetup horizontalDpi="600" verticalDpi="600" orientation="landscape" paperSize="9" scale="75" r:id="rId1"/>
</worksheet>
</file>

<file path=xl/worksheets/sheet43.xml><?xml version="1.0" encoding="utf-8"?>
<worksheet xmlns="http://schemas.openxmlformats.org/spreadsheetml/2006/main" xmlns:r="http://schemas.openxmlformats.org/officeDocument/2006/relationships">
  <dimension ref="A1:E11"/>
  <sheetViews>
    <sheetView tabSelected="1" zoomScalePageLayoutView="0" workbookViewId="0" topLeftCell="A1">
      <selection activeCell="C10" sqref="C10"/>
    </sheetView>
  </sheetViews>
  <sheetFormatPr defaultColWidth="9.33203125" defaultRowHeight="11.25"/>
  <cols>
    <col min="1" max="1" width="23.66015625" style="5" customWidth="1"/>
    <col min="2" max="2" width="25.5" style="5" customWidth="1"/>
    <col min="3" max="3" width="28.16015625" style="5" customWidth="1"/>
    <col min="4" max="4" width="52.66015625" style="5" customWidth="1"/>
    <col min="5" max="5" width="18.66015625" style="5" customWidth="1"/>
    <col min="6" max="16384" width="9.33203125" style="5" customWidth="1"/>
  </cols>
  <sheetData>
    <row r="1" spans="1:5" ht="39" customHeight="1">
      <c r="A1" s="356" t="s">
        <v>194</v>
      </c>
      <c r="B1" s="356"/>
      <c r="C1" s="356"/>
      <c r="D1" s="356"/>
      <c r="E1" s="357"/>
    </row>
    <row r="2" spans="1:5" s="1" customFormat="1" ht="26.25" customHeight="1">
      <c r="A2" s="1" t="s">
        <v>89</v>
      </c>
      <c r="E2" s="6"/>
    </row>
    <row r="3" spans="1:5" s="2" customFormat="1" ht="30" customHeight="1">
      <c r="A3" s="7" t="s">
        <v>90</v>
      </c>
      <c r="B3" s="8" t="s">
        <v>91</v>
      </c>
      <c r="C3" s="7" t="s">
        <v>92</v>
      </c>
      <c r="D3" s="7" t="s">
        <v>93</v>
      </c>
      <c r="E3" s="9" t="s">
        <v>94</v>
      </c>
    </row>
    <row r="4" spans="1:5" s="2" customFormat="1" ht="58.5" customHeight="1">
      <c r="A4" s="10"/>
      <c r="B4" s="7"/>
      <c r="C4" s="7"/>
      <c r="D4" s="7"/>
      <c r="E4" s="7"/>
    </row>
    <row r="5" spans="1:5" s="3" customFormat="1" ht="60.75" customHeight="1">
      <c r="A5" s="11" t="s">
        <v>95</v>
      </c>
      <c r="B5" s="358"/>
      <c r="C5" s="359"/>
      <c r="D5" s="359"/>
      <c r="E5" s="360"/>
    </row>
    <row r="6" spans="1:5" s="4" customFormat="1" ht="60.75" customHeight="1">
      <c r="A6" s="11" t="s">
        <v>96</v>
      </c>
      <c r="B6" s="361"/>
      <c r="C6" s="362"/>
      <c r="D6" s="362"/>
      <c r="E6" s="363"/>
    </row>
    <row r="7" spans="1:5" s="4" customFormat="1" ht="60.75" customHeight="1">
      <c r="A7" s="11" t="s">
        <v>97</v>
      </c>
      <c r="B7" s="361"/>
      <c r="C7" s="362"/>
      <c r="D7" s="362"/>
      <c r="E7" s="363"/>
    </row>
    <row r="8" s="1" customFormat="1" ht="21" customHeight="1">
      <c r="A8" s="1" t="s">
        <v>98</v>
      </c>
    </row>
    <row r="9" s="1" customFormat="1" ht="21" customHeight="1">
      <c r="A9" s="1" t="s">
        <v>99</v>
      </c>
    </row>
    <row r="10" s="1" customFormat="1" ht="21" customHeight="1">
      <c r="A10" s="1" t="s">
        <v>100</v>
      </c>
    </row>
    <row r="11" s="1" customFormat="1" ht="21" customHeight="1">
      <c r="A11" s="1" t="s">
        <v>101</v>
      </c>
    </row>
  </sheetData>
  <sheetProtection/>
  <mergeCells count="4">
    <mergeCell ref="A1:E1"/>
    <mergeCell ref="B5:E5"/>
    <mergeCell ref="B6:E6"/>
    <mergeCell ref="B7:E7"/>
  </mergeCells>
  <printOptions horizontalCentered="1"/>
  <pageMargins left="0.75" right="0.75" top="0.98" bottom="0.98" header="0.51" footer="0.5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抚顺市民主党派机关管委会</cp:lastModifiedBy>
  <cp:lastPrinted>2020-02-26T02:19:57Z</cp:lastPrinted>
  <dcterms:created xsi:type="dcterms:W3CDTF">2017-01-26T02:06:17Z</dcterms:created>
  <dcterms:modified xsi:type="dcterms:W3CDTF">2020-02-26T02:20:19Z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2052-10.1.0.7106</vt:lpwstr>
  </property>
</Properties>
</file>