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tabRatio="944" firstSheet="35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'17一般公共预算“三公”经费'!$A$1:$C$17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<sst xmlns="http://schemas.openxmlformats.org/spreadsheetml/2006/main" count="882" uniqueCount="325">
  <si>
    <t>附件2</t>
  </si>
  <si>
    <t>市水源办2018年部门预算和“三公”经费预算公开表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</si>
  <si>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</si>
  <si>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</si>
  <si>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</si>
  <si>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</si>
  <si>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</si>
  <si>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</si>
  <si>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</si>
  <si>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</si>
  <si>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</si>
  <si>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</si>
  <si>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</si>
  <si>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</si>
  <si>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</si>
  <si>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</si>
  <si>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</si>
  <si>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</si>
  <si>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</si>
  <si>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</si>
  <si>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</si>
  <si>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</si>
  <si>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</si>
  <si>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</si>
  <si>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</si>
  <si>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</si>
  <si>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</si>
  <si>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</si>
  <si>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</si>
  <si>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</si>
  <si>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</si>
  <si>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</si>
  <si>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</si>
  <si>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</si>
  <si>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</si>
  <si>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</si>
  <si>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</si>
  <si>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</si>
  <si>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事业单位离退休</t>
  </si>
  <si>
    <t>四、国有资源（资产）有偿使用收入</t>
  </si>
  <si>
    <t xml:space="preserve">    机关事业单位基本养老保险缴费支出</t>
  </si>
  <si>
    <t>五、政府住房收入</t>
  </si>
  <si>
    <t>二、医疗卫生与计划生育支出</t>
  </si>
  <si>
    <t>六、纳入政府性基金预算管理收入</t>
  </si>
  <si>
    <t xml:space="preserve">  行政事业单位医疗</t>
  </si>
  <si>
    <t xml:space="preserve">    行政单位医疗</t>
  </si>
  <si>
    <t>七、纳入专户管理的行政事业性收费</t>
  </si>
  <si>
    <t xml:space="preserve">    事业单位医疗</t>
  </si>
  <si>
    <t>三、节能环保支出</t>
  </si>
  <si>
    <t xml:space="preserve"> 环境保护管理事务</t>
  </si>
  <si>
    <t xml:space="preserve">    行政运行</t>
  </si>
  <si>
    <t xml:space="preserve">    一般行政管理事务</t>
  </si>
  <si>
    <t xml:space="preserve">    机关服务</t>
  </si>
  <si>
    <t xml:space="preserve">    环境保护宣传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</si>
  <si>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</si>
  <si>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</si>
  <si>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</si>
  <si>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</si>
  <si>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</si>
  <si>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</si>
  <si>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</si>
  <si>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</si>
  <si>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</si>
  <si>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部门名称：抚顺市大伙房水源保护区管理办公室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</si>
  <si>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</si>
  <si>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</si>
  <si>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</si>
  <si>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</si>
  <si>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</si>
  <si>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</si>
  <si>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</si>
  <si>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</si>
  <si>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</si>
  <si>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</si>
  <si>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</si>
  <si>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抚顺市大伙房水源保护区管理办公室</t>
  </si>
  <si>
    <t>……</t>
  </si>
  <si>
    <t>按《财力测算表》分别填列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</si>
  <si>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</si>
  <si>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</si>
  <si>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</si>
  <si>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</si>
  <si>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</si>
  <si>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</si>
  <si>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</si>
  <si>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</si>
  <si>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</si>
  <si>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</si>
  <si>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</si>
  <si>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</si>
  <si>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</si>
  <si>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</si>
  <si>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211</t>
  </si>
  <si>
    <t>行政运行</t>
  </si>
  <si>
    <t>02</t>
  </si>
  <si>
    <t>一般行政管理事务</t>
  </si>
  <si>
    <t>221</t>
  </si>
  <si>
    <t>住房公积金</t>
  </si>
  <si>
    <t>按《人大汇报表》中的《预算收支总表》填列，《科目本》填列除财政拨款外非税收入的科目编码</t>
  </si>
  <si>
    <t>2018年部门支出总体情况表</t>
  </si>
  <si>
    <t>公开表4</t>
  </si>
  <si>
    <t>社会保障和就业支出</t>
  </si>
  <si>
    <t xml:space="preserve">  </t>
  </si>
  <si>
    <t>医疗卫生与计划生育支出</t>
  </si>
  <si>
    <t xml:space="preserve">   行政单位医疗</t>
  </si>
  <si>
    <t>节能环保支出</t>
  </si>
  <si>
    <t>环境保护管理事务</t>
  </si>
  <si>
    <t>住房保障支出</t>
  </si>
  <si>
    <t>按《经济科目对应功能科目支出预算汇总表（按功能科目）》分单位填列</t>
  </si>
  <si>
    <t>说明 ：此表功能科目为样本，各部门按实际列支功能科目填写。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</si>
  <si>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</si>
  <si>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</si>
  <si>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</si>
  <si>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</si>
  <si>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</si>
  <si>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</si>
  <si>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</si>
  <si>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</si>
  <si>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</si>
  <si>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</si>
  <si>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</si>
  <si>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</si>
  <si>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</si>
  <si>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</si>
  <si>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</si>
  <si>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</si>
  <si>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</si>
  <si>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</si>
  <si>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</si>
  <si>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</si>
  <si>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</si>
  <si>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</si>
  <si>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按《抚顺市财政局部门预算输出表》中的《支出汇总（按功能科目）（基本支出）填列（不含政府性基金收入及财政专户收入）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</si>
  <si>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</si>
  <si>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</si>
  <si>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</si>
  <si>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</si>
  <si>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</si>
  <si>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</si>
  <si>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</si>
  <si>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</si>
  <si>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</si>
  <si>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</si>
  <si>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</si>
  <si>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</si>
  <si>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</si>
  <si>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</si>
  <si>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</si>
  <si>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</si>
  <si>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</si>
  <si>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</si>
  <si>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</si>
  <si>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</si>
  <si>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</si>
  <si>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</si>
  <si>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</si>
  <si>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</si>
  <si>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</si>
  <si>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</si>
  <si>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</si>
  <si>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</si>
  <si>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</si>
  <si>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</si>
  <si>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</si>
  <si>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</si>
  <si>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</si>
  <si>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</si>
  <si>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</si>
  <si>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</si>
  <si>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</si>
  <si>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</si>
  <si>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</si>
  <si>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</si>
  <si>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</si>
  <si>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</si>
  <si>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</si>
  <si>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</si>
  <si>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</si>
  <si>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</si>
  <si>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</si>
  <si>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</si>
  <si>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</si>
  <si>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</si>
  <si>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</si>
  <si>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</si>
  <si>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</si>
  <si>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</si>
  <si>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</si>
  <si>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</si>
  <si>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</si>
  <si>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</si>
  <si>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</si>
  <si>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</si>
  <si>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</si>
  <si>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</si>
  <si>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</si>
  <si>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</si>
  <si>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</si>
  <si>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</si>
  <si>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</si>
  <si>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</si>
  <si>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</si>
  <si>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</si>
  <si>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</si>
  <si>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</si>
  <si>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</si>
  <si>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</si>
  <si>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</si>
  <si>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</si>
  <si>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</si>
  <si>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</si>
  <si>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</si>
  <si>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</si>
  <si>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</si>
  <si>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</si>
  <si>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</si>
  <si>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</si>
  <si>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</si>
  <si>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</si>
  <si>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</si>
  <si>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</si>
  <si>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</si>
  <si>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</si>
  <si>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</si>
  <si>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</si>
  <si>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</si>
  <si>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</si>
  <si>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</si>
  <si>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</si>
  <si>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</si>
  <si>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</si>
  <si>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</si>
  <si>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</si>
  <si>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</si>
  <si>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</si>
  <si>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</si>
  <si>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</si>
  <si>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</si>
  <si>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</si>
  <si>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</si>
  <si>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无</t>
  </si>
  <si>
    <t>注：本部门没有纳入预算管理的行政事业性收费预算拨款收入，也没有使用纳入预算管理的行政事业性收费安排的支出，故本表无数据。</t>
  </si>
  <si>
    <t>按《经济科目对应功能科目支出预算汇总表（按功能科目）》分单位填列（行政事业性收入）</t>
  </si>
  <si>
    <t>2018年部门（政府性基金收入）政府性基金预算支出表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</si>
  <si>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</si>
  <si>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</si>
  <si>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按《经济科目对应功能科目支出预算汇总表（按功能科目）》分单位填列（政府性基金收入）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</si>
  <si>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</si>
  <si>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</si>
  <si>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</si>
  <si>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</si>
  <si>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</si>
  <si>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</si>
  <si>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</si>
  <si>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</si>
  <si>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水源保护及综合治理</t>
  </si>
  <si>
    <t>一、对拟建项目、在建项目和已建成项目后期管护和运行进行督查督办；退耕、移民、围栏管护、督促已建成项目运行及尾矿库治理情况等工作经费3万元。二、全市水源保护工作人员业务培训等经费3万元。三、国家、省、市水源保护和综合治理项目前期策划、会议场地租用、综合协调、可研报告、项目数据库建设、考察调研等经费11万元。项目策划及调研论证4万元、可研报告及实施方案4.4万元、数据库建设1.6万元、会议场地租赁及协调等费用1万元。四、宣传费13万元。制作大伙房水源地综合治理成果宣传片10万元；印制保护区项目地图、文件制度汇编等3万元。五、网络监控平台视频光纤租赁费3.2万元。</t>
  </si>
  <si>
    <t>按《项目支出明细表（显示二级单位）》中的《2018年项目详细情报表）》分单位填列项目名称及项目详细内容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</si>
  <si>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</si>
  <si>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</si>
  <si>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</si>
  <si>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</si>
  <si>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</si>
  <si>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</si>
  <si>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注：2018年本部门没有政府采购预算支出，故本表无数据。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</si>
  <si>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</si>
  <si>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</si>
  <si>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</si>
  <si>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</si>
  <si>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</si>
  <si>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</si>
  <si>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</si>
  <si>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</si>
  <si>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注：2018年本部门没有政府购买服务支出，故本表无数据。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</si>
  <si>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</si>
  <si>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</si>
  <si>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</si>
  <si>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</si>
  <si>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</si>
  <si>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</si>
  <si>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</si>
  <si>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</si>
  <si>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</si>
  <si>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</si>
  <si>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</si>
  <si>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公务用车运行维护费</t>
  </si>
  <si>
    <t>2018年比2017年减少的原因说明：</t>
  </si>
  <si>
    <t>（公用经费定额11.4万+取暖费5.17万+基本支出中公车运行费4.6万）*2%=0.42，财政按不超过2%核定，最终确定公务接待费0.4万</t>
  </si>
  <si>
    <t xml:space="preserve">        3.公务用车运行维护费</t>
  </si>
  <si>
    <t>2018年有2台公务车，每台定额2.3万；2017有2台公务用车，每台定额2.5万。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</si>
  <si>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</si>
  <si>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</si>
  <si>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</si>
  <si>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办公费</t>
  </si>
  <si>
    <t>印刷费</t>
  </si>
  <si>
    <t>手续费</t>
  </si>
  <si>
    <t>邮电费</t>
  </si>
  <si>
    <t>差旅费</t>
  </si>
  <si>
    <t>维修（护）费</t>
  </si>
  <si>
    <t>会议费</t>
  </si>
  <si>
    <t>公务接待费</t>
  </si>
  <si>
    <t>工会经费</t>
  </si>
  <si>
    <t>公务用车运行维护费</t>
  </si>
  <si>
    <t>其他交通费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</si>
  <si>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</si>
  <si>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</si>
  <si>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</si>
  <si>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</si>
  <si>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</si>
  <si>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</si>
  <si>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</si>
  <si>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</si>
  <si>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</si>
  <si>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</si>
  <si>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大伙房水源保护及综合治理</t>
  </si>
  <si>
    <t>按照省水源办、抚顺市委市政府的要求，以及《省大伙房水源保护区五年综合治理行动计划》的部署，完成大伙房水源保护和综合治理工作。</t>
  </si>
  <si>
    <t>总体按照《省大伙房水源保护区五年治理行动计划》的要求实施；具体根据我办今年的项目支出内容，安排全年完成。</t>
  </si>
  <si>
    <t>对抚顺大伙房水源地保护区6476.4平方公里进行水源保护及综合治理</t>
  </si>
  <si>
    <t>保证沈阳、大连、鞍山、抚顺、营口、辽阳和盘锦等七个城市供水任务。</t>
  </si>
  <si>
    <t>完成对大伙房水源地综合治理成果宣传片、保护区项目地图、文件制度汇编等宣传材料的制作。</t>
  </si>
  <si>
    <t>举办2期全市大伙房水源保护工作人员业务培训班。</t>
  </si>
  <si>
    <t>做好对大伙房水源保护区的督查督办，注重生态保护，切实保护饮用水源质量，稳定保持在Ⅱ类标准，让老百姓喝上放心的饮用水。</t>
  </si>
  <si>
    <t>通过不同媒介、方式加强对大伙房水源地的宣传，使社会大众了解、认识、从而自发保护我们的生命线，增强生态文明建设理念。</t>
  </si>
  <si>
    <t>巩固一级保护区封闭管护成果；通过对退耕、移民、围栏管护、督促已建成项目运行及尾矿库治理情况等工作的督查督办，完成对保护区的综合治理。</t>
  </si>
  <si>
    <t>提升全市从事大伙房水源保护工作人员的整体业务素质，从而带头保护、宣传大伙房水源地的重要战略地位。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</si>
</sst>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#,##0.00_);[Red]\(#,##0.00\)"/>
    <numFmt numFmtId="184" formatCode="0.0_ "/>
  </numFmts>
  <fonts count="4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5" borderId="1" applyNumberForma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3" fillId="7" borderId="1" applyNumberFormat="0" applyAlignment="0" applyProtection="0"/>
    <xf numFmtId="0" fontId="24" fillId="8" borderId="0" applyNumberFormat="0" applyBorder="0" applyAlignment="0" applyProtection="0"/>
    <xf numFmtId="9" fontId="8" fillId="0" borderId="0" applyFont="0" applyFill="0" applyBorder="0" applyAlignment="0" applyProtection="0"/>
    <xf numFmtId="0" fontId="21" fillId="6" borderId="0" applyNumberFormat="0" applyBorder="0" applyAlignment="0" applyProtection="0"/>
    <xf numFmtId="0" fontId="19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1" fillId="13" borderId="0" applyNumberFormat="0" applyBorder="0" applyAlignment="0" applyProtection="0"/>
    <xf numFmtId="0" fontId="29" fillId="0" borderId="5" applyNumberFormat="0" applyFill="0" applyAlignment="0" applyProtection="0"/>
    <xf numFmtId="0" fontId="21" fillId="14" borderId="0" applyNumberFormat="0" applyBorder="0" applyAlignment="0" applyProtection="0"/>
    <xf numFmtId="0" fontId="34" fillId="7" borderId="6" applyNumberFormat="0" applyAlignment="0" applyProtection="0"/>
    <xf numFmtId="0" fontId="23" fillId="7" borderId="1" applyNumberFormat="0" applyAlignment="0" applyProtection="0"/>
    <xf numFmtId="0" fontId="35" fillId="15" borderId="7" applyNumberFormat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21" fillId="17" borderId="0" applyNumberFormat="0" applyBorder="0" applyAlignment="0" applyProtection="0"/>
    <xf numFmtId="0" fontId="36" fillId="0" borderId="8" applyNumberFormat="0" applyFill="0" applyAlignment="0" applyProtection="0"/>
    <xf numFmtId="0" fontId="18" fillId="18" borderId="0" applyNumberFormat="0" applyBorder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2" borderId="0" applyNumberFormat="0" applyBorder="0" applyAlignment="0" applyProtection="0"/>
    <xf numFmtId="0" fontId="21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34" fillId="7" borderId="6" applyNumberFormat="0" applyAlignment="0" applyProtection="0"/>
    <xf numFmtId="0" fontId="18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" borderId="0" applyNumberFormat="0" applyBorder="0" applyAlignment="0" applyProtection="0"/>
    <xf numFmtId="0" fontId="21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18" fillId="23" borderId="0" applyNumberFormat="0" applyBorder="0" applyAlignment="0" applyProtection="0"/>
    <xf numFmtId="0" fontId="28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4" borderId="0" applyNumberFormat="0" applyBorder="0" applyAlignment="0" applyProtection="0"/>
    <xf numFmtId="0" fontId="18" fillId="8" borderId="0" applyNumberFormat="0" applyBorder="0" applyAlignment="0" applyProtection="0"/>
    <xf numFmtId="0" fontId="21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21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9" fillId="5" borderId="0" applyNumberFormat="0" applyBorder="0" applyAlignment="0" applyProtection="0"/>
    <xf numFmtId="0" fontId="41" fillId="25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15" borderId="7" applyNumberFormat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2" fillId="5" borderId="1" applyNumberFormat="0" applyAlignment="0" applyProtection="0"/>
    <xf numFmtId="0" fontId="21" fillId="21" borderId="0" applyNumberFormat="0" applyBorder="0" applyAlignment="0" applyProtection="0"/>
    <xf numFmtId="0" fontId="0" fillId="10" borderId="2" applyNumberFormat="0" applyFont="0" applyAlignment="0" applyProtection="0"/>
  </cellStyleXfs>
  <cellXfs count="272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Continuous" vertical="center"/>
    </xf>
    <xf numFmtId="0" fontId="2" fillId="26" borderId="10" xfId="116" applyFont="1" applyFill="1" applyBorder="1" applyAlignment="1">
      <alignment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0" fillId="26" borderId="15" xfId="0" applyNumberFormat="1" applyFont="1" applyFill="1" applyBorder="1" applyAlignment="1" applyProtection="1">
      <alignment horizontal="center" vertical="center" wrapText="1"/>
      <protection/>
    </xf>
    <xf numFmtId="0" fontId="0" fillId="26" borderId="11" xfId="0" applyNumberFormat="1" applyFont="1" applyFill="1" applyBorder="1" applyAlignment="1" applyProtection="1">
      <alignment vertical="center"/>
      <protection/>
    </xf>
    <xf numFmtId="0" fontId="0" fillId="26" borderId="16" xfId="0" applyNumberFormat="1" applyFont="1" applyFill="1" applyBorder="1" applyAlignment="1" applyProtection="1">
      <alignment vertical="center" wrapText="1"/>
      <protection/>
    </xf>
    <xf numFmtId="0" fontId="0" fillId="26" borderId="12" xfId="0" applyNumberFormat="1" applyFont="1" applyFill="1" applyBorder="1" applyAlignment="1" applyProtection="1">
      <alignment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26" borderId="11" xfId="0" applyNumberFormat="1" applyFont="1" applyFill="1" applyBorder="1" applyAlignment="1" applyProtection="1">
      <alignment vertical="center"/>
      <protection/>
    </xf>
    <xf numFmtId="0" fontId="3" fillId="26" borderId="16" xfId="0" applyNumberFormat="1" applyFont="1" applyFill="1" applyBorder="1" applyAlignment="1" applyProtection="1">
      <alignment vertical="center" wrapText="1"/>
      <protection/>
    </xf>
    <xf numFmtId="0" fontId="3" fillId="26" borderId="12" xfId="0" applyNumberFormat="1" applyFont="1" applyFill="1" applyBorder="1" applyAlignment="1" applyProtection="1">
      <alignment vertical="center" wrapText="1"/>
      <protection/>
    </xf>
    <xf numFmtId="0" fontId="3" fillId="26" borderId="12" xfId="0" applyNumberFormat="1" applyFont="1" applyFill="1" applyBorder="1" applyAlignment="1" applyProtection="1">
      <alignment vertical="center"/>
      <protection/>
    </xf>
    <xf numFmtId="0" fontId="4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0" fillId="26" borderId="12" xfId="0" applyNumberFormat="1" applyFont="1" applyFill="1" applyBorder="1" applyAlignment="1" applyProtection="1">
      <alignment horizontal="left"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2" fillId="27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left" vertical="center"/>
      <protection/>
    </xf>
    <xf numFmtId="176" fontId="4" fillId="0" borderId="0" xfId="21" applyNumberFormat="1" applyFont="1" applyFill="1" applyAlignment="1">
      <alignment horizontal="center" vertical="center"/>
      <protection/>
    </xf>
    <xf numFmtId="176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6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8" fontId="4" fillId="0" borderId="12" xfId="21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178" fontId="4" fillId="0" borderId="12" xfId="21" applyNumberFormat="1" applyFont="1" applyFill="1" applyBorder="1" applyAlignment="1" applyProtection="1">
      <alignment horizontal="right" vertical="center" wrapText="1"/>
      <protection/>
    </xf>
    <xf numFmtId="49" fontId="6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Fill="1" applyAlignment="1">
      <alignment vertical="center"/>
      <protection/>
    </xf>
    <xf numFmtId="179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7" fillId="0" borderId="0" xfId="0" applyNumberFormat="1" applyFont="1" applyFill="1" applyAlignment="1" applyProtection="1">
      <alignment vertical="center" wrapText="1"/>
      <protection/>
    </xf>
    <xf numFmtId="181" fontId="7" fillId="0" borderId="0" xfId="0" applyNumberFormat="1" applyFont="1" applyFill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2" xfId="11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81" fontId="2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183" fontId="0" fillId="0" borderId="12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5" xfId="116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78" fontId="4" fillId="0" borderId="12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 wrapText="1"/>
    </xf>
    <xf numFmtId="0" fontId="6" fillId="0" borderId="0" xfId="117" applyFont="1" applyAlignment="1">
      <alignment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4" fontId="2" fillId="0" borderId="14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49" fontId="6" fillId="0" borderId="0" xfId="116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3" fillId="0" borderId="12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ill="1" applyBorder="1" applyAlignment="1">
      <alignment horizontal="right" vertical="center"/>
    </xf>
    <xf numFmtId="0" fontId="6" fillId="0" borderId="0" xfId="117" applyFont="1">
      <alignment/>
      <protection/>
    </xf>
    <xf numFmtId="0" fontId="8" fillId="0" borderId="0" xfId="117">
      <alignment/>
      <protection/>
    </xf>
    <xf numFmtId="0" fontId="5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176" fontId="2" fillId="0" borderId="0" xfId="116" applyNumberFormat="1" applyFont="1" applyFill="1" applyAlignment="1" applyProtection="1">
      <alignment horizontal="right" vertical="center"/>
      <protection/>
    </xf>
    <xf numFmtId="0" fontId="11" fillId="0" borderId="0" xfId="116" applyFont="1" applyFill="1" applyAlignment="1">
      <alignment vertical="center"/>
      <protection/>
    </xf>
    <xf numFmtId="176" fontId="4" fillId="0" borderId="10" xfId="116" applyNumberFormat="1" applyFont="1" applyFill="1" applyBorder="1" applyAlignment="1">
      <alignment horizontal="center" vertical="center"/>
      <protection/>
    </xf>
    <xf numFmtId="0" fontId="4" fillId="0" borderId="10" xfId="116" applyFont="1" applyFill="1" applyBorder="1" applyAlignment="1">
      <alignment horizontal="center" vertical="center"/>
      <protection/>
    </xf>
    <xf numFmtId="0" fontId="11" fillId="0" borderId="0" xfId="116" applyFont="1" applyFill="1" applyBorder="1" applyAlignment="1">
      <alignment vertical="center"/>
      <protection/>
    </xf>
    <xf numFmtId="0" fontId="2" fillId="0" borderId="12" xfId="116" applyNumberFormat="1" applyFont="1" applyFill="1" applyBorder="1" applyAlignment="1" applyProtection="1">
      <alignment horizontal="centerContinuous" vertical="center"/>
      <protection/>
    </xf>
    <xf numFmtId="0" fontId="2" fillId="0" borderId="12" xfId="116" applyNumberFormat="1" applyFont="1" applyFill="1" applyBorder="1" applyAlignment="1" applyProtection="1">
      <alignment horizontal="center" vertical="center"/>
      <protection/>
    </xf>
    <xf numFmtId="176" fontId="2" fillId="0" borderId="11" xfId="116" applyNumberFormat="1" applyFont="1" applyFill="1" applyBorder="1" applyAlignment="1" applyProtection="1">
      <alignment horizontal="center" vertical="center"/>
      <protection/>
    </xf>
    <xf numFmtId="176" fontId="2" fillId="0" borderId="12" xfId="116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ill="1" applyBorder="1" applyAlignment="1">
      <alignment vertical="center"/>
    </xf>
    <xf numFmtId="49" fontId="4" fillId="0" borderId="15" xfId="116" applyNumberFormat="1" applyFont="1" applyFill="1" applyBorder="1" applyAlignment="1" applyProtection="1">
      <alignment horizontal="left" vertical="center" indent="1"/>
      <protection/>
    </xf>
    <xf numFmtId="178" fontId="4" fillId="0" borderId="14" xfId="116" applyNumberFormat="1" applyFont="1" applyFill="1" applyBorder="1" applyAlignment="1" applyProtection="1">
      <alignment horizontal="right" vertical="center" wrapText="1"/>
      <protection/>
    </xf>
    <xf numFmtId="178" fontId="4" fillId="0" borderId="12" xfId="116" applyNumberFormat="1" applyFont="1" applyFill="1" applyBorder="1" applyAlignment="1" applyProtection="1">
      <alignment horizontal="right" vertical="center" wrapText="1"/>
      <protection/>
    </xf>
    <xf numFmtId="49" fontId="2" fillId="0" borderId="15" xfId="116" applyNumberFormat="1" applyFont="1" applyFill="1" applyBorder="1" applyAlignment="1" applyProtection="1">
      <alignment horizontal="center" vertical="center"/>
      <protection/>
    </xf>
    <xf numFmtId="178" fontId="2" fillId="0" borderId="12" xfId="116" applyNumberFormat="1" applyFont="1" applyFill="1" applyBorder="1" applyAlignment="1" applyProtection="1">
      <alignment horizontal="right" vertical="center" wrapText="1"/>
      <protection/>
    </xf>
    <xf numFmtId="0" fontId="10" fillId="0" borderId="0" xfId="116" applyFont="1" applyFill="1" applyAlignment="1">
      <alignment vertical="center"/>
      <protection/>
    </xf>
    <xf numFmtId="0" fontId="6" fillId="0" borderId="0" xfId="117" applyFont="1" applyAlignment="1">
      <alignment horizontal="left"/>
      <protection/>
    </xf>
    <xf numFmtId="0" fontId="6" fillId="0" borderId="0" xfId="117" applyFont="1" applyAlignment="1">
      <alignment horizontal="left" vertical="center" wrapText="1"/>
      <protection/>
    </xf>
    <xf numFmtId="0" fontId="11" fillId="0" borderId="0" xfId="116" applyFont="1" applyFill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常规 2" xfId="108"/>
    <cellStyle name="ColLevel_1" xfId="109"/>
    <cellStyle name="强调文字颜色 1 2" xfId="110"/>
    <cellStyle name="RowLevel_1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58" customWidth="1"/>
    <col min="6" max="6" width="8.83203125" style="255" customWidth="1"/>
    <col min="7" max="16" width="8.83203125" style="258" customWidth="1"/>
    <col min="17" max="19" width="7" style="258" customWidth="1"/>
    <col min="20" max="20" width="50.83203125" style="258" customWidth="1"/>
    <col min="21" max="16384" width="7" style="258" customWidth="1"/>
  </cols>
  <sheetData>
    <row r="1" spans="1:26" ht="15" customHeight="1">
      <c r="A1" s="25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55"/>
      <c r="Y4"/>
      <c r="Z4"/>
    </row>
    <row r="5" spans="1:26" s="255" customFormat="1" ht="36" customHeight="1">
      <c r="A5" s="260" t="s">
        <v>0</v>
      </c>
      <c r="W5" s="267"/>
      <c r="X5" s="170"/>
      <c r="Y5" s="170"/>
      <c r="Z5" s="170"/>
    </row>
    <row r="6" spans="4:26" ht="10.5" customHeight="1">
      <c r="D6" s="255"/>
      <c r="U6" s="255"/>
      <c r="V6" s="255"/>
      <c r="W6" s="255"/>
      <c r="X6" s="255"/>
      <c r="Y6"/>
      <c r="Z6"/>
    </row>
    <row r="7" spans="4:26" ht="10.5" customHeight="1">
      <c r="D7" s="255"/>
      <c r="N7" s="255"/>
      <c r="O7" s="255"/>
      <c r="U7" s="255"/>
      <c r="V7" s="255"/>
      <c r="W7" s="255"/>
      <c r="X7" s="255"/>
      <c r="Y7"/>
      <c r="Z7"/>
    </row>
    <row r="8" spans="1:26" s="256" customFormat="1" ht="66.75" customHeight="1">
      <c r="A8" s="261" t="s">
        <v>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8"/>
      <c r="R8" s="268"/>
      <c r="S8" s="268"/>
      <c r="T8" s="269"/>
      <c r="U8" s="268"/>
      <c r="V8" s="268"/>
      <c r="W8" s="268"/>
      <c r="X8" s="268"/>
      <c r="Y8"/>
      <c r="Z8"/>
    </row>
    <row r="9" spans="1:26" ht="19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55"/>
      <c r="T9" s="270"/>
      <c r="U9" s="255"/>
      <c r="V9" s="255"/>
      <c r="W9" s="255"/>
      <c r="X9" s="255"/>
      <c r="Y9"/>
      <c r="Z9"/>
    </row>
    <row r="10" spans="1:26" ht="10.5" customHeight="1">
      <c r="A10" s="255"/>
      <c r="B10" s="255"/>
      <c r="D10" s="255"/>
      <c r="E10" s="255"/>
      <c r="H10" s="255"/>
      <c r="N10" s="255"/>
      <c r="O10" s="255"/>
      <c r="U10" s="255"/>
      <c r="V10" s="255"/>
      <c r="X10" s="255"/>
      <c r="Y10"/>
      <c r="Z10"/>
    </row>
    <row r="11" spans="1:26" ht="77.2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U11" s="255"/>
      <c r="V11" s="255"/>
      <c r="X11" s="255"/>
      <c r="Y11"/>
      <c r="Z11"/>
    </row>
    <row r="12" spans="1:26" ht="56.25" customHeight="1">
      <c r="A12" s="264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S12" s="255"/>
      <c r="T12" s="255"/>
      <c r="U12" s="255"/>
      <c r="V12" s="255"/>
      <c r="W12" s="255"/>
      <c r="X12" s="255"/>
      <c r="Y12"/>
      <c r="Z12"/>
    </row>
    <row r="13" spans="8:26" ht="10.5" customHeight="1">
      <c r="H13" s="255"/>
      <c r="R13" s="255"/>
      <c r="S13" s="255"/>
      <c r="U13" s="255"/>
      <c r="V13" s="255"/>
      <c r="W13" s="255"/>
      <c r="X13" s="255"/>
      <c r="Y13"/>
      <c r="Z13"/>
    </row>
    <row r="14" spans="1:26" s="257" customFormat="1" ht="25.5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R14" s="271"/>
      <c r="S14" s="271"/>
      <c r="U14" s="271"/>
      <c r="V14" s="271"/>
      <c r="W14" s="271"/>
      <c r="X14" s="271"/>
      <c r="Y14" s="271"/>
      <c r="Z14" s="271"/>
    </row>
    <row r="15" spans="1:26" s="257" customFormat="1" ht="25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S15" s="271"/>
      <c r="T15" s="271"/>
      <c r="U15" s="271"/>
      <c r="V15" s="271"/>
      <c r="W15" s="271"/>
      <c r="X15"/>
      <c r="Y15"/>
      <c r="Z15" s="271"/>
    </row>
    <row r="16" spans="15:26" ht="10.5">
      <c r="O16" s="255"/>
      <c r="V16"/>
      <c r="W16"/>
      <c r="X16"/>
      <c r="Y16"/>
      <c r="Z16" s="255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255"/>
    </row>
    <row r="21" ht="10.5">
      <c r="M21" s="255"/>
    </row>
    <row r="22" ht="10.5">
      <c r="B22" s="258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7" sqref="A17"/>
    </sheetView>
  </sheetViews>
  <sheetFormatPr defaultColWidth="9.33203125" defaultRowHeight="11.25"/>
  <cols>
    <col min="1" max="1" width="128.83203125" style="0" customWidth="1"/>
  </cols>
  <sheetData>
    <row r="1" ht="33" customHeight="1">
      <c r="A1" s="98" t="s">
        <v>3</v>
      </c>
    </row>
    <row r="2" s="253" customFormat="1" ht="21.75" customHeight="1">
      <c r="A2" s="254" t="s">
        <v>4</v>
      </c>
    </row>
    <row r="3" s="253" customFormat="1" ht="21.75" customHeight="1">
      <c r="A3" s="254" t="s">
        <v>5</v>
      </c>
    </row>
    <row r="4" s="253" customFormat="1" ht="21.75" customHeight="1">
      <c r="A4" s="254" t="s">
        <v>6</v>
      </c>
    </row>
    <row r="5" s="253" customFormat="1" ht="21.75" customHeight="1">
      <c r="A5" s="254" t="s">
        <v>7</v>
      </c>
    </row>
    <row r="6" s="253" customFormat="1" ht="21.75" customHeight="1">
      <c r="A6" s="254" t="s">
        <v>8</v>
      </c>
    </row>
    <row r="7" s="253" customFormat="1" ht="21.75" customHeight="1">
      <c r="A7" s="254" t="s">
        <v>9</v>
      </c>
    </row>
    <row r="8" s="253" customFormat="1" ht="21.75" customHeight="1">
      <c r="A8" s="254" t="s">
        <v>10</v>
      </c>
    </row>
    <row r="9" s="253" customFormat="1" ht="21.75" customHeight="1">
      <c r="A9" s="254" t="s">
        <v>11</v>
      </c>
    </row>
    <row r="10" s="253" customFormat="1" ht="21.75" customHeight="1">
      <c r="A10" s="254" t="s">
        <v>12</v>
      </c>
    </row>
    <row r="11" s="253" customFormat="1" ht="21.75" customHeight="1">
      <c r="A11" s="254" t="s">
        <v>13</v>
      </c>
    </row>
    <row r="12" s="253" customFormat="1" ht="21.75" customHeight="1">
      <c r="A12" s="254" t="s">
        <v>14</v>
      </c>
    </row>
    <row r="13" s="253" customFormat="1" ht="21.75" customHeight="1">
      <c r="A13" s="254" t="s">
        <v>15</v>
      </c>
    </row>
    <row r="14" s="253" customFormat="1" ht="21.75" customHeight="1">
      <c r="A14" s="254" t="s">
        <v>16</v>
      </c>
    </row>
    <row r="15" s="253" customFormat="1" ht="21.75" customHeight="1">
      <c r="A15" s="254" t="s">
        <v>17</v>
      </c>
    </row>
    <row r="16" s="253" customFormat="1" ht="21.75" customHeight="1">
      <c r="A16" s="254" t="s">
        <v>18</v>
      </c>
    </row>
    <row r="17" s="253" customFormat="1" ht="21.75" customHeight="1">
      <c r="A17" s="254" t="s">
        <v>19</v>
      </c>
    </row>
    <row r="18" s="253" customFormat="1" ht="21.75" customHeight="1">
      <c r="A18" s="254" t="s">
        <v>20</v>
      </c>
    </row>
    <row r="19" s="253" customFormat="1" ht="21.75" customHeight="1">
      <c r="A19" s="254" t="s">
        <v>21</v>
      </c>
    </row>
    <row r="20" s="253" customFormat="1" ht="21.75" customHeight="1">
      <c r="A20" s="254" t="s">
        <v>22</v>
      </c>
    </row>
    <row r="21" s="253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workbookViewId="0" topLeftCell="A1">
      <selection activeCell="E23" sqref="E23"/>
    </sheetView>
  </sheetViews>
  <sheetFormatPr defaultColWidth="12" defaultRowHeight="11.25"/>
  <cols>
    <col min="1" max="1" width="52.66015625" style="230" customWidth="1"/>
    <col min="2" max="2" width="21.5" style="230" customWidth="1"/>
    <col min="3" max="3" width="48.66015625" style="230" customWidth="1"/>
    <col min="4" max="4" width="22.16015625" style="230" customWidth="1"/>
    <col min="5" max="16384" width="12" style="230" customWidth="1"/>
  </cols>
  <sheetData>
    <row r="1" spans="1:22" ht="27.75">
      <c r="A1" s="231" t="s">
        <v>23</v>
      </c>
      <c r="B1" s="231"/>
      <c r="C1" s="231"/>
      <c r="D1" s="231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4.25">
      <c r="A2" s="233"/>
      <c r="B2" s="233"/>
      <c r="C2" s="233"/>
      <c r="D2" s="234" t="s">
        <v>24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17.25" customHeight="1">
      <c r="A3" s="42" t="s">
        <v>25</v>
      </c>
      <c r="B3" s="236"/>
      <c r="C3" s="237"/>
      <c r="D3" s="234" t="s">
        <v>26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ht="18" customHeight="1">
      <c r="A4" s="239" t="s">
        <v>27</v>
      </c>
      <c r="B4" s="239"/>
      <c r="C4" s="239" t="s">
        <v>28</v>
      </c>
      <c r="D4" s="239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1:22" ht="18" customHeight="1">
      <c r="A5" s="240" t="s">
        <v>29</v>
      </c>
      <c r="B5" s="241" t="s">
        <v>30</v>
      </c>
      <c r="C5" s="240" t="s">
        <v>29</v>
      </c>
      <c r="D5" s="242" t="s">
        <v>30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</row>
    <row r="6" spans="1:22" ht="18" customHeight="1">
      <c r="A6" s="190" t="s">
        <v>31</v>
      </c>
      <c r="B6" s="159">
        <v>250.83</v>
      </c>
      <c r="C6" s="180" t="s">
        <v>32</v>
      </c>
      <c r="D6" s="243">
        <v>24.58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</row>
    <row r="7" spans="1:22" ht="18" customHeight="1">
      <c r="A7" s="244" t="s">
        <v>33</v>
      </c>
      <c r="B7" s="245"/>
      <c r="C7" s="180" t="s">
        <v>34</v>
      </c>
      <c r="D7" s="243">
        <v>24.58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</row>
    <row r="8" spans="1:22" ht="18" customHeight="1">
      <c r="A8" s="190" t="s">
        <v>35</v>
      </c>
      <c r="B8" s="245"/>
      <c r="C8" s="180" t="s">
        <v>36</v>
      </c>
      <c r="D8" s="243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</row>
    <row r="9" spans="1:22" ht="18" customHeight="1">
      <c r="A9" s="190" t="s">
        <v>37</v>
      </c>
      <c r="B9" s="245"/>
      <c r="C9" s="180" t="s">
        <v>38</v>
      </c>
      <c r="D9" s="243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</row>
    <row r="10" spans="1:22" ht="18" customHeight="1">
      <c r="A10" s="190" t="s">
        <v>39</v>
      </c>
      <c r="B10" s="245"/>
      <c r="C10" s="180" t="s">
        <v>40</v>
      </c>
      <c r="D10" s="243">
        <v>24.58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</row>
    <row r="11" spans="1:22" ht="18" customHeight="1">
      <c r="A11" s="190" t="s">
        <v>41</v>
      </c>
      <c r="B11" s="245"/>
      <c r="C11" s="180" t="s">
        <v>42</v>
      </c>
      <c r="D11" s="243">
        <v>9.9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</row>
    <row r="12" spans="1:22" ht="18" customHeight="1">
      <c r="A12" s="190" t="s">
        <v>43</v>
      </c>
      <c r="B12" s="245"/>
      <c r="C12" s="180" t="s">
        <v>44</v>
      </c>
      <c r="D12" s="243">
        <v>9.9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</row>
    <row r="13" spans="1:22" ht="18" customHeight="1">
      <c r="A13" s="244" t="s">
        <v>33</v>
      </c>
      <c r="B13" s="246"/>
      <c r="C13" s="180" t="s">
        <v>45</v>
      </c>
      <c r="D13" s="243">
        <v>9.9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</row>
    <row r="14" spans="1:22" ht="18" customHeight="1">
      <c r="A14" s="190" t="s">
        <v>46</v>
      </c>
      <c r="B14" s="246"/>
      <c r="C14" s="180" t="s">
        <v>47</v>
      </c>
      <c r="D14" s="243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</row>
    <row r="15" spans="2:22" ht="18" customHeight="1">
      <c r="B15" s="246"/>
      <c r="C15" s="180" t="s">
        <v>48</v>
      </c>
      <c r="D15" s="243">
        <v>201.59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</row>
    <row r="16" spans="1:22" ht="18" customHeight="1">
      <c r="A16" s="190"/>
      <c r="B16" s="246"/>
      <c r="C16" s="180" t="s">
        <v>49</v>
      </c>
      <c r="D16" s="243">
        <v>201.59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</row>
    <row r="17" spans="1:22" ht="18" customHeight="1">
      <c r="A17" s="131"/>
      <c r="B17" s="246"/>
      <c r="C17" s="180" t="s">
        <v>50</v>
      </c>
      <c r="D17" s="243">
        <v>168.39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</row>
    <row r="18" spans="1:22" ht="18" customHeight="1">
      <c r="A18" s="131"/>
      <c r="B18" s="246"/>
      <c r="C18" s="180" t="s">
        <v>51</v>
      </c>
      <c r="D18" s="243">
        <v>33.2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</row>
    <row r="19" spans="1:22" ht="18" customHeight="1">
      <c r="A19" s="131"/>
      <c r="B19" s="246"/>
      <c r="C19" s="180" t="s">
        <v>52</v>
      </c>
      <c r="D19" s="243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</row>
    <row r="20" spans="1:22" ht="18" customHeight="1">
      <c r="A20" s="131"/>
      <c r="B20" s="246"/>
      <c r="C20" s="180" t="s">
        <v>53</v>
      </c>
      <c r="D20" s="243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</row>
    <row r="21" spans="1:22" ht="18" customHeight="1">
      <c r="A21" s="131"/>
      <c r="B21" s="246"/>
      <c r="C21" s="180"/>
      <c r="D21" s="243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</row>
    <row r="22" spans="1:22" ht="18" customHeight="1">
      <c r="A22" s="131"/>
      <c r="B22" s="246"/>
      <c r="C22" s="180" t="s">
        <v>54</v>
      </c>
      <c r="D22" s="243">
        <v>14.76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</row>
    <row r="23" spans="1:22" ht="18" customHeight="1">
      <c r="A23" s="131"/>
      <c r="B23" s="246"/>
      <c r="C23" s="180" t="s">
        <v>55</v>
      </c>
      <c r="D23" s="243">
        <v>14.76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</row>
    <row r="24" spans="1:22" ht="18" customHeight="1">
      <c r="A24" s="190"/>
      <c r="B24" s="246"/>
      <c r="C24" s="180" t="s">
        <v>56</v>
      </c>
      <c r="D24" s="243">
        <v>14.76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52"/>
    </row>
    <row r="25" spans="1:22" s="229" customFormat="1" ht="18" customHeight="1">
      <c r="A25" s="247" t="s">
        <v>57</v>
      </c>
      <c r="B25" s="215">
        <f>SUM(B6:B23)</f>
        <v>250.83</v>
      </c>
      <c r="C25" s="247" t="s">
        <v>58</v>
      </c>
      <c r="D25" s="248">
        <v>250.83</v>
      </c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</row>
    <row r="26" spans="1:4" ht="15">
      <c r="A26" s="250" t="s">
        <v>59</v>
      </c>
      <c r="B26" s="250"/>
      <c r="C26" s="251" t="s">
        <v>60</v>
      </c>
      <c r="D26" s="251"/>
    </row>
    <row r="27" spans="3:4" ht="15">
      <c r="C27" s="251"/>
      <c r="D27" s="251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1" width="18.33203125" style="66" customWidth="1"/>
    <col min="2" max="2" width="14.66015625" style="66" customWidth="1"/>
    <col min="3" max="6" width="10.33203125" style="66" customWidth="1"/>
    <col min="7" max="7" width="9.33203125" style="66" customWidth="1"/>
    <col min="8" max="8" width="10.33203125" style="66" customWidth="1"/>
    <col min="9" max="9" width="6.66015625" style="66" customWidth="1"/>
    <col min="10" max="10" width="12.66015625" style="66" customWidth="1"/>
    <col min="11" max="11" width="10" style="0" customWidth="1"/>
    <col min="12" max="12" width="11.5" style="66" customWidth="1"/>
    <col min="13" max="13" width="10.5" style="66" customWidth="1"/>
    <col min="14" max="16" width="14.16015625" style="66" customWidth="1"/>
    <col min="17" max="254" width="9.16015625" style="66" customWidth="1"/>
  </cols>
  <sheetData>
    <row r="1" spans="1:17" ht="25.5" customHeight="1">
      <c r="A1" s="209" t="s">
        <v>61</v>
      </c>
      <c r="B1" s="209"/>
      <c r="C1" s="209"/>
      <c r="D1" s="209"/>
      <c r="E1" s="209"/>
      <c r="F1" s="209"/>
      <c r="G1" s="209"/>
      <c r="H1" s="209"/>
      <c r="I1" s="209"/>
      <c r="J1" s="209"/>
      <c r="K1" s="226"/>
      <c r="L1" s="209"/>
      <c r="M1" s="209"/>
      <c r="N1" s="209"/>
      <c r="O1" s="209"/>
      <c r="P1" s="209"/>
      <c r="Q1" s="210"/>
    </row>
    <row r="2" spans="15:18" ht="17.25" customHeight="1">
      <c r="O2" s="144" t="s">
        <v>62</v>
      </c>
      <c r="P2" s="144"/>
      <c r="Q2"/>
      <c r="R2"/>
    </row>
    <row r="3" spans="1:18" ht="17.25" customHeight="1">
      <c r="A3" s="42" t="s">
        <v>63</v>
      </c>
      <c r="O3" s="144" t="s">
        <v>26</v>
      </c>
      <c r="P3" s="145"/>
      <c r="Q3"/>
      <c r="R3"/>
    </row>
    <row r="4" spans="1:17" s="193" customFormat="1" ht="12">
      <c r="A4" s="47" t="s">
        <v>64</v>
      </c>
      <c r="B4" s="194" t="s">
        <v>65</v>
      </c>
      <c r="C4" s="195"/>
      <c r="D4" s="195"/>
      <c r="E4" s="195"/>
      <c r="F4" s="195"/>
      <c r="G4" s="195"/>
      <c r="H4" s="195"/>
      <c r="I4" s="195"/>
      <c r="J4" s="195"/>
      <c r="K4" s="199"/>
      <c r="L4" s="194" t="s">
        <v>66</v>
      </c>
      <c r="M4" s="195"/>
      <c r="N4" s="195"/>
      <c r="O4" s="195"/>
      <c r="P4" s="200"/>
      <c r="Q4" s="34"/>
    </row>
    <row r="5" spans="1:17" s="193" customFormat="1" ht="40.5" customHeight="1">
      <c r="A5" s="47"/>
      <c r="B5" s="125" t="s">
        <v>67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46</v>
      </c>
      <c r="L5" s="126" t="s">
        <v>67</v>
      </c>
      <c r="M5" s="187" t="s">
        <v>68</v>
      </c>
      <c r="N5" s="188"/>
      <c r="O5" s="191"/>
      <c r="P5" s="126" t="s">
        <v>69</v>
      </c>
      <c r="Q5" s="34"/>
    </row>
    <row r="6" spans="1:17" s="193" customFormat="1" ht="62.25" customHeight="1">
      <c r="A6" s="47"/>
      <c r="B6" s="129"/>
      <c r="C6" s="10" t="s">
        <v>70</v>
      </c>
      <c r="D6" s="8" t="s">
        <v>71</v>
      </c>
      <c r="E6" s="8"/>
      <c r="F6" s="8"/>
      <c r="G6" s="8"/>
      <c r="H6" s="8"/>
      <c r="I6" s="10" t="s">
        <v>70</v>
      </c>
      <c r="J6" s="10" t="s">
        <v>71</v>
      </c>
      <c r="K6" s="8"/>
      <c r="L6" s="130"/>
      <c r="M6" s="130" t="s">
        <v>72</v>
      </c>
      <c r="N6" s="130" t="s">
        <v>73</v>
      </c>
      <c r="O6" s="130" t="s">
        <v>74</v>
      </c>
      <c r="P6" s="130"/>
      <c r="Q6" s="34"/>
    </row>
    <row r="7" spans="1:17" s="185" customFormat="1" ht="36" customHeight="1">
      <c r="A7" s="47" t="s">
        <v>67</v>
      </c>
      <c r="B7" s="224">
        <f>SUM(B8:B14)</f>
        <v>250.83</v>
      </c>
      <c r="C7" s="224">
        <f>SUM(C8:C14)</f>
        <v>250.83</v>
      </c>
      <c r="D7" s="224">
        <f>SUM(D8:D14)</f>
        <v>0</v>
      </c>
      <c r="E7" s="224">
        <f>SUM(E8:E14)</f>
        <v>0</v>
      </c>
      <c r="F7" s="224">
        <f>SUM(F8:F14)</f>
        <v>0</v>
      </c>
      <c r="G7" s="224"/>
      <c r="H7" s="224"/>
      <c r="I7" s="224"/>
      <c r="J7" s="224"/>
      <c r="K7" s="224">
        <f aca="true" t="shared" si="0" ref="K7:P7">SUM(K8:K14)</f>
        <v>0</v>
      </c>
      <c r="L7" s="224">
        <f t="shared" si="0"/>
        <v>250.83000000000004</v>
      </c>
      <c r="M7" s="224">
        <f t="shared" si="0"/>
        <v>183.55</v>
      </c>
      <c r="N7" s="224">
        <f t="shared" si="0"/>
        <v>34.05</v>
      </c>
      <c r="O7" s="224">
        <f t="shared" si="0"/>
        <v>0.03</v>
      </c>
      <c r="P7" s="224">
        <f t="shared" si="0"/>
        <v>33.2</v>
      </c>
      <c r="Q7"/>
    </row>
    <row r="8" spans="1:16" ht="31.5" customHeight="1">
      <c r="A8" s="108" t="s">
        <v>75</v>
      </c>
      <c r="B8" s="159">
        <f>SUM(C8:K8)</f>
        <v>250.83</v>
      </c>
      <c r="C8" s="216">
        <v>250.83</v>
      </c>
      <c r="D8" s="159">
        <v>0</v>
      </c>
      <c r="E8" s="159">
        <v>0</v>
      </c>
      <c r="F8" s="159">
        <v>0</v>
      </c>
      <c r="G8" s="159"/>
      <c r="H8" s="159"/>
      <c r="I8" s="159"/>
      <c r="J8" s="159"/>
      <c r="K8" s="227">
        <v>0</v>
      </c>
      <c r="L8" s="159">
        <f>SUM(M8:P8)</f>
        <v>250.83000000000004</v>
      </c>
      <c r="M8" s="159">
        <v>183.55</v>
      </c>
      <c r="N8" s="159">
        <v>34.05</v>
      </c>
      <c r="O8" s="159">
        <v>0.03</v>
      </c>
      <c r="P8" s="216">
        <v>33.2</v>
      </c>
    </row>
    <row r="9" spans="1:16" ht="31.5" customHeight="1">
      <c r="A9" s="108"/>
      <c r="B9" s="159">
        <f>SUM(C9:K9)</f>
        <v>0</v>
      </c>
      <c r="C9" s="225"/>
      <c r="D9" s="225"/>
      <c r="E9" s="225"/>
      <c r="F9" s="225"/>
      <c r="G9" s="225"/>
      <c r="H9" s="225"/>
      <c r="I9" s="225"/>
      <c r="J9" s="225"/>
      <c r="K9" s="228"/>
      <c r="L9" s="159">
        <f aca="true" t="shared" si="1" ref="L9:L14">SUM(M9:P9)</f>
        <v>0</v>
      </c>
      <c r="M9" s="159"/>
      <c r="N9" s="159"/>
      <c r="O9" s="159"/>
      <c r="P9" s="225"/>
    </row>
    <row r="10" spans="1:16" ht="31.5" customHeight="1">
      <c r="A10" s="190" t="s">
        <v>76</v>
      </c>
      <c r="B10" s="159"/>
      <c r="C10" s="196"/>
      <c r="D10" s="196"/>
      <c r="E10" s="196"/>
      <c r="F10" s="196"/>
      <c r="G10" s="196"/>
      <c r="H10" s="196"/>
      <c r="I10" s="196"/>
      <c r="J10" s="196"/>
      <c r="K10" s="222"/>
      <c r="L10" s="159">
        <f t="shared" si="1"/>
        <v>0</v>
      </c>
      <c r="M10" s="159"/>
      <c r="N10" s="159"/>
      <c r="O10" s="159"/>
      <c r="P10" s="217"/>
    </row>
    <row r="11" spans="1:16" ht="31.5" customHeight="1">
      <c r="A11" s="108"/>
      <c r="B11" s="159">
        <f>SUM(C11:K11)</f>
        <v>0</v>
      </c>
      <c r="C11" s="196"/>
      <c r="D11" s="196"/>
      <c r="E11" s="196"/>
      <c r="F11" s="217"/>
      <c r="G11" s="217"/>
      <c r="H11" s="217"/>
      <c r="I11" s="217"/>
      <c r="J11" s="217"/>
      <c r="K11" s="222"/>
      <c r="L11" s="159">
        <f t="shared" si="1"/>
        <v>0</v>
      </c>
      <c r="M11" s="159"/>
      <c r="N11" s="159"/>
      <c r="O11" s="159"/>
      <c r="P11" s="217"/>
    </row>
    <row r="12" spans="1:16" ht="31.5" customHeight="1">
      <c r="A12" s="190"/>
      <c r="B12" s="159">
        <f>SUM(C12:K12)</f>
        <v>0</v>
      </c>
      <c r="C12" s="196"/>
      <c r="D12" s="196"/>
      <c r="E12" s="196"/>
      <c r="F12" s="217"/>
      <c r="G12" s="217"/>
      <c r="H12" s="217"/>
      <c r="I12" s="217"/>
      <c r="J12" s="217"/>
      <c r="K12" s="222"/>
      <c r="L12" s="159">
        <f t="shared" si="1"/>
        <v>0</v>
      </c>
      <c r="M12" s="159"/>
      <c r="N12" s="159"/>
      <c r="O12" s="159"/>
      <c r="P12" s="217"/>
    </row>
    <row r="13" spans="1:16" ht="31.5" customHeight="1">
      <c r="A13" s="108"/>
      <c r="B13" s="159">
        <f>SUM(C13:K13)</f>
        <v>0</v>
      </c>
      <c r="C13" s="196"/>
      <c r="D13" s="196"/>
      <c r="E13" s="196"/>
      <c r="F13" s="196"/>
      <c r="G13" s="196"/>
      <c r="H13" s="196"/>
      <c r="I13" s="196"/>
      <c r="J13" s="196"/>
      <c r="K13" s="222"/>
      <c r="L13" s="159">
        <f t="shared" si="1"/>
        <v>0</v>
      </c>
      <c r="M13" s="159"/>
      <c r="N13" s="159"/>
      <c r="O13" s="159"/>
      <c r="P13" s="217"/>
    </row>
    <row r="14" spans="1:16" ht="31.5" customHeight="1">
      <c r="A14" s="108"/>
      <c r="B14" s="159">
        <f>SUM(C14:K14)</f>
        <v>0</v>
      </c>
      <c r="C14" s="196"/>
      <c r="D14" s="196"/>
      <c r="E14" s="196"/>
      <c r="F14" s="196"/>
      <c r="G14" s="196"/>
      <c r="H14" s="196"/>
      <c r="I14" s="196"/>
      <c r="J14" s="196"/>
      <c r="K14" s="222"/>
      <c r="L14" s="159">
        <f t="shared" si="1"/>
        <v>0</v>
      </c>
      <c r="M14" s="159"/>
      <c r="N14" s="159"/>
      <c r="O14" s="159"/>
      <c r="P14" s="217"/>
    </row>
    <row r="15" spans="1:16" ht="36.75" customHeight="1">
      <c r="A15" s="132" t="s">
        <v>77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6:11" ht="10.5" customHeight="1">
      <c r="F16" s="81"/>
      <c r="G16" s="81"/>
      <c r="H16" s="81"/>
      <c r="I16" s="81"/>
      <c r="J16" s="81"/>
      <c r="K16" s="170"/>
    </row>
    <row r="17" ht="10.5" customHeight="1">
      <c r="C17" s="81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18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14" style="66" customWidth="1"/>
    <col min="2" max="4" width="4.33203125" style="66" customWidth="1"/>
    <col min="5" max="5" width="9.33203125" style="66" customWidth="1"/>
    <col min="6" max="6" width="11.5" style="66" bestFit="1" customWidth="1"/>
    <col min="7" max="7" width="12.33203125" style="66" customWidth="1"/>
    <col min="8" max="11" width="9.33203125" style="66" customWidth="1"/>
    <col min="12" max="12" width="9.33203125" style="0" customWidth="1"/>
    <col min="13" max="16" width="9.33203125" style="66" customWidth="1"/>
    <col min="17" max="249" width="9.16015625" style="66" customWidth="1"/>
  </cols>
  <sheetData>
    <row r="1" spans="1:15" ht="28.5" customHeight="1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3:15" ht="10.5" customHeight="1">
      <c r="M2"/>
      <c r="N2" s="218"/>
      <c r="O2" s="219" t="s">
        <v>79</v>
      </c>
    </row>
    <row r="3" spans="1:15" ht="17.25" customHeight="1">
      <c r="A3" s="42" t="s">
        <v>25</v>
      </c>
      <c r="B3" s="137" t="s">
        <v>75</v>
      </c>
      <c r="C3" s="137"/>
      <c r="D3" s="137"/>
      <c r="E3" s="137"/>
      <c r="M3"/>
      <c r="N3" s="220" t="s">
        <v>26</v>
      </c>
      <c r="O3" s="220"/>
    </row>
    <row r="4" spans="1:15" s="193" customFormat="1" ht="12">
      <c r="A4" s="125" t="s">
        <v>64</v>
      </c>
      <c r="B4" s="75" t="s">
        <v>80</v>
      </c>
      <c r="C4" s="75"/>
      <c r="D4" s="75"/>
      <c r="E4" s="174" t="s">
        <v>81</v>
      </c>
      <c r="F4" s="70" t="s">
        <v>65</v>
      </c>
      <c r="G4" s="70"/>
      <c r="H4" s="70"/>
      <c r="I4" s="70"/>
      <c r="J4" s="70"/>
      <c r="K4" s="70"/>
      <c r="L4" s="70"/>
      <c r="M4" s="70"/>
      <c r="N4" s="70"/>
      <c r="O4" s="70"/>
    </row>
    <row r="5" spans="1:15" s="193" customFormat="1" ht="63" customHeight="1">
      <c r="A5" s="127"/>
      <c r="B5" s="213" t="s">
        <v>82</v>
      </c>
      <c r="C5" s="213" t="s">
        <v>83</v>
      </c>
      <c r="D5" s="213" t="s">
        <v>84</v>
      </c>
      <c r="E5" s="176"/>
      <c r="F5" s="125" t="s">
        <v>67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193" customFormat="1" ht="51.75" customHeight="1">
      <c r="A6" s="129"/>
      <c r="B6" s="214"/>
      <c r="C6" s="214"/>
      <c r="D6" s="214"/>
      <c r="E6" s="178"/>
      <c r="F6" s="129"/>
      <c r="G6" s="10" t="s">
        <v>70</v>
      </c>
      <c r="H6" s="8" t="s">
        <v>71</v>
      </c>
      <c r="I6" s="8"/>
      <c r="J6" s="8"/>
      <c r="K6" s="8"/>
      <c r="L6" s="8"/>
      <c r="M6" s="10" t="s">
        <v>70</v>
      </c>
      <c r="N6" s="10" t="s">
        <v>71</v>
      </c>
      <c r="O6" s="8"/>
    </row>
    <row r="7" spans="1:249" s="34" customFormat="1" ht="24" customHeight="1">
      <c r="A7" s="138"/>
      <c r="B7" s="139"/>
      <c r="C7" s="139"/>
      <c r="D7" s="139"/>
      <c r="E7" s="140" t="s">
        <v>67</v>
      </c>
      <c r="F7" s="215">
        <f>SUM(F8:F17)</f>
        <v>250.82999999999998</v>
      </c>
      <c r="G7" s="215">
        <f>SUM(G8:G17)</f>
        <v>250.82999999999998</v>
      </c>
      <c r="H7" s="215">
        <v>0</v>
      </c>
      <c r="I7" s="215">
        <v>0</v>
      </c>
      <c r="J7" s="215">
        <v>0</v>
      </c>
      <c r="K7" s="215"/>
      <c r="L7" s="221">
        <v>0</v>
      </c>
      <c r="M7" s="147"/>
      <c r="N7" s="147"/>
      <c r="O7" s="14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15" ht="78" customHeight="1">
      <c r="A8" s="108" t="s">
        <v>75</v>
      </c>
      <c r="B8" s="54" t="s">
        <v>85</v>
      </c>
      <c r="C8" s="54" t="s">
        <v>86</v>
      </c>
      <c r="D8" s="54" t="s">
        <v>86</v>
      </c>
      <c r="E8" s="107" t="s">
        <v>87</v>
      </c>
      <c r="F8" s="159">
        <f>SUM(G8:L8)</f>
        <v>24.58</v>
      </c>
      <c r="G8" s="216">
        <v>24.58</v>
      </c>
      <c r="H8" s="196"/>
      <c r="I8" s="196"/>
      <c r="J8" s="196"/>
      <c r="K8" s="196"/>
      <c r="L8" s="222"/>
      <c r="M8" s="83"/>
      <c r="N8" s="83"/>
      <c r="O8" s="83"/>
    </row>
    <row r="9" spans="1:15" ht="39" customHeight="1">
      <c r="A9" s="108"/>
      <c r="B9" s="54" t="s">
        <v>88</v>
      </c>
      <c r="C9" s="54" t="s">
        <v>89</v>
      </c>
      <c r="D9" s="54" t="s">
        <v>90</v>
      </c>
      <c r="E9" s="107" t="s">
        <v>91</v>
      </c>
      <c r="F9" s="159">
        <v>9.9</v>
      </c>
      <c r="G9" s="196">
        <v>9.9</v>
      </c>
      <c r="H9" s="196"/>
      <c r="I9" s="196"/>
      <c r="J9" s="217"/>
      <c r="K9" s="217"/>
      <c r="L9" s="222"/>
      <c r="M9" s="83"/>
      <c r="N9" s="83"/>
      <c r="O9" s="83"/>
    </row>
    <row r="10" spans="1:15" ht="33" customHeight="1">
      <c r="A10" s="190"/>
      <c r="B10" s="54" t="s">
        <v>92</v>
      </c>
      <c r="C10" s="54" t="s">
        <v>90</v>
      </c>
      <c r="D10" s="54" t="s">
        <v>90</v>
      </c>
      <c r="E10" s="107" t="s">
        <v>93</v>
      </c>
      <c r="F10" s="159">
        <f aca="true" t="shared" si="0" ref="F9:F21">SUM(G10:L10)</f>
        <v>168.39</v>
      </c>
      <c r="G10" s="217">
        <v>168.39</v>
      </c>
      <c r="H10" s="196"/>
      <c r="I10" s="196"/>
      <c r="J10" s="196"/>
      <c r="K10" s="196"/>
      <c r="L10" s="222"/>
      <c r="M10" s="83"/>
      <c r="N10" s="83"/>
      <c r="O10" s="83"/>
    </row>
    <row r="11" spans="1:15" ht="42" customHeight="1">
      <c r="A11" s="108"/>
      <c r="B11" s="54" t="s">
        <v>92</v>
      </c>
      <c r="C11" s="54" t="s">
        <v>90</v>
      </c>
      <c r="D11" s="54" t="s">
        <v>94</v>
      </c>
      <c r="E11" s="107" t="s">
        <v>95</v>
      </c>
      <c r="F11" s="159">
        <v>33.2</v>
      </c>
      <c r="G11" s="217">
        <v>33.2</v>
      </c>
      <c r="H11" s="196"/>
      <c r="I11" s="196"/>
      <c r="J11" s="196"/>
      <c r="K11" s="196"/>
      <c r="L11" s="222"/>
      <c r="M11" s="83"/>
      <c r="N11" s="83"/>
      <c r="O11" s="83"/>
    </row>
    <row r="12" spans="1:15" ht="36.75" customHeight="1">
      <c r="A12" s="108"/>
      <c r="B12" s="54" t="s">
        <v>96</v>
      </c>
      <c r="C12" s="54" t="s">
        <v>94</v>
      </c>
      <c r="D12" s="54" t="s">
        <v>90</v>
      </c>
      <c r="E12" s="107" t="s">
        <v>97</v>
      </c>
      <c r="F12" s="159">
        <f t="shared" si="0"/>
        <v>14.76</v>
      </c>
      <c r="G12" s="217">
        <v>14.76</v>
      </c>
      <c r="H12" s="196"/>
      <c r="I12" s="196"/>
      <c r="J12" s="196"/>
      <c r="K12" s="196"/>
      <c r="L12" s="222"/>
      <c r="M12" s="83"/>
      <c r="N12" s="83"/>
      <c r="O12" s="83"/>
    </row>
    <row r="13" spans="1:15" ht="25.5" customHeight="1">
      <c r="A13" s="108"/>
      <c r="B13" s="54"/>
      <c r="C13" s="54"/>
      <c r="D13" s="54"/>
      <c r="E13" s="107"/>
      <c r="F13" s="159">
        <f t="shared" si="0"/>
        <v>0</v>
      </c>
      <c r="G13" s="217"/>
      <c r="H13" s="217"/>
      <c r="I13" s="196"/>
      <c r="J13" s="196"/>
      <c r="K13" s="196"/>
      <c r="L13" s="222"/>
      <c r="M13" s="83"/>
      <c r="N13" s="83"/>
      <c r="O13" s="83"/>
    </row>
    <row r="14" spans="1:15" ht="18.75" customHeight="1">
      <c r="A14" s="108"/>
      <c r="B14" s="54"/>
      <c r="C14" s="54"/>
      <c r="D14" s="54"/>
      <c r="E14" s="107"/>
      <c r="F14" s="159">
        <f t="shared" si="0"/>
        <v>0</v>
      </c>
      <c r="G14" s="217"/>
      <c r="H14" s="217"/>
      <c r="I14" s="217"/>
      <c r="J14" s="196"/>
      <c r="K14" s="196"/>
      <c r="L14" s="222"/>
      <c r="M14" s="83"/>
      <c r="N14" s="83"/>
      <c r="O14" s="83"/>
    </row>
    <row r="15" spans="1:15" ht="15.75" customHeight="1">
      <c r="A15" s="108"/>
      <c r="B15" s="54"/>
      <c r="C15" s="54"/>
      <c r="D15" s="54"/>
      <c r="E15" s="107"/>
      <c r="F15" s="159">
        <f t="shared" si="0"/>
        <v>0</v>
      </c>
      <c r="G15" s="217"/>
      <c r="H15" s="217"/>
      <c r="I15" s="217"/>
      <c r="J15" s="217"/>
      <c r="K15" s="217"/>
      <c r="L15" s="223"/>
      <c r="M15" s="83"/>
      <c r="N15" s="83"/>
      <c r="O15" s="83"/>
    </row>
    <row r="16" spans="1:15" ht="21" customHeight="1">
      <c r="A16" s="108"/>
      <c r="B16" s="54"/>
      <c r="C16" s="54"/>
      <c r="D16" s="54"/>
      <c r="E16" s="107"/>
      <c r="F16" s="159">
        <f t="shared" si="0"/>
        <v>0</v>
      </c>
      <c r="G16" s="217"/>
      <c r="H16" s="217"/>
      <c r="I16" s="217"/>
      <c r="J16" s="217"/>
      <c r="K16" s="217"/>
      <c r="L16" s="223"/>
      <c r="M16" s="83"/>
      <c r="N16" s="83"/>
      <c r="O16" s="83"/>
    </row>
    <row r="17" spans="1:15" ht="21" customHeight="1">
      <c r="A17" s="108"/>
      <c r="B17" s="54"/>
      <c r="C17" s="54"/>
      <c r="D17" s="54"/>
      <c r="E17" s="107"/>
      <c r="F17" s="159">
        <f t="shared" si="0"/>
        <v>0</v>
      </c>
      <c r="G17" s="217"/>
      <c r="H17" s="217"/>
      <c r="I17" s="217"/>
      <c r="J17" s="217"/>
      <c r="K17" s="217"/>
      <c r="L17" s="223"/>
      <c r="M17" s="83"/>
      <c r="N17" s="83"/>
      <c r="O17" s="83"/>
    </row>
    <row r="18" spans="1:15" ht="15">
      <c r="A18" s="132" t="s">
        <v>98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</sheetData>
  <sheetProtection/>
  <mergeCells count="18">
    <mergeCell ref="A1:O1"/>
    <mergeCell ref="N3:O3"/>
    <mergeCell ref="B4:D4"/>
    <mergeCell ref="F4:O4"/>
    <mergeCell ref="G5:H5"/>
    <mergeCell ref="M5:N5"/>
    <mergeCell ref="A18:O18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8"/>
  <sheetViews>
    <sheetView showGridLines="0" showZeros="0" workbookViewId="0" topLeftCell="A1">
      <selection activeCell="E85" sqref="E85"/>
    </sheetView>
  </sheetViews>
  <sheetFormatPr defaultColWidth="9.16015625" defaultRowHeight="11.25"/>
  <cols>
    <col min="1" max="1" width="17.66015625" style="66" customWidth="1"/>
    <col min="2" max="4" width="7.5" style="66" customWidth="1"/>
    <col min="5" max="5" width="42" style="66" bestFit="1" customWidth="1"/>
    <col min="6" max="10" width="13.16015625" style="66" customWidth="1"/>
    <col min="11" max="248" width="9.16015625" style="66" customWidth="1"/>
    <col min="249" max="254" width="9.16015625" style="0" customWidth="1"/>
  </cols>
  <sheetData>
    <row r="1" spans="1:11" ht="27.75">
      <c r="A1" s="209" t="s">
        <v>99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9:12" ht="12">
      <c r="I2" s="144" t="s">
        <v>100</v>
      </c>
      <c r="J2" s="144"/>
      <c r="K2"/>
      <c r="L2"/>
    </row>
    <row r="3" spans="1:12" ht="17.25" customHeight="1">
      <c r="A3" s="42" t="s">
        <v>25</v>
      </c>
      <c r="B3" s="137" t="s">
        <v>75</v>
      </c>
      <c r="C3" s="137"/>
      <c r="D3" s="137"/>
      <c r="E3" s="137"/>
      <c r="I3" s="144" t="s">
        <v>26</v>
      </c>
      <c r="J3" s="145"/>
      <c r="K3"/>
      <c r="L3"/>
    </row>
    <row r="4" spans="1:11" s="193" customFormat="1" ht="12">
      <c r="A4" s="47" t="s">
        <v>64</v>
      </c>
      <c r="B4" s="75" t="s">
        <v>80</v>
      </c>
      <c r="C4" s="75"/>
      <c r="D4" s="75"/>
      <c r="E4" s="74" t="s">
        <v>81</v>
      </c>
      <c r="F4" s="194" t="s">
        <v>66</v>
      </c>
      <c r="G4" s="195"/>
      <c r="H4" s="195"/>
      <c r="I4" s="195"/>
      <c r="J4" s="200"/>
      <c r="K4" s="34"/>
    </row>
    <row r="5" spans="1:11" s="193" customFormat="1" ht="12">
      <c r="A5" s="47"/>
      <c r="B5" s="175" t="s">
        <v>82</v>
      </c>
      <c r="C5" s="175" t="s">
        <v>83</v>
      </c>
      <c r="D5" s="175" t="s">
        <v>84</v>
      </c>
      <c r="E5" s="74"/>
      <c r="F5" s="126" t="s">
        <v>67</v>
      </c>
      <c r="G5" s="187" t="s">
        <v>68</v>
      </c>
      <c r="H5" s="188"/>
      <c r="I5" s="191"/>
      <c r="J5" s="126" t="s">
        <v>69</v>
      </c>
      <c r="K5" s="34"/>
    </row>
    <row r="6" spans="1:11" s="193" customFormat="1" ht="24">
      <c r="A6" s="47"/>
      <c r="B6" s="177"/>
      <c r="C6" s="177"/>
      <c r="D6" s="177"/>
      <c r="E6" s="74"/>
      <c r="F6" s="130"/>
      <c r="G6" s="130" t="s">
        <v>72</v>
      </c>
      <c r="H6" s="130" t="s">
        <v>73</v>
      </c>
      <c r="I6" s="130" t="s">
        <v>74</v>
      </c>
      <c r="J6" s="130"/>
      <c r="K6" s="34"/>
    </row>
    <row r="7" spans="1:248" s="34" customFormat="1" ht="18.75" customHeight="1">
      <c r="A7" s="138"/>
      <c r="B7" s="139"/>
      <c r="C7" s="139"/>
      <c r="D7" s="139"/>
      <c r="E7" s="140" t="s">
        <v>67</v>
      </c>
      <c r="F7" s="192">
        <f>SUM(G7:J7)</f>
        <v>250.83000000000004</v>
      </c>
      <c r="G7" s="192">
        <v>183.55</v>
      </c>
      <c r="H7" s="192">
        <v>34.05</v>
      </c>
      <c r="I7" s="192">
        <v>0.03</v>
      </c>
      <c r="J7" s="141">
        <v>33.2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</row>
    <row r="8" spans="1:10" ht="52.5" customHeight="1">
      <c r="A8" s="108" t="s">
        <v>75</v>
      </c>
      <c r="B8" s="54"/>
      <c r="C8" s="54"/>
      <c r="D8" s="54"/>
      <c r="E8" s="107"/>
      <c r="F8" s="121">
        <f>SUM(G8:J8)</f>
        <v>0</v>
      </c>
      <c r="G8" s="121"/>
      <c r="H8" s="121"/>
      <c r="I8" s="121"/>
      <c r="J8" s="121"/>
    </row>
    <row r="9" spans="2:10" ht="18.75" customHeight="1" hidden="1">
      <c r="B9" s="179"/>
      <c r="C9" s="179"/>
      <c r="D9" s="179"/>
      <c r="E9" s="180"/>
      <c r="F9" s="121"/>
      <c r="G9" s="164"/>
      <c r="H9" s="121"/>
      <c r="I9" s="121"/>
      <c r="J9" s="121"/>
    </row>
    <row r="10" spans="1:10" ht="18.75" customHeight="1" hidden="1">
      <c r="A10" s="108"/>
      <c r="B10" s="179"/>
      <c r="C10" s="179"/>
      <c r="D10" s="179"/>
      <c r="E10" s="180"/>
      <c r="F10" s="121"/>
      <c r="G10" s="164"/>
      <c r="H10" s="121"/>
      <c r="I10" s="121"/>
      <c r="J10" s="121"/>
    </row>
    <row r="11" spans="1:10" ht="18.75" customHeight="1" hidden="1">
      <c r="A11" s="108"/>
      <c r="B11" s="179"/>
      <c r="C11" s="179"/>
      <c r="D11" s="179"/>
      <c r="E11" s="180"/>
      <c r="F11" s="121"/>
      <c r="G11" s="164"/>
      <c r="H11" s="121"/>
      <c r="I11" s="121"/>
      <c r="J11" s="121"/>
    </row>
    <row r="12" spans="1:10" ht="18.75" customHeight="1" hidden="1">
      <c r="A12" s="108"/>
      <c r="B12" s="179"/>
      <c r="C12" s="179"/>
      <c r="D12" s="179"/>
      <c r="E12" s="180"/>
      <c r="F12" s="121"/>
      <c r="G12" s="164"/>
      <c r="H12" s="121"/>
      <c r="I12" s="121"/>
      <c r="J12" s="121"/>
    </row>
    <row r="13" spans="1:10" ht="18.75" customHeight="1" hidden="1">
      <c r="A13" s="108"/>
      <c r="B13" s="179"/>
      <c r="C13" s="179"/>
      <c r="D13" s="179"/>
      <c r="E13" s="180"/>
      <c r="F13" s="121"/>
      <c r="G13" s="164"/>
      <c r="H13" s="121"/>
      <c r="I13" s="121"/>
      <c r="J13" s="121"/>
    </row>
    <row r="14" spans="1:10" ht="18.75" customHeight="1" hidden="1">
      <c r="A14" s="108"/>
      <c r="B14" s="179"/>
      <c r="C14" s="179"/>
      <c r="D14" s="179"/>
      <c r="E14" s="180"/>
      <c r="F14" s="121"/>
      <c r="G14" s="164"/>
      <c r="H14" s="121"/>
      <c r="I14" s="121"/>
      <c r="J14" s="121"/>
    </row>
    <row r="15" spans="1:10" ht="18.75" customHeight="1" hidden="1">
      <c r="A15" s="108"/>
      <c r="B15" s="179"/>
      <c r="C15" s="179"/>
      <c r="D15" s="179"/>
      <c r="E15" s="180"/>
      <c r="F15" s="121"/>
      <c r="G15" s="164"/>
      <c r="H15" s="121"/>
      <c r="I15" s="121"/>
      <c r="J15" s="121"/>
    </row>
    <row r="16" spans="1:10" ht="18.75" customHeight="1" hidden="1">
      <c r="A16" s="108"/>
      <c r="B16" s="179"/>
      <c r="C16" s="179"/>
      <c r="D16" s="179"/>
      <c r="E16" s="180"/>
      <c r="F16" s="121"/>
      <c r="G16" s="164"/>
      <c r="H16" s="121"/>
      <c r="I16" s="121"/>
      <c r="J16" s="121"/>
    </row>
    <row r="17" spans="1:10" ht="18.75" customHeight="1" hidden="1">
      <c r="A17" s="108"/>
      <c r="B17" s="179"/>
      <c r="C17" s="179"/>
      <c r="D17" s="179"/>
      <c r="E17" s="180"/>
      <c r="F17" s="121"/>
      <c r="G17" s="164"/>
      <c r="H17" s="121"/>
      <c r="I17" s="121"/>
      <c r="J17" s="121"/>
    </row>
    <row r="18" spans="1:10" ht="18.75" customHeight="1" hidden="1">
      <c r="A18" s="108"/>
      <c r="B18" s="179"/>
      <c r="C18" s="179"/>
      <c r="D18" s="179"/>
      <c r="E18" s="180"/>
      <c r="F18" s="121"/>
      <c r="G18" s="164"/>
      <c r="H18" s="121"/>
      <c r="I18" s="121"/>
      <c r="J18" s="121"/>
    </row>
    <row r="19" spans="1:10" ht="18.75" customHeight="1" hidden="1">
      <c r="A19" s="108"/>
      <c r="B19" s="179"/>
      <c r="C19" s="179"/>
      <c r="D19" s="179"/>
      <c r="E19" s="180"/>
      <c r="F19" s="121"/>
      <c r="G19" s="164"/>
      <c r="H19" s="121"/>
      <c r="I19" s="121"/>
      <c r="J19" s="121"/>
    </row>
    <row r="20" spans="1:10" ht="18.75" customHeight="1" hidden="1">
      <c r="A20" s="108"/>
      <c r="B20" s="179"/>
      <c r="C20" s="179"/>
      <c r="D20" s="179"/>
      <c r="E20" s="180"/>
      <c r="F20" s="121"/>
      <c r="G20" s="164"/>
      <c r="H20" s="121"/>
      <c r="I20" s="121"/>
      <c r="J20" s="121"/>
    </row>
    <row r="21" spans="1:10" ht="18.75" customHeight="1" hidden="1">
      <c r="A21" s="108"/>
      <c r="B21" s="179"/>
      <c r="C21" s="179"/>
      <c r="D21" s="179"/>
      <c r="E21" s="180"/>
      <c r="F21" s="121"/>
      <c r="G21" s="164"/>
      <c r="H21" s="121"/>
      <c r="I21" s="121"/>
      <c r="J21" s="121"/>
    </row>
    <row r="22" spans="1:10" ht="18.75" customHeight="1" hidden="1">
      <c r="A22" s="108"/>
      <c r="B22" s="179"/>
      <c r="C22" s="179"/>
      <c r="D22" s="179"/>
      <c r="E22" s="180"/>
      <c r="F22" s="121"/>
      <c r="G22" s="164"/>
      <c r="H22" s="121"/>
      <c r="I22" s="121"/>
      <c r="J22" s="121"/>
    </row>
    <row r="23" spans="1:10" ht="18.75" customHeight="1" hidden="1">
      <c r="A23" s="108"/>
      <c r="B23" s="179"/>
      <c r="C23" s="179"/>
      <c r="D23" s="179"/>
      <c r="E23" s="180"/>
      <c r="F23" s="121"/>
      <c r="G23" s="164"/>
      <c r="H23" s="121"/>
      <c r="I23" s="121"/>
      <c r="J23" s="121"/>
    </row>
    <row r="24" spans="1:10" ht="18.75" customHeight="1" hidden="1">
      <c r="A24" s="108"/>
      <c r="B24" s="179"/>
      <c r="C24" s="179"/>
      <c r="D24" s="179"/>
      <c r="E24" s="180"/>
      <c r="F24" s="121"/>
      <c r="G24" s="164"/>
      <c r="H24" s="121"/>
      <c r="I24" s="121"/>
      <c r="J24" s="121"/>
    </row>
    <row r="25" spans="1:10" ht="18.75" customHeight="1" hidden="1">
      <c r="A25" s="108"/>
      <c r="B25" s="179"/>
      <c r="C25" s="179"/>
      <c r="D25" s="179"/>
      <c r="E25" s="180"/>
      <c r="F25" s="121"/>
      <c r="G25" s="121"/>
      <c r="H25" s="164"/>
      <c r="I25" s="121"/>
      <c r="J25" s="121"/>
    </row>
    <row r="26" spans="1:10" ht="18.75" customHeight="1" hidden="1">
      <c r="A26" s="108"/>
      <c r="B26" s="179"/>
      <c r="C26" s="179"/>
      <c r="D26" s="179"/>
      <c r="E26" s="180"/>
      <c r="F26" s="121"/>
      <c r="G26" s="121"/>
      <c r="H26" s="164"/>
      <c r="I26" s="121"/>
      <c r="J26" s="121"/>
    </row>
    <row r="27" spans="1:10" ht="18.75" customHeight="1" hidden="1">
      <c r="A27" s="108"/>
      <c r="B27" s="179"/>
      <c r="C27" s="179"/>
      <c r="D27" s="179"/>
      <c r="E27" s="180"/>
      <c r="F27" s="121"/>
      <c r="G27" s="121"/>
      <c r="H27" s="164"/>
      <c r="I27" s="121"/>
      <c r="J27" s="121"/>
    </row>
    <row r="28" spans="1:10" ht="18.75" customHeight="1" hidden="1">
      <c r="A28" s="108"/>
      <c r="B28" s="179"/>
      <c r="C28" s="179"/>
      <c r="D28" s="179"/>
      <c r="E28" s="180"/>
      <c r="F28" s="121"/>
      <c r="G28" s="121"/>
      <c r="H28" s="164"/>
      <c r="I28" s="121"/>
      <c r="J28" s="121"/>
    </row>
    <row r="29" spans="1:10" ht="18.75" customHeight="1" hidden="1">
      <c r="A29" s="108"/>
      <c r="B29" s="179"/>
      <c r="C29" s="179"/>
      <c r="D29" s="179"/>
      <c r="E29" s="180"/>
      <c r="F29" s="121"/>
      <c r="G29" s="121"/>
      <c r="H29" s="164"/>
      <c r="I29" s="121"/>
      <c r="J29" s="121"/>
    </row>
    <row r="30" spans="1:10" ht="18.75" customHeight="1" hidden="1">
      <c r="A30" s="108"/>
      <c r="B30" s="179"/>
      <c r="C30" s="179"/>
      <c r="D30" s="179"/>
      <c r="E30" s="180"/>
      <c r="F30" s="121"/>
      <c r="G30" s="121"/>
      <c r="H30" s="164"/>
      <c r="I30" s="121"/>
      <c r="J30" s="121"/>
    </row>
    <row r="31" spans="1:10" ht="18.75" customHeight="1" hidden="1">
      <c r="A31" s="108"/>
      <c r="B31" s="179"/>
      <c r="C31" s="179"/>
      <c r="D31" s="179"/>
      <c r="E31" s="180"/>
      <c r="F31" s="121"/>
      <c r="G31" s="121"/>
      <c r="H31" s="164"/>
      <c r="I31" s="121"/>
      <c r="J31" s="121"/>
    </row>
    <row r="32" spans="1:10" ht="18.75" customHeight="1" hidden="1">
      <c r="A32" s="108"/>
      <c r="B32" s="179"/>
      <c r="C32" s="179"/>
      <c r="D32" s="179"/>
      <c r="E32" s="180"/>
      <c r="F32" s="121"/>
      <c r="G32" s="121"/>
      <c r="H32" s="164"/>
      <c r="I32" s="121"/>
      <c r="J32" s="121"/>
    </row>
    <row r="33" spans="1:10" ht="18.75" customHeight="1" hidden="1">
      <c r="A33" s="108"/>
      <c r="B33" s="179"/>
      <c r="C33" s="179"/>
      <c r="D33" s="179"/>
      <c r="E33" s="180"/>
      <c r="F33" s="121"/>
      <c r="G33" s="121"/>
      <c r="H33" s="164"/>
      <c r="I33" s="121"/>
      <c r="J33" s="121"/>
    </row>
    <row r="34" spans="1:10" ht="18.75" customHeight="1" hidden="1">
      <c r="A34" s="108"/>
      <c r="B34" s="179"/>
      <c r="C34" s="179"/>
      <c r="D34" s="179"/>
      <c r="E34" s="180"/>
      <c r="F34" s="121"/>
      <c r="G34" s="121"/>
      <c r="H34" s="164"/>
      <c r="I34" s="121"/>
      <c r="J34" s="121"/>
    </row>
    <row r="35" spans="1:10" ht="18.75" customHeight="1" hidden="1">
      <c r="A35" s="108"/>
      <c r="B35" s="179"/>
      <c r="C35" s="179"/>
      <c r="D35" s="179"/>
      <c r="E35" s="180"/>
      <c r="F35" s="121"/>
      <c r="G35" s="121"/>
      <c r="H35" s="164"/>
      <c r="I35" s="121"/>
      <c r="J35" s="121"/>
    </row>
    <row r="36" spans="1:10" ht="18.75" customHeight="1" hidden="1">
      <c r="A36" s="108"/>
      <c r="B36" s="179"/>
      <c r="C36" s="179"/>
      <c r="D36" s="179"/>
      <c r="E36" s="180"/>
      <c r="F36" s="121"/>
      <c r="G36" s="121"/>
      <c r="H36" s="164"/>
      <c r="I36" s="121"/>
      <c r="J36" s="121"/>
    </row>
    <row r="37" spans="1:10" ht="18.75" customHeight="1" hidden="1">
      <c r="A37" s="108"/>
      <c r="B37" s="179"/>
      <c r="C37" s="179"/>
      <c r="D37" s="179"/>
      <c r="E37" s="180"/>
      <c r="F37" s="121"/>
      <c r="G37" s="121"/>
      <c r="H37" s="164"/>
      <c r="I37" s="121"/>
      <c r="J37" s="121"/>
    </row>
    <row r="38" spans="1:10" ht="18.75" customHeight="1" hidden="1">
      <c r="A38" s="108"/>
      <c r="B38" s="179"/>
      <c r="C38" s="179"/>
      <c r="D38" s="179"/>
      <c r="E38" s="180"/>
      <c r="F38" s="121"/>
      <c r="G38" s="121"/>
      <c r="H38" s="164"/>
      <c r="I38" s="121"/>
      <c r="J38" s="121"/>
    </row>
    <row r="39" spans="1:10" ht="18.75" customHeight="1" hidden="1">
      <c r="A39" s="108"/>
      <c r="B39" s="179"/>
      <c r="C39" s="179"/>
      <c r="D39" s="179"/>
      <c r="E39" s="180"/>
      <c r="F39" s="121"/>
      <c r="G39" s="121"/>
      <c r="H39" s="164"/>
      <c r="I39" s="121"/>
      <c r="J39" s="121"/>
    </row>
    <row r="40" spans="1:10" ht="18.75" customHeight="1" hidden="1">
      <c r="A40" s="108"/>
      <c r="B40" s="179"/>
      <c r="C40" s="179"/>
      <c r="D40" s="179"/>
      <c r="E40" s="180"/>
      <c r="F40" s="121"/>
      <c r="G40" s="121"/>
      <c r="H40" s="164"/>
      <c r="I40" s="121"/>
      <c r="J40" s="121"/>
    </row>
    <row r="41" spans="1:10" ht="18.75" customHeight="1" hidden="1">
      <c r="A41" s="108"/>
      <c r="B41" s="179"/>
      <c r="C41" s="179"/>
      <c r="D41" s="179"/>
      <c r="E41" s="180"/>
      <c r="F41" s="121"/>
      <c r="G41" s="121"/>
      <c r="H41" s="164"/>
      <c r="I41" s="121"/>
      <c r="J41" s="121"/>
    </row>
    <row r="42" spans="1:10" ht="18.75" customHeight="1" hidden="1">
      <c r="A42" s="108"/>
      <c r="B42" s="179"/>
      <c r="C42" s="179"/>
      <c r="D42" s="179"/>
      <c r="E42" s="180"/>
      <c r="F42" s="121"/>
      <c r="G42" s="121"/>
      <c r="H42" s="164"/>
      <c r="I42" s="121"/>
      <c r="J42" s="121"/>
    </row>
    <row r="43" spans="1:10" ht="18.75" customHeight="1" hidden="1">
      <c r="A43" s="108"/>
      <c r="B43" s="179"/>
      <c r="C43" s="179"/>
      <c r="D43" s="179"/>
      <c r="E43" s="180"/>
      <c r="F43" s="121"/>
      <c r="G43" s="121"/>
      <c r="H43" s="164"/>
      <c r="I43" s="121"/>
      <c r="J43" s="121"/>
    </row>
    <row r="44" spans="1:10" ht="18.75" customHeight="1" hidden="1">
      <c r="A44" s="108"/>
      <c r="B44" s="179"/>
      <c r="C44" s="179"/>
      <c r="D44" s="179"/>
      <c r="E44" s="180"/>
      <c r="F44" s="121"/>
      <c r="G44" s="121"/>
      <c r="H44" s="164"/>
      <c r="I44" s="121"/>
      <c r="J44" s="121"/>
    </row>
    <row r="45" spans="1:10" ht="18.75" customHeight="1" hidden="1">
      <c r="A45" s="108"/>
      <c r="B45" s="179"/>
      <c r="C45" s="179"/>
      <c r="D45" s="179"/>
      <c r="E45" s="180"/>
      <c r="F45" s="121"/>
      <c r="G45" s="121"/>
      <c r="H45" s="121"/>
      <c r="I45" s="164"/>
      <c r="J45" s="121"/>
    </row>
    <row r="46" spans="1:10" ht="18.75" customHeight="1" hidden="1">
      <c r="A46" s="108"/>
      <c r="B46" s="179"/>
      <c r="C46" s="179"/>
      <c r="D46" s="179"/>
      <c r="E46" s="180"/>
      <c r="F46" s="121"/>
      <c r="G46" s="121"/>
      <c r="H46" s="121"/>
      <c r="I46" s="164"/>
      <c r="J46" s="121"/>
    </row>
    <row r="47" spans="1:10" ht="18.75" customHeight="1" hidden="1">
      <c r="A47" s="108"/>
      <c r="B47" s="179"/>
      <c r="C47" s="179"/>
      <c r="D47" s="179"/>
      <c r="E47" s="180"/>
      <c r="F47" s="121"/>
      <c r="G47" s="121"/>
      <c r="H47" s="121"/>
      <c r="I47" s="164"/>
      <c r="J47" s="121"/>
    </row>
    <row r="48" spans="1:10" ht="18.75" customHeight="1" hidden="1">
      <c r="A48" s="108"/>
      <c r="B48" s="179"/>
      <c r="C48" s="179"/>
      <c r="D48" s="179"/>
      <c r="E48" s="180"/>
      <c r="F48" s="121"/>
      <c r="G48" s="121"/>
      <c r="H48" s="121"/>
      <c r="I48" s="164"/>
      <c r="J48" s="121"/>
    </row>
    <row r="49" spans="1:10" ht="18.75" customHeight="1" hidden="1">
      <c r="A49" s="108"/>
      <c r="B49" s="179"/>
      <c r="C49" s="179"/>
      <c r="D49" s="179"/>
      <c r="E49" s="180"/>
      <c r="F49" s="121"/>
      <c r="G49" s="121"/>
      <c r="H49" s="121"/>
      <c r="I49" s="164"/>
      <c r="J49" s="121"/>
    </row>
    <row r="50" spans="1:10" ht="18.75" customHeight="1" hidden="1">
      <c r="A50" s="108"/>
      <c r="B50" s="179"/>
      <c r="C50" s="179"/>
      <c r="D50" s="179"/>
      <c r="E50" s="180"/>
      <c r="F50" s="121"/>
      <c r="G50" s="121"/>
      <c r="H50" s="121"/>
      <c r="I50" s="164"/>
      <c r="J50" s="164"/>
    </row>
    <row r="51" spans="1:10" ht="18.75" customHeight="1" hidden="1">
      <c r="A51" s="108"/>
      <c r="B51" s="179"/>
      <c r="C51" s="179"/>
      <c r="D51" s="179"/>
      <c r="E51" s="180"/>
      <c r="F51" s="121"/>
      <c r="G51" s="121"/>
      <c r="H51" s="121"/>
      <c r="I51" s="164"/>
      <c r="J51" s="164"/>
    </row>
    <row r="52" spans="1:10" ht="18.75" customHeight="1" hidden="1">
      <c r="A52" s="108"/>
      <c r="B52" s="179"/>
      <c r="C52" s="179"/>
      <c r="D52" s="179"/>
      <c r="E52" s="180"/>
      <c r="F52" s="121"/>
      <c r="G52" s="121"/>
      <c r="H52" s="121"/>
      <c r="I52" s="164"/>
      <c r="J52" s="164"/>
    </row>
    <row r="53" spans="1:10" ht="18.75" customHeight="1" hidden="1">
      <c r="A53" s="108"/>
      <c r="B53" s="179"/>
      <c r="C53" s="179"/>
      <c r="D53" s="179"/>
      <c r="E53" s="180"/>
      <c r="F53" s="121"/>
      <c r="G53" s="121"/>
      <c r="H53" s="121"/>
      <c r="I53" s="164"/>
      <c r="J53" s="164"/>
    </row>
    <row r="54" spans="1:10" ht="18.75" customHeight="1" hidden="1">
      <c r="A54" s="108"/>
      <c r="B54" s="179"/>
      <c r="C54" s="179"/>
      <c r="D54" s="179"/>
      <c r="E54" s="180"/>
      <c r="F54" s="121"/>
      <c r="G54" s="121"/>
      <c r="H54" s="121"/>
      <c r="I54" s="164"/>
      <c r="J54" s="164"/>
    </row>
    <row r="55" spans="1:10" ht="18.75" customHeight="1" hidden="1">
      <c r="A55" s="108"/>
      <c r="B55" s="179"/>
      <c r="C55" s="179"/>
      <c r="D55" s="179"/>
      <c r="E55" s="180"/>
      <c r="F55" s="121"/>
      <c r="G55" s="121"/>
      <c r="H55" s="121"/>
      <c r="I55" s="164"/>
      <c r="J55" s="164"/>
    </row>
    <row r="56" spans="1:10" ht="18.75" customHeight="1" hidden="1">
      <c r="A56" s="108"/>
      <c r="B56" s="179"/>
      <c r="C56" s="179"/>
      <c r="D56" s="179"/>
      <c r="E56" s="180"/>
      <c r="F56" s="121"/>
      <c r="G56" s="121"/>
      <c r="H56" s="121"/>
      <c r="I56" s="164"/>
      <c r="J56" s="164"/>
    </row>
    <row r="57" spans="1:10" ht="18.75" customHeight="1" hidden="1">
      <c r="A57" s="108"/>
      <c r="B57" s="179"/>
      <c r="C57" s="179"/>
      <c r="D57" s="179"/>
      <c r="E57" s="180"/>
      <c r="F57" s="121"/>
      <c r="G57" s="121"/>
      <c r="H57" s="121"/>
      <c r="I57" s="164"/>
      <c r="J57" s="164"/>
    </row>
    <row r="58" spans="1:10" ht="18.75" customHeight="1" hidden="1">
      <c r="A58" s="108"/>
      <c r="B58" s="179"/>
      <c r="C58" s="179"/>
      <c r="D58" s="179"/>
      <c r="E58" s="180"/>
      <c r="F58" s="121"/>
      <c r="G58" s="121"/>
      <c r="H58" s="121"/>
      <c r="I58" s="164"/>
      <c r="J58" s="164"/>
    </row>
    <row r="59" spans="1:10" ht="18.75" customHeight="1" hidden="1">
      <c r="A59" s="108"/>
      <c r="B59" s="179"/>
      <c r="C59" s="179"/>
      <c r="D59" s="179"/>
      <c r="E59" s="180"/>
      <c r="F59" s="121"/>
      <c r="G59" s="121"/>
      <c r="H59" s="121"/>
      <c r="I59" s="164"/>
      <c r="J59" s="164"/>
    </row>
    <row r="60" spans="1:10" ht="18.75" customHeight="1" hidden="1">
      <c r="A60" s="108"/>
      <c r="B60" s="179"/>
      <c r="C60" s="179"/>
      <c r="D60" s="179"/>
      <c r="E60" s="180"/>
      <c r="F60" s="121"/>
      <c r="G60" s="121"/>
      <c r="H60" s="121"/>
      <c r="I60" s="164"/>
      <c r="J60" s="164"/>
    </row>
    <row r="61" spans="1:10" ht="18.75" customHeight="1" hidden="1">
      <c r="A61" s="108"/>
      <c r="B61" s="179"/>
      <c r="C61" s="179"/>
      <c r="D61" s="179"/>
      <c r="E61" s="180"/>
      <c r="F61" s="121"/>
      <c r="G61" s="121"/>
      <c r="H61" s="121"/>
      <c r="I61" s="164"/>
      <c r="J61" s="164"/>
    </row>
    <row r="62" spans="1:10" ht="18.75" customHeight="1" hidden="1">
      <c r="A62" s="108"/>
      <c r="B62" s="179"/>
      <c r="C62" s="179"/>
      <c r="D62" s="179"/>
      <c r="E62" s="180"/>
      <c r="F62" s="121"/>
      <c r="G62" s="121"/>
      <c r="H62" s="121"/>
      <c r="I62" s="164"/>
      <c r="J62" s="164"/>
    </row>
    <row r="63" spans="1:10" ht="18.75" customHeight="1" hidden="1">
      <c r="A63" s="108"/>
      <c r="B63" s="179"/>
      <c r="C63" s="179"/>
      <c r="D63" s="179"/>
      <c r="E63" s="180"/>
      <c r="F63" s="121"/>
      <c r="G63" s="121"/>
      <c r="H63" s="121"/>
      <c r="I63" s="164"/>
      <c r="J63" s="164"/>
    </row>
    <row r="64" spans="1:10" ht="18.75" customHeight="1" hidden="1">
      <c r="A64" s="108"/>
      <c r="B64" s="179"/>
      <c r="C64" s="179"/>
      <c r="D64" s="179"/>
      <c r="E64" s="180"/>
      <c r="F64" s="121"/>
      <c r="G64" s="121"/>
      <c r="H64" s="121"/>
      <c r="I64" s="164"/>
      <c r="J64" s="164"/>
    </row>
    <row r="65" spans="1:10" ht="18.75" customHeight="1" hidden="1">
      <c r="A65" s="108"/>
      <c r="B65" s="179"/>
      <c r="C65" s="179"/>
      <c r="D65" s="179"/>
      <c r="E65" s="180"/>
      <c r="F65" s="121"/>
      <c r="G65" s="121"/>
      <c r="H65" s="121"/>
      <c r="I65" s="164"/>
      <c r="J65" s="164"/>
    </row>
    <row r="66" spans="1:10" ht="18.75" customHeight="1" hidden="1">
      <c r="A66" s="108"/>
      <c r="B66" s="179"/>
      <c r="C66" s="179"/>
      <c r="D66" s="179"/>
      <c r="E66" s="180"/>
      <c r="F66" s="121"/>
      <c r="G66" s="121"/>
      <c r="H66" s="121"/>
      <c r="I66" s="164"/>
      <c r="J66" s="164"/>
    </row>
    <row r="67" spans="1:10" ht="18.75" customHeight="1" hidden="1">
      <c r="A67" s="108"/>
      <c r="B67" s="179"/>
      <c r="C67" s="179"/>
      <c r="D67" s="179"/>
      <c r="E67" s="180"/>
      <c r="F67" s="121"/>
      <c r="G67" s="121"/>
      <c r="H67" s="121"/>
      <c r="I67" s="164"/>
      <c r="J67" s="164"/>
    </row>
    <row r="68" spans="1:10" ht="18.75" customHeight="1" hidden="1">
      <c r="A68" s="108"/>
      <c r="B68" s="179"/>
      <c r="C68" s="179"/>
      <c r="D68" s="179"/>
      <c r="E68" s="180"/>
      <c r="F68" s="121"/>
      <c r="G68" s="121"/>
      <c r="H68" s="121"/>
      <c r="I68" s="164"/>
      <c r="J68" s="164"/>
    </row>
    <row r="69" spans="1:10" ht="18.75" customHeight="1" hidden="1">
      <c r="A69" s="108"/>
      <c r="B69" s="179"/>
      <c r="C69" s="179"/>
      <c r="D69" s="179"/>
      <c r="E69" s="180"/>
      <c r="F69" s="121"/>
      <c r="G69" s="121"/>
      <c r="H69" s="121"/>
      <c r="I69" s="164"/>
      <c r="J69" s="164"/>
    </row>
    <row r="70" spans="1:10" ht="18.75" customHeight="1" hidden="1">
      <c r="A70" s="108"/>
      <c r="B70" s="179"/>
      <c r="C70" s="179"/>
      <c r="D70" s="179"/>
      <c r="E70" s="180"/>
      <c r="F70" s="121"/>
      <c r="G70" s="121"/>
      <c r="H70" s="121"/>
      <c r="I70" s="164"/>
      <c r="J70" s="164"/>
    </row>
    <row r="71" spans="1:10" ht="15" customHeight="1" hidden="1">
      <c r="A71" s="108"/>
      <c r="B71" s="179"/>
      <c r="C71" s="179"/>
      <c r="D71" s="179"/>
      <c r="E71" s="180"/>
      <c r="F71" s="121"/>
      <c r="G71" s="121"/>
      <c r="H71" s="121"/>
      <c r="I71" s="164"/>
      <c r="J71" s="164"/>
    </row>
    <row r="72" spans="1:10" ht="18.75" customHeight="1" hidden="1">
      <c r="A72" s="108"/>
      <c r="B72" s="54"/>
      <c r="C72" s="54"/>
      <c r="D72" s="54"/>
      <c r="E72" s="107"/>
      <c r="F72" s="164"/>
      <c r="G72" s="121"/>
      <c r="H72" s="121"/>
      <c r="I72" s="121"/>
      <c r="J72" s="121"/>
    </row>
    <row r="73" spans="1:10" ht="18.75" customHeight="1">
      <c r="A73" s="108"/>
      <c r="B73" s="179" t="s">
        <v>85</v>
      </c>
      <c r="C73" s="179"/>
      <c r="D73" s="179"/>
      <c r="E73" s="180" t="s">
        <v>101</v>
      </c>
      <c r="F73" s="164">
        <v>24.58</v>
      </c>
      <c r="G73" s="164">
        <v>24.58</v>
      </c>
      <c r="H73" s="121"/>
      <c r="I73" s="121"/>
      <c r="J73" s="121"/>
    </row>
    <row r="74" spans="1:10" ht="18.75" customHeight="1">
      <c r="A74" s="108"/>
      <c r="B74" s="179"/>
      <c r="C74" s="179" t="s">
        <v>86</v>
      </c>
      <c r="D74" s="179"/>
      <c r="E74" s="180" t="s">
        <v>34</v>
      </c>
      <c r="F74" s="164">
        <v>24.58</v>
      </c>
      <c r="G74" s="164">
        <v>24.58</v>
      </c>
      <c r="H74" s="121"/>
      <c r="I74" s="121"/>
      <c r="J74" s="121"/>
    </row>
    <row r="75" spans="1:10" ht="18.75" customHeight="1">
      <c r="A75" s="108"/>
      <c r="B75" s="179" t="s">
        <v>102</v>
      </c>
      <c r="C75" s="179" t="s">
        <v>102</v>
      </c>
      <c r="D75" s="179" t="s">
        <v>86</v>
      </c>
      <c r="E75" s="180" t="s">
        <v>40</v>
      </c>
      <c r="F75" s="164">
        <v>24.58</v>
      </c>
      <c r="G75" s="164">
        <v>24.58</v>
      </c>
      <c r="H75" s="121"/>
      <c r="I75" s="164"/>
      <c r="J75" s="121"/>
    </row>
    <row r="76" spans="1:10" ht="18.75" customHeight="1">
      <c r="A76" s="108"/>
      <c r="B76" s="179" t="s">
        <v>88</v>
      </c>
      <c r="C76" s="179"/>
      <c r="D76" s="179"/>
      <c r="E76" s="180" t="s">
        <v>103</v>
      </c>
      <c r="F76" s="164">
        <v>9.9</v>
      </c>
      <c r="G76" s="164">
        <v>9.9</v>
      </c>
      <c r="H76" s="121"/>
      <c r="I76" s="121"/>
      <c r="J76" s="121"/>
    </row>
    <row r="77" spans="1:10" ht="18.75" customHeight="1">
      <c r="A77" s="108"/>
      <c r="B77" s="179"/>
      <c r="C77" s="179" t="s">
        <v>89</v>
      </c>
      <c r="D77" s="179"/>
      <c r="E77" s="180" t="s">
        <v>44</v>
      </c>
      <c r="F77" s="164">
        <v>9.9</v>
      </c>
      <c r="G77" s="164">
        <v>9.9</v>
      </c>
      <c r="H77" s="121"/>
      <c r="I77" s="121"/>
      <c r="J77" s="121"/>
    </row>
    <row r="78" spans="1:10" ht="18.75" customHeight="1">
      <c r="A78" s="108"/>
      <c r="B78" s="179" t="s">
        <v>102</v>
      </c>
      <c r="C78" s="179" t="s">
        <v>102</v>
      </c>
      <c r="D78" s="179" t="s">
        <v>90</v>
      </c>
      <c r="E78" s="180" t="s">
        <v>104</v>
      </c>
      <c r="F78" s="164">
        <v>9.9</v>
      </c>
      <c r="G78" s="164">
        <v>9.9</v>
      </c>
      <c r="H78" s="121"/>
      <c r="I78" s="164"/>
      <c r="J78" s="121"/>
    </row>
    <row r="79" spans="1:10" ht="18.75" customHeight="1">
      <c r="A79" s="108"/>
      <c r="B79" s="179" t="s">
        <v>92</v>
      </c>
      <c r="C79" s="179"/>
      <c r="D79" s="179"/>
      <c r="E79" s="180" t="s">
        <v>105</v>
      </c>
      <c r="F79" s="164"/>
      <c r="G79" s="121"/>
      <c r="H79" s="121"/>
      <c r="I79" s="121"/>
      <c r="J79" s="121"/>
    </row>
    <row r="80" spans="1:10" ht="18.75" customHeight="1">
      <c r="A80" s="108"/>
      <c r="B80" s="179"/>
      <c r="C80" s="179" t="s">
        <v>90</v>
      </c>
      <c r="D80" s="179"/>
      <c r="E80" s="180" t="s">
        <v>106</v>
      </c>
      <c r="F80" s="164">
        <v>201.59</v>
      </c>
      <c r="G80" s="164">
        <v>134.31</v>
      </c>
      <c r="H80" s="189">
        <v>34.05</v>
      </c>
      <c r="I80" s="189">
        <v>0.03</v>
      </c>
      <c r="J80" s="121">
        <v>33.2</v>
      </c>
    </row>
    <row r="81" spans="1:10" ht="18.75" customHeight="1">
      <c r="A81" s="108"/>
      <c r="B81" s="179" t="s">
        <v>102</v>
      </c>
      <c r="C81" s="179" t="s">
        <v>102</v>
      </c>
      <c r="D81" s="179" t="s">
        <v>90</v>
      </c>
      <c r="E81" s="180" t="s">
        <v>93</v>
      </c>
      <c r="F81" s="164">
        <v>168.39</v>
      </c>
      <c r="G81" s="164">
        <v>134.31</v>
      </c>
      <c r="H81" s="189">
        <v>34.05</v>
      </c>
      <c r="I81" s="189">
        <v>0.03</v>
      </c>
      <c r="J81" s="121"/>
    </row>
    <row r="82" spans="1:10" ht="18.75" customHeight="1">
      <c r="A82" s="108"/>
      <c r="B82" s="179"/>
      <c r="C82" s="179"/>
      <c r="D82" s="179" t="s">
        <v>94</v>
      </c>
      <c r="E82" s="180" t="s">
        <v>95</v>
      </c>
      <c r="F82" s="164">
        <v>33.2</v>
      </c>
      <c r="G82" s="164"/>
      <c r="H82" s="121"/>
      <c r="I82" s="121"/>
      <c r="J82" s="121">
        <v>33.2</v>
      </c>
    </row>
    <row r="83" spans="1:10" ht="18.75" customHeight="1">
      <c r="A83" s="108"/>
      <c r="B83" s="179" t="s">
        <v>96</v>
      </c>
      <c r="C83" s="179"/>
      <c r="D83" s="179"/>
      <c r="E83" s="180" t="s">
        <v>107</v>
      </c>
      <c r="F83" s="164">
        <v>14.76</v>
      </c>
      <c r="G83" s="164">
        <v>14.76</v>
      </c>
      <c r="H83" s="121"/>
      <c r="I83" s="121"/>
      <c r="J83" s="121"/>
    </row>
    <row r="84" spans="1:10" ht="18.75" customHeight="1">
      <c r="A84" s="108"/>
      <c r="B84" s="179"/>
      <c r="C84" s="179" t="s">
        <v>94</v>
      </c>
      <c r="D84" s="179"/>
      <c r="E84" s="180" t="s">
        <v>55</v>
      </c>
      <c r="F84" s="164">
        <v>14.76</v>
      </c>
      <c r="G84" s="164">
        <v>14.76</v>
      </c>
      <c r="H84" s="121"/>
      <c r="I84" s="121"/>
      <c r="J84" s="121"/>
    </row>
    <row r="85" spans="1:10" ht="18.75" customHeight="1">
      <c r="A85" s="108"/>
      <c r="B85" s="179" t="s">
        <v>102</v>
      </c>
      <c r="C85" s="179" t="s">
        <v>102</v>
      </c>
      <c r="D85" s="179" t="s">
        <v>90</v>
      </c>
      <c r="E85" s="180" t="s">
        <v>56</v>
      </c>
      <c r="F85" s="164">
        <v>14.76</v>
      </c>
      <c r="G85" s="164">
        <v>14.76</v>
      </c>
      <c r="H85" s="121"/>
      <c r="J85" s="121"/>
    </row>
    <row r="86" spans="1:10" ht="18.75" customHeight="1">
      <c r="A86" s="190" t="s">
        <v>76</v>
      </c>
      <c r="B86" s="54"/>
      <c r="C86" s="54"/>
      <c r="D86" s="54"/>
      <c r="E86" s="107"/>
      <c r="F86" s="121"/>
      <c r="G86" s="121"/>
      <c r="H86" s="121"/>
      <c r="I86" s="121"/>
      <c r="J86" s="121"/>
    </row>
    <row r="87" spans="1:248" ht="18.75" customHeight="1">
      <c r="A87" s="211" t="s">
        <v>108</v>
      </c>
      <c r="B87" s="211"/>
      <c r="C87" s="211"/>
      <c r="D87" s="211"/>
      <c r="E87" s="211"/>
      <c r="F87" s="211"/>
      <c r="G87" s="211"/>
      <c r="H87" s="211"/>
      <c r="I87" s="211"/>
      <c r="J87" s="211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spans="1:249" s="66" customFormat="1" ht="19.5" customHeight="1">
      <c r="A88" s="66" t="s">
        <v>109</v>
      </c>
      <c r="E88" s="212"/>
      <c r="F88" s="212"/>
      <c r="G88" s="212"/>
      <c r="H88" s="212"/>
      <c r="I88" s="212"/>
      <c r="J88" s="212"/>
      <c r="IO88"/>
    </row>
  </sheetData>
  <sheetProtection/>
  <mergeCells count="12">
    <mergeCell ref="I2:J2"/>
    <mergeCell ref="I3:J3"/>
    <mergeCell ref="B4:D4"/>
    <mergeCell ref="G5:I5"/>
    <mergeCell ref="A87:J87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workbookViewId="0" topLeftCell="A1">
      <selection activeCell="G23" sqref="G23"/>
    </sheetView>
  </sheetViews>
  <sheetFormatPr defaultColWidth="9.16015625" defaultRowHeight="11.25"/>
  <cols>
    <col min="1" max="3" width="4" style="66" customWidth="1"/>
    <col min="4" max="4" width="38.33203125" style="66" customWidth="1"/>
    <col min="5" max="5" width="8.5" style="66" customWidth="1"/>
    <col min="6" max="6" width="9" style="66" bestFit="1" customWidth="1"/>
    <col min="7" max="9" width="17" style="66" customWidth="1"/>
    <col min="10" max="10" width="9" style="66" bestFit="1" customWidth="1"/>
    <col min="11" max="11" width="17" style="66" customWidth="1"/>
    <col min="12" max="12" width="10.83203125" style="66" customWidth="1"/>
    <col min="13" max="13" width="9.16015625" style="66" customWidth="1"/>
    <col min="14" max="14" width="13.83203125" style="66" customWidth="1"/>
    <col min="15" max="247" width="9.16015625" style="66" customWidth="1"/>
    <col min="248" max="253" width="9.16015625" style="0" customWidth="1"/>
  </cols>
  <sheetData>
    <row r="1" spans="1:14" ht="25.5" customHeight="1">
      <c r="A1" s="124" t="s">
        <v>110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7.2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L2"/>
      <c r="N2" s="152" t="s">
        <v>111</v>
      </c>
    </row>
    <row r="3" spans="1:14" ht="17.25" customHeight="1">
      <c r="A3" s="42" t="s">
        <v>63</v>
      </c>
      <c r="B3" s="137"/>
      <c r="C3" s="137"/>
      <c r="D3" s="137"/>
      <c r="I3" s="208"/>
      <c r="J3" s="208"/>
      <c r="L3"/>
      <c r="N3" s="182" t="s">
        <v>26</v>
      </c>
    </row>
    <row r="4" spans="1:14" s="193" customFormat="1" ht="12">
      <c r="A4" s="75" t="s">
        <v>80</v>
      </c>
      <c r="B4" s="75"/>
      <c r="C4" s="75"/>
      <c r="D4" s="174" t="s">
        <v>81</v>
      </c>
      <c r="E4" s="8" t="s">
        <v>112</v>
      </c>
      <c r="F4" s="8"/>
      <c r="G4" s="8"/>
      <c r="H4" s="8"/>
      <c r="I4" s="8"/>
      <c r="J4" s="8"/>
      <c r="K4" s="8"/>
      <c r="L4" s="8"/>
      <c r="M4" s="8"/>
      <c r="N4" s="8"/>
    </row>
    <row r="5" spans="1:14" s="193" customFormat="1" ht="25.5" customHeight="1">
      <c r="A5" s="175" t="s">
        <v>82</v>
      </c>
      <c r="B5" s="175" t="s">
        <v>83</v>
      </c>
      <c r="C5" s="175" t="s">
        <v>84</v>
      </c>
      <c r="D5" s="176"/>
      <c r="E5" s="8" t="s">
        <v>67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46</v>
      </c>
    </row>
    <row r="6" spans="1:14" s="193" customFormat="1" ht="25.5" customHeight="1">
      <c r="A6" s="177"/>
      <c r="B6" s="177"/>
      <c r="C6" s="177"/>
      <c r="D6" s="178"/>
      <c r="E6" s="8"/>
      <c r="F6" s="10" t="s">
        <v>70</v>
      </c>
      <c r="G6" s="8" t="s">
        <v>71</v>
      </c>
      <c r="H6" s="8"/>
      <c r="I6" s="8"/>
      <c r="J6" s="8"/>
      <c r="K6" s="8"/>
      <c r="L6" s="10" t="s">
        <v>70</v>
      </c>
      <c r="M6" s="10" t="s">
        <v>71</v>
      </c>
      <c r="N6" s="8"/>
    </row>
    <row r="7" spans="1:247" s="34" customFormat="1" ht="18.75" customHeight="1">
      <c r="A7" s="139"/>
      <c r="B7" s="139"/>
      <c r="C7" s="139"/>
      <c r="D7" s="140" t="s">
        <v>67</v>
      </c>
      <c r="E7" s="164">
        <f aca="true" t="shared" si="0" ref="E7:E26">SUM(F7:I7)</f>
        <v>250.83</v>
      </c>
      <c r="F7" s="164">
        <v>250.83</v>
      </c>
      <c r="G7" s="141">
        <f>SUM(G8,G12,G16,G21)</f>
        <v>0</v>
      </c>
      <c r="H7" s="141">
        <f>SUM(H8,H12,H16,H21)</f>
        <v>0</v>
      </c>
      <c r="I7" s="141">
        <f>SUM(I8,I12,I16,I21)</f>
        <v>0</v>
      </c>
      <c r="J7" s="141">
        <f>SUM(J8,J12,J16,J21)</f>
        <v>0</v>
      </c>
      <c r="K7" s="141">
        <f>SUM(K8,K12,K16,K21)</f>
        <v>0</v>
      </c>
      <c r="L7" s="147"/>
      <c r="M7" s="147"/>
      <c r="N7" s="147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14" ht="18.75" customHeight="1">
      <c r="A8" s="179" t="s">
        <v>85</v>
      </c>
      <c r="B8" s="179"/>
      <c r="C8" s="179"/>
      <c r="D8" s="180" t="s">
        <v>101</v>
      </c>
      <c r="E8" s="206">
        <f t="shared" si="0"/>
        <v>24.58</v>
      </c>
      <c r="F8" s="164">
        <v>24.58</v>
      </c>
      <c r="G8" s="121"/>
      <c r="H8" s="121"/>
      <c r="I8" s="121"/>
      <c r="J8" s="121"/>
      <c r="K8" s="83"/>
      <c r="L8" s="83"/>
      <c r="M8" s="83"/>
      <c r="N8" s="83"/>
    </row>
    <row r="9" spans="1:14" ht="18.75" customHeight="1">
      <c r="A9" s="179"/>
      <c r="B9" s="179" t="s">
        <v>86</v>
      </c>
      <c r="C9" s="179"/>
      <c r="D9" s="180" t="s">
        <v>34</v>
      </c>
      <c r="E9" s="206">
        <f t="shared" si="0"/>
        <v>24.58</v>
      </c>
      <c r="F9" s="164">
        <v>24.58</v>
      </c>
      <c r="G9" s="121"/>
      <c r="H9" s="121"/>
      <c r="I9" s="121"/>
      <c r="J9" s="121"/>
      <c r="K9" s="83"/>
      <c r="L9" s="83"/>
      <c r="M9" s="83"/>
      <c r="N9" s="83"/>
    </row>
    <row r="10" spans="1:14" ht="18.75" customHeight="1">
      <c r="A10" s="179" t="s">
        <v>102</v>
      </c>
      <c r="B10" s="179" t="s">
        <v>102</v>
      </c>
      <c r="C10" s="179" t="s">
        <v>90</v>
      </c>
      <c r="D10" s="180" t="s">
        <v>36</v>
      </c>
      <c r="E10" s="206">
        <f t="shared" si="0"/>
        <v>0</v>
      </c>
      <c r="F10" s="164"/>
      <c r="G10" s="121"/>
      <c r="H10" s="121"/>
      <c r="I10" s="121"/>
      <c r="J10" s="121"/>
      <c r="K10" s="83"/>
      <c r="L10" s="83"/>
      <c r="M10" s="83"/>
      <c r="N10" s="83"/>
    </row>
    <row r="11" spans="1:14" ht="18.75" customHeight="1">
      <c r="A11" s="179" t="s">
        <v>102</v>
      </c>
      <c r="B11" s="179" t="s">
        <v>102</v>
      </c>
      <c r="C11" s="179" t="s">
        <v>94</v>
      </c>
      <c r="D11" s="180" t="s">
        <v>38</v>
      </c>
      <c r="E11" s="206">
        <f t="shared" si="0"/>
        <v>0</v>
      </c>
      <c r="F11" s="164"/>
      <c r="G11" s="121"/>
      <c r="H11" s="121"/>
      <c r="I11" s="121"/>
      <c r="J11" s="121"/>
      <c r="K11" s="83"/>
      <c r="L11" s="83"/>
      <c r="M11" s="83"/>
      <c r="N11" s="83"/>
    </row>
    <row r="12" spans="1:14" ht="18.75" customHeight="1">
      <c r="A12" s="179" t="s">
        <v>102</v>
      </c>
      <c r="B12" s="179" t="s">
        <v>102</v>
      </c>
      <c r="C12" s="179" t="s">
        <v>86</v>
      </c>
      <c r="D12" s="180" t="s">
        <v>40</v>
      </c>
      <c r="E12" s="206">
        <v>24.58</v>
      </c>
      <c r="F12" s="164">
        <v>24.58</v>
      </c>
      <c r="G12" s="121"/>
      <c r="H12" s="121"/>
      <c r="I12" s="121"/>
      <c r="J12" s="121"/>
      <c r="K12" s="83"/>
      <c r="L12" s="83"/>
      <c r="M12" s="83"/>
      <c r="N12" s="83"/>
    </row>
    <row r="13" spans="1:14" ht="18.75" customHeight="1">
      <c r="A13" s="179" t="s">
        <v>88</v>
      </c>
      <c r="B13" s="179"/>
      <c r="C13" s="179"/>
      <c r="D13" s="180" t="s">
        <v>103</v>
      </c>
      <c r="E13" s="206">
        <f t="shared" si="0"/>
        <v>9.9</v>
      </c>
      <c r="F13" s="164">
        <v>9.9</v>
      </c>
      <c r="G13" s="121"/>
      <c r="H13" s="121"/>
      <c r="I13" s="121"/>
      <c r="J13" s="121"/>
      <c r="K13" s="83"/>
      <c r="L13" s="83"/>
      <c r="M13" s="83"/>
      <c r="N13" s="83"/>
    </row>
    <row r="14" spans="1:14" ht="18.75" customHeight="1">
      <c r="A14" s="179"/>
      <c r="B14" s="179" t="s">
        <v>89</v>
      </c>
      <c r="C14" s="179"/>
      <c r="D14" s="180" t="s">
        <v>44</v>
      </c>
      <c r="E14" s="206">
        <f t="shared" si="0"/>
        <v>9.9</v>
      </c>
      <c r="F14" s="164">
        <v>9.9</v>
      </c>
      <c r="G14" s="121"/>
      <c r="H14" s="121"/>
      <c r="I14" s="121"/>
      <c r="J14" s="121"/>
      <c r="K14" s="83"/>
      <c r="L14" s="83"/>
      <c r="M14" s="83"/>
      <c r="N14" s="83"/>
    </row>
    <row r="15" spans="1:14" ht="18.75" customHeight="1">
      <c r="A15" s="179" t="s">
        <v>102</v>
      </c>
      <c r="B15" s="179" t="s">
        <v>102</v>
      </c>
      <c r="C15" s="179" t="s">
        <v>90</v>
      </c>
      <c r="D15" s="180" t="s">
        <v>45</v>
      </c>
      <c r="E15" s="206">
        <f t="shared" si="0"/>
        <v>9.9</v>
      </c>
      <c r="F15" s="164">
        <v>9.9</v>
      </c>
      <c r="G15" s="121"/>
      <c r="H15" s="121"/>
      <c r="I15" s="121"/>
      <c r="J15" s="121"/>
      <c r="K15" s="83"/>
      <c r="L15" s="83"/>
      <c r="M15" s="83"/>
      <c r="N15" s="83"/>
    </row>
    <row r="16" spans="1:14" ht="18.75" customHeight="1">
      <c r="A16" s="179" t="s">
        <v>102</v>
      </c>
      <c r="B16" s="179" t="s">
        <v>102</v>
      </c>
      <c r="C16" s="179" t="s">
        <v>94</v>
      </c>
      <c r="D16" s="180" t="s">
        <v>47</v>
      </c>
      <c r="E16" s="206">
        <f t="shared" si="0"/>
        <v>0</v>
      </c>
      <c r="F16" s="164"/>
      <c r="G16" s="121"/>
      <c r="H16" s="121"/>
      <c r="I16" s="121"/>
      <c r="J16" s="121"/>
      <c r="K16" s="83"/>
      <c r="L16" s="83"/>
      <c r="M16" s="83"/>
      <c r="N16" s="83"/>
    </row>
    <row r="17" spans="1:14" ht="18.75" customHeight="1">
      <c r="A17" s="179" t="s">
        <v>92</v>
      </c>
      <c r="B17" s="179"/>
      <c r="C17" s="179"/>
      <c r="D17" s="180" t="s">
        <v>105</v>
      </c>
      <c r="E17" s="206">
        <f t="shared" si="0"/>
        <v>201.59</v>
      </c>
      <c r="F17" s="164">
        <v>201.59</v>
      </c>
      <c r="G17" s="121"/>
      <c r="H17" s="121"/>
      <c r="I17" s="121"/>
      <c r="J17" s="121"/>
      <c r="K17" s="83"/>
      <c r="L17" s="83"/>
      <c r="M17" s="83"/>
      <c r="N17" s="83"/>
    </row>
    <row r="18" spans="1:14" ht="18.75" customHeight="1">
      <c r="A18" s="179"/>
      <c r="B18" s="179" t="s">
        <v>90</v>
      </c>
      <c r="C18" s="179"/>
      <c r="D18" s="180" t="s">
        <v>106</v>
      </c>
      <c r="E18" s="206">
        <f t="shared" si="0"/>
        <v>201.59</v>
      </c>
      <c r="F18" s="164">
        <v>201.59</v>
      </c>
      <c r="G18" s="121"/>
      <c r="H18" s="121"/>
      <c r="I18" s="121"/>
      <c r="J18" s="121"/>
      <c r="K18" s="83"/>
      <c r="L18" s="83"/>
      <c r="M18" s="83"/>
      <c r="N18" s="83"/>
    </row>
    <row r="19" spans="1:14" ht="18.75" customHeight="1">
      <c r="A19" s="179" t="s">
        <v>102</v>
      </c>
      <c r="B19" s="179" t="s">
        <v>102</v>
      </c>
      <c r="C19" s="179" t="s">
        <v>90</v>
      </c>
      <c r="D19" s="180" t="s">
        <v>50</v>
      </c>
      <c r="E19" s="207">
        <f t="shared" si="0"/>
        <v>168.39</v>
      </c>
      <c r="F19" s="164">
        <v>168.39</v>
      </c>
      <c r="G19" s="121"/>
      <c r="H19" s="121"/>
      <c r="I19" s="121"/>
      <c r="J19" s="121"/>
      <c r="K19" s="83"/>
      <c r="L19" s="83"/>
      <c r="M19" s="83"/>
      <c r="N19" s="83"/>
    </row>
    <row r="20" spans="1:14" ht="18.75" customHeight="1">
      <c r="A20" s="179" t="s">
        <v>102</v>
      </c>
      <c r="B20" s="179" t="s">
        <v>102</v>
      </c>
      <c r="C20" s="179" t="s">
        <v>94</v>
      </c>
      <c r="D20" s="180" t="s">
        <v>51</v>
      </c>
      <c r="E20" s="207">
        <f t="shared" si="0"/>
        <v>33.2</v>
      </c>
      <c r="F20" s="164">
        <v>33.2</v>
      </c>
      <c r="G20" s="121"/>
      <c r="H20" s="121"/>
      <c r="I20" s="121"/>
      <c r="J20" s="121"/>
      <c r="K20" s="83"/>
      <c r="L20" s="83"/>
      <c r="M20" s="83"/>
      <c r="N20" s="83"/>
    </row>
    <row r="21" spans="1:248" s="66" customFormat="1" ht="18.75" customHeight="1">
      <c r="A21" s="179" t="s">
        <v>96</v>
      </c>
      <c r="B21" s="179"/>
      <c r="C21" s="179"/>
      <c r="D21" s="180" t="s">
        <v>107</v>
      </c>
      <c r="E21" s="206">
        <f t="shared" si="0"/>
        <v>14.76</v>
      </c>
      <c r="F21" s="164">
        <v>14.76</v>
      </c>
      <c r="G21" s="121"/>
      <c r="H21" s="121"/>
      <c r="I21" s="121"/>
      <c r="J21" s="121"/>
      <c r="K21" s="83"/>
      <c r="L21" s="83"/>
      <c r="M21" s="83"/>
      <c r="N21" s="83"/>
      <c r="IN21"/>
    </row>
    <row r="22" spans="1:248" s="66" customFormat="1" ht="18.75" customHeight="1">
      <c r="A22" s="179"/>
      <c r="B22" s="179" t="s">
        <v>94</v>
      </c>
      <c r="C22" s="179"/>
      <c r="D22" s="180" t="s">
        <v>55</v>
      </c>
      <c r="E22" s="206">
        <v>14.76</v>
      </c>
      <c r="F22" s="164">
        <v>14.76</v>
      </c>
      <c r="G22" s="121"/>
      <c r="H22" s="121"/>
      <c r="I22" s="121"/>
      <c r="J22" s="121"/>
      <c r="K22" s="83"/>
      <c r="L22" s="83"/>
      <c r="M22" s="83"/>
      <c r="N22" s="83"/>
      <c r="IN22"/>
    </row>
    <row r="23" spans="1:248" s="66" customFormat="1" ht="18.75" customHeight="1">
      <c r="A23" s="179" t="s">
        <v>102</v>
      </c>
      <c r="B23" s="179" t="s">
        <v>102</v>
      </c>
      <c r="C23" s="179" t="s">
        <v>90</v>
      </c>
      <c r="D23" s="180" t="s">
        <v>56</v>
      </c>
      <c r="E23" s="207">
        <v>14.76</v>
      </c>
      <c r="F23" s="164">
        <v>14.76</v>
      </c>
      <c r="G23" s="121"/>
      <c r="H23" s="121"/>
      <c r="I23" s="121"/>
      <c r="J23" s="121"/>
      <c r="K23" s="83"/>
      <c r="L23" s="83"/>
      <c r="M23" s="83"/>
      <c r="N23" s="83"/>
      <c r="IN23"/>
    </row>
    <row r="24" spans="1:248" s="66" customFormat="1" ht="18.75" customHeight="1">
      <c r="A24" s="179"/>
      <c r="B24" s="179"/>
      <c r="C24" s="179"/>
      <c r="D24" s="180"/>
      <c r="E24" s="206">
        <f t="shared" si="0"/>
        <v>0</v>
      </c>
      <c r="F24" s="164"/>
      <c r="G24" s="121"/>
      <c r="H24" s="121"/>
      <c r="I24" s="121"/>
      <c r="J24" s="121"/>
      <c r="K24" s="83"/>
      <c r="L24" s="83"/>
      <c r="M24" s="83"/>
      <c r="N24" s="83"/>
      <c r="IN24"/>
    </row>
    <row r="25" spans="1:248" s="66" customFormat="1" ht="19.5" customHeight="1">
      <c r="A25" s="179"/>
      <c r="B25" s="179"/>
      <c r="C25" s="179"/>
      <c r="D25" s="180"/>
      <c r="E25" s="121">
        <f t="shared" si="0"/>
        <v>0</v>
      </c>
      <c r="F25" s="164"/>
      <c r="G25" s="121"/>
      <c r="H25" s="121"/>
      <c r="I25" s="121"/>
      <c r="J25" s="121"/>
      <c r="K25" s="83"/>
      <c r="L25" s="83"/>
      <c r="M25" s="83"/>
      <c r="N25" s="83"/>
      <c r="IN25"/>
    </row>
    <row r="26" spans="1:14" ht="12">
      <c r="A26" s="179"/>
      <c r="B26" s="179"/>
      <c r="C26" s="179"/>
      <c r="D26" s="180"/>
      <c r="E26" s="121">
        <f t="shared" si="0"/>
        <v>0</v>
      </c>
      <c r="F26" s="164"/>
      <c r="G26" s="83"/>
      <c r="H26" s="83"/>
      <c r="I26" s="83"/>
      <c r="J26" s="83"/>
      <c r="K26" s="83"/>
      <c r="L26" s="83"/>
      <c r="M26" s="83"/>
      <c r="N26" s="83"/>
    </row>
    <row r="27" spans="1:14" ht="12">
      <c r="A27" s="179"/>
      <c r="B27" s="179"/>
      <c r="C27" s="179"/>
      <c r="D27" s="131" t="s">
        <v>76</v>
      </c>
      <c r="E27" s="121"/>
      <c r="F27" s="164"/>
      <c r="G27" s="83"/>
      <c r="H27" s="83"/>
      <c r="I27" s="83"/>
      <c r="J27" s="83"/>
      <c r="K27" s="83"/>
      <c r="L27" s="83"/>
      <c r="M27" s="83"/>
      <c r="N27" s="83"/>
    </row>
    <row r="28" spans="1:14" ht="15">
      <c r="A28" s="132" t="s">
        <v>60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</sheetData>
  <sheetProtection/>
  <mergeCells count="16">
    <mergeCell ref="A1:N1"/>
    <mergeCell ref="A4:C4"/>
    <mergeCell ref="E4:N4"/>
    <mergeCell ref="F5:G5"/>
    <mergeCell ref="L5:M5"/>
    <mergeCell ref="A28:N28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4.16015625" style="66" customWidth="1"/>
    <col min="2" max="2" width="10.83203125" style="66" customWidth="1"/>
    <col min="3" max="3" width="9.66015625" style="66" bestFit="1" customWidth="1"/>
    <col min="4" max="6" width="14.16015625" style="66" bestFit="1" customWidth="1"/>
    <col min="7" max="7" width="9" style="66" bestFit="1" customWidth="1"/>
    <col min="8" max="8" width="14.16015625" style="66" bestFit="1" customWidth="1"/>
    <col min="9" max="9" width="8.83203125" style="66" customWidth="1"/>
    <col min="10" max="10" width="12.16015625" style="66" customWidth="1"/>
    <col min="11" max="11" width="9.33203125" style="66" bestFit="1" customWidth="1"/>
    <col min="12" max="13" width="11" style="66" customWidth="1"/>
    <col min="14" max="14" width="13" style="66" customWidth="1"/>
    <col min="15" max="15" width="11.5" style="66" customWidth="1"/>
    <col min="16" max="16384" width="9.16015625" style="66" customWidth="1"/>
  </cols>
  <sheetData>
    <row r="1" spans="1:15" ht="36.75" customHeight="1">
      <c r="A1" s="136" t="s">
        <v>113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4:15" ht="15.75" customHeight="1">
      <c r="N2" s="144" t="s">
        <v>114</v>
      </c>
      <c r="O2" s="144"/>
    </row>
    <row r="3" spans="1:15" ht="18" customHeight="1">
      <c r="A3" s="42" t="s">
        <v>25</v>
      </c>
      <c r="B3" s="137" t="s">
        <v>75</v>
      </c>
      <c r="C3" s="137"/>
      <c r="D3" s="137"/>
      <c r="E3" s="137"/>
      <c r="F3" s="137"/>
      <c r="G3" s="137"/>
      <c r="H3" s="137"/>
      <c r="I3" s="137"/>
      <c r="J3" s="137"/>
      <c r="K3" s="137"/>
      <c r="N3" s="145" t="s">
        <v>26</v>
      </c>
      <c r="O3" s="145"/>
    </row>
    <row r="4" spans="1:16" s="193" customFormat="1" ht="21" customHeight="1">
      <c r="A4" s="125" t="s">
        <v>64</v>
      </c>
      <c r="B4" s="194" t="s">
        <v>115</v>
      </c>
      <c r="C4" s="195"/>
      <c r="D4" s="195"/>
      <c r="E4" s="195"/>
      <c r="F4" s="195"/>
      <c r="G4" s="195"/>
      <c r="H4" s="195"/>
      <c r="I4" s="199"/>
      <c r="J4" s="199"/>
      <c r="K4" s="194" t="s">
        <v>116</v>
      </c>
      <c r="L4" s="195"/>
      <c r="M4" s="195"/>
      <c r="N4" s="195"/>
      <c r="O4" s="200"/>
      <c r="P4" s="34"/>
    </row>
    <row r="5" spans="1:16" s="193" customFormat="1" ht="12" customHeight="1">
      <c r="A5" s="127"/>
      <c r="B5" s="125" t="s">
        <v>67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26" t="s">
        <v>67</v>
      </c>
      <c r="L5" s="187" t="s">
        <v>68</v>
      </c>
      <c r="M5" s="188"/>
      <c r="N5" s="191"/>
      <c r="O5" s="126" t="s">
        <v>69</v>
      </c>
      <c r="P5" s="34"/>
    </row>
    <row r="6" spans="1:16" s="193" customFormat="1" ht="36">
      <c r="A6" s="129"/>
      <c r="B6" s="129"/>
      <c r="C6" s="10" t="s">
        <v>70</v>
      </c>
      <c r="D6" s="8" t="s">
        <v>71</v>
      </c>
      <c r="E6" s="8"/>
      <c r="F6" s="8"/>
      <c r="G6" s="8"/>
      <c r="H6" s="8"/>
      <c r="I6" s="10" t="s">
        <v>70</v>
      </c>
      <c r="J6" s="10" t="s">
        <v>71</v>
      </c>
      <c r="K6" s="130"/>
      <c r="L6" s="130" t="s">
        <v>72</v>
      </c>
      <c r="M6" s="130" t="s">
        <v>73</v>
      </c>
      <c r="N6" s="130" t="s">
        <v>74</v>
      </c>
      <c r="O6" s="130"/>
      <c r="P6" s="34"/>
    </row>
    <row r="7" spans="1:16" s="185" customFormat="1" ht="27" customHeight="1">
      <c r="A7" s="47" t="s">
        <v>67</v>
      </c>
      <c r="B7" s="196">
        <f aca="true" t="shared" si="0" ref="B7:B14">SUM(C7:H7)</f>
        <v>250.83</v>
      </c>
      <c r="C7" s="196">
        <f aca="true" t="shared" si="1" ref="C7:O7">SUM(C8:C14)</f>
        <v>250.83</v>
      </c>
      <c r="D7" s="197">
        <f t="shared" si="1"/>
        <v>0</v>
      </c>
      <c r="E7" s="197">
        <f t="shared" si="1"/>
        <v>0</v>
      </c>
      <c r="F7" s="197"/>
      <c r="G7" s="197"/>
      <c r="H7" s="197"/>
      <c r="I7" s="197"/>
      <c r="J7" s="197"/>
      <c r="K7" s="201">
        <f t="shared" si="1"/>
        <v>250.83000000000004</v>
      </c>
      <c r="L7" s="201">
        <f t="shared" si="1"/>
        <v>183.55</v>
      </c>
      <c r="M7" s="201">
        <f t="shared" si="1"/>
        <v>34.05</v>
      </c>
      <c r="N7" s="201">
        <f t="shared" si="1"/>
        <v>0.03</v>
      </c>
      <c r="O7" s="201">
        <f t="shared" si="1"/>
        <v>33.2</v>
      </c>
      <c r="P7"/>
    </row>
    <row r="8" spans="1:15" ht="45" customHeight="1">
      <c r="A8" s="108" t="s">
        <v>75</v>
      </c>
      <c r="B8" s="196">
        <f t="shared" si="0"/>
        <v>250.83</v>
      </c>
      <c r="C8" s="196">
        <v>250.83</v>
      </c>
      <c r="D8" s="121">
        <v>0</v>
      </c>
      <c r="E8" s="121">
        <v>0</v>
      </c>
      <c r="F8" s="121"/>
      <c r="G8" s="121"/>
      <c r="H8" s="121"/>
      <c r="I8" s="202"/>
      <c r="J8" s="202"/>
      <c r="K8" s="189">
        <f aca="true" t="shared" si="2" ref="K8:K14">SUM(L8:O8)</f>
        <v>250.83000000000004</v>
      </c>
      <c r="L8" s="189">
        <v>183.55</v>
      </c>
      <c r="M8" s="189">
        <v>34.05</v>
      </c>
      <c r="N8" s="189">
        <v>0.03</v>
      </c>
      <c r="O8" s="189">
        <v>33.2</v>
      </c>
    </row>
    <row r="9" spans="1:15" ht="27" customHeight="1">
      <c r="A9" s="108"/>
      <c r="B9" s="121">
        <f t="shared" si="0"/>
        <v>0</v>
      </c>
      <c r="C9" s="196"/>
      <c r="D9" s="79"/>
      <c r="E9" s="79"/>
      <c r="F9" s="79"/>
      <c r="G9" s="79"/>
      <c r="H9" s="79"/>
      <c r="I9" s="79"/>
      <c r="J9" s="79"/>
      <c r="K9" s="121">
        <f t="shared" si="2"/>
        <v>0</v>
      </c>
      <c r="L9" s="121"/>
      <c r="M9" s="121"/>
      <c r="N9" s="121"/>
      <c r="O9" s="79"/>
    </row>
    <row r="10" spans="1:15" ht="27" customHeight="1">
      <c r="A10" s="108"/>
      <c r="B10" s="121">
        <f t="shared" si="0"/>
        <v>0</v>
      </c>
      <c r="C10" s="79"/>
      <c r="D10" s="83"/>
      <c r="E10" s="83"/>
      <c r="F10" s="83"/>
      <c r="G10" s="83"/>
      <c r="H10" s="83"/>
      <c r="I10" s="83"/>
      <c r="J10" s="83"/>
      <c r="K10" s="121">
        <f t="shared" si="2"/>
        <v>0</v>
      </c>
      <c r="L10" s="121"/>
      <c r="M10" s="121"/>
      <c r="N10" s="121"/>
      <c r="O10" s="203"/>
    </row>
    <row r="11" spans="1:15" ht="27" customHeight="1">
      <c r="A11" s="131" t="s">
        <v>76</v>
      </c>
      <c r="B11" s="121">
        <f t="shared" si="0"/>
        <v>0</v>
      </c>
      <c r="C11" s="79"/>
      <c r="D11" s="83"/>
      <c r="E11" s="83"/>
      <c r="F11" s="83"/>
      <c r="G11" s="83"/>
      <c r="H11" s="83"/>
      <c r="I11" s="83"/>
      <c r="J11" s="83"/>
      <c r="K11" s="121">
        <f t="shared" si="2"/>
        <v>0</v>
      </c>
      <c r="L11" s="121"/>
      <c r="M11" s="121"/>
      <c r="N11" s="121"/>
      <c r="O11" s="203"/>
    </row>
    <row r="12" spans="1:15" ht="27" customHeight="1">
      <c r="A12" s="190"/>
      <c r="B12" s="121">
        <f t="shared" si="0"/>
        <v>0</v>
      </c>
      <c r="C12" s="79"/>
      <c r="D12" s="83"/>
      <c r="E12" s="79"/>
      <c r="F12" s="79"/>
      <c r="G12" s="79"/>
      <c r="H12" s="79"/>
      <c r="I12" s="83"/>
      <c r="J12" s="83"/>
      <c r="K12" s="121">
        <f t="shared" si="2"/>
        <v>0</v>
      </c>
      <c r="L12" s="121"/>
      <c r="M12" s="121"/>
      <c r="N12" s="121"/>
      <c r="O12" s="203"/>
    </row>
    <row r="13" spans="1:15" ht="27" customHeight="1">
      <c r="A13" s="190"/>
      <c r="B13" s="121">
        <f t="shared" si="0"/>
        <v>0</v>
      </c>
      <c r="C13" s="79"/>
      <c r="D13" s="83"/>
      <c r="E13" s="83"/>
      <c r="F13" s="83"/>
      <c r="G13" s="83"/>
      <c r="H13" s="83"/>
      <c r="I13" s="83"/>
      <c r="J13" s="83"/>
      <c r="K13" s="121">
        <f t="shared" si="2"/>
        <v>0</v>
      </c>
      <c r="L13" s="121"/>
      <c r="M13" s="121"/>
      <c r="N13" s="121"/>
      <c r="O13" s="83"/>
    </row>
    <row r="14" spans="1:15" ht="27" customHeight="1">
      <c r="A14" s="108"/>
      <c r="B14" s="121">
        <f t="shared" si="0"/>
        <v>0</v>
      </c>
      <c r="C14" s="83"/>
      <c r="D14" s="83"/>
      <c r="E14" s="83"/>
      <c r="F14" s="83"/>
      <c r="G14" s="83"/>
      <c r="H14" s="83"/>
      <c r="I14" s="83"/>
      <c r="J14" s="83"/>
      <c r="K14" s="121">
        <f t="shared" si="2"/>
        <v>0</v>
      </c>
      <c r="L14" s="121"/>
      <c r="M14" s="121"/>
      <c r="N14" s="121"/>
      <c r="O14" s="83"/>
    </row>
    <row r="15" spans="1:15" ht="36" customHeight="1">
      <c r="A15" s="198" t="s">
        <v>77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204"/>
      <c r="M15" s="204"/>
      <c r="N15" s="204"/>
      <c r="O15" s="204"/>
    </row>
    <row r="16" ht="12">
      <c r="D16" s="81"/>
    </row>
    <row r="20" ht="12">
      <c r="A20" s="81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showGridLines="0" showZeros="0" workbookViewId="0" topLeftCell="A1">
      <selection activeCell="G10" sqref="G10:I10"/>
    </sheetView>
  </sheetViews>
  <sheetFormatPr defaultColWidth="9.16015625" defaultRowHeight="11.25"/>
  <cols>
    <col min="1" max="1" width="24.16015625" style="66" customWidth="1"/>
    <col min="2" max="4" width="7.5" style="66" customWidth="1"/>
    <col min="5" max="5" width="15.5" style="66" customWidth="1"/>
    <col min="6" max="6" width="18.16015625" style="66" customWidth="1"/>
    <col min="7" max="10" width="14.83203125" style="66" customWidth="1"/>
    <col min="11" max="16384" width="9.16015625" style="66" customWidth="1"/>
  </cols>
  <sheetData>
    <row r="1" spans="1:10" ht="33" customHeight="1">
      <c r="A1" s="136" t="s">
        <v>117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9:10" ht="15.75" customHeight="1">
      <c r="I2" s="144" t="s">
        <v>118</v>
      </c>
      <c r="J2" s="144"/>
    </row>
    <row r="3" spans="1:10" ht="18" customHeight="1">
      <c r="A3" s="42" t="s">
        <v>25</v>
      </c>
      <c r="B3" s="137"/>
      <c r="C3" s="137"/>
      <c r="D3" s="137"/>
      <c r="E3" s="137"/>
      <c r="F3" s="137"/>
      <c r="G3" s="137"/>
      <c r="H3" s="137"/>
      <c r="I3" s="145" t="s">
        <v>26</v>
      </c>
      <c r="J3" s="145"/>
    </row>
    <row r="4" spans="1:10" s="65" customFormat="1" ht="18" customHeight="1">
      <c r="A4" s="175" t="s">
        <v>64</v>
      </c>
      <c r="B4" s="75" t="s">
        <v>80</v>
      </c>
      <c r="C4" s="75"/>
      <c r="D4" s="75"/>
      <c r="E4" s="174" t="s">
        <v>81</v>
      </c>
      <c r="F4" s="156" t="s">
        <v>119</v>
      </c>
      <c r="G4" s="157"/>
      <c r="H4" s="157"/>
      <c r="I4" s="157"/>
      <c r="J4" s="158"/>
    </row>
    <row r="5" spans="1:10" s="65" customFormat="1" ht="12">
      <c r="A5" s="186"/>
      <c r="B5" s="175" t="s">
        <v>82</v>
      </c>
      <c r="C5" s="175" t="s">
        <v>83</v>
      </c>
      <c r="D5" s="175" t="s">
        <v>84</v>
      </c>
      <c r="E5" s="176"/>
      <c r="F5" s="126" t="s">
        <v>67</v>
      </c>
      <c r="G5" s="187" t="s">
        <v>68</v>
      </c>
      <c r="H5" s="188"/>
      <c r="I5" s="191"/>
      <c r="J5" s="126" t="s">
        <v>69</v>
      </c>
    </row>
    <row r="6" spans="1:12" s="65" customFormat="1" ht="24">
      <c r="A6" s="177"/>
      <c r="B6" s="177"/>
      <c r="C6" s="177"/>
      <c r="D6" s="177"/>
      <c r="E6" s="178"/>
      <c r="F6" s="130"/>
      <c r="G6" s="130" t="s">
        <v>72</v>
      </c>
      <c r="H6" s="130" t="s">
        <v>73</v>
      </c>
      <c r="I6" s="130" t="s">
        <v>74</v>
      </c>
      <c r="J6" s="130"/>
      <c r="K6" s="73"/>
      <c r="L6" s="73"/>
    </row>
    <row r="7" spans="1:12" s="65" customFormat="1" ht="31.5" customHeight="1">
      <c r="A7" s="109" t="s">
        <v>67</v>
      </c>
      <c r="B7" s="177"/>
      <c r="C7" s="177"/>
      <c r="D7" s="177"/>
      <c r="E7" s="178"/>
      <c r="F7" s="130">
        <v>250.83</v>
      </c>
      <c r="G7" s="130">
        <v>183.55</v>
      </c>
      <c r="H7" s="130">
        <v>34.05</v>
      </c>
      <c r="I7" s="130">
        <v>0.03</v>
      </c>
      <c r="J7" s="192">
        <v>33.2</v>
      </c>
      <c r="K7" s="73"/>
      <c r="L7" s="73"/>
    </row>
    <row r="8" spans="1:10" ht="39.75" customHeight="1">
      <c r="A8" s="108" t="s">
        <v>75</v>
      </c>
      <c r="B8" s="54" t="s">
        <v>85</v>
      </c>
      <c r="C8" s="54" t="s">
        <v>86</v>
      </c>
      <c r="D8" s="54" t="s">
        <v>86</v>
      </c>
      <c r="E8" s="183" t="s">
        <v>87</v>
      </c>
      <c r="F8" s="189">
        <f>SUM(G8:J8)</f>
        <v>24.58</v>
      </c>
      <c r="G8" s="189">
        <v>24.58</v>
      </c>
      <c r="H8" s="189"/>
      <c r="I8" s="189"/>
      <c r="J8" s="192"/>
    </row>
    <row r="9" spans="1:10" ht="18" customHeight="1">
      <c r="A9" s="108"/>
      <c r="B9" s="54" t="s">
        <v>88</v>
      </c>
      <c r="C9" s="54" t="s">
        <v>89</v>
      </c>
      <c r="D9" s="54" t="s">
        <v>90</v>
      </c>
      <c r="E9" s="184" t="s">
        <v>91</v>
      </c>
      <c r="F9" s="189">
        <f aca="true" t="shared" si="0" ref="F9:F17">SUM(G9:J9)</f>
        <v>9.9</v>
      </c>
      <c r="G9" s="189">
        <v>9.9</v>
      </c>
      <c r="H9" s="189"/>
      <c r="I9" s="189"/>
      <c r="J9" s="189"/>
    </row>
    <row r="10" spans="1:10" ht="18" customHeight="1">
      <c r="A10" s="108"/>
      <c r="B10" s="54" t="s">
        <v>92</v>
      </c>
      <c r="C10" s="54" t="s">
        <v>90</v>
      </c>
      <c r="D10" s="54" t="s">
        <v>90</v>
      </c>
      <c r="E10" s="107" t="s">
        <v>93</v>
      </c>
      <c r="F10" s="189">
        <f t="shared" si="0"/>
        <v>168.39000000000001</v>
      </c>
      <c r="G10" s="164">
        <v>134.31</v>
      </c>
      <c r="H10" s="189">
        <v>34.05</v>
      </c>
      <c r="I10" s="189">
        <v>0.03</v>
      </c>
      <c r="J10" s="189"/>
    </row>
    <row r="11" spans="1:10" ht="18" customHeight="1">
      <c r="A11" s="108"/>
      <c r="B11" s="54" t="s">
        <v>92</v>
      </c>
      <c r="C11" s="54" t="s">
        <v>90</v>
      </c>
      <c r="D11" s="54" t="s">
        <v>94</v>
      </c>
      <c r="E11" s="184" t="s">
        <v>95</v>
      </c>
      <c r="F11" s="189">
        <f t="shared" si="0"/>
        <v>33.2</v>
      </c>
      <c r="G11" s="189"/>
      <c r="H11" s="189"/>
      <c r="I11" s="189"/>
      <c r="J11" s="189">
        <v>33.2</v>
      </c>
    </row>
    <row r="12" spans="1:10" ht="18" customHeight="1">
      <c r="A12" s="108"/>
      <c r="B12" s="54" t="s">
        <v>96</v>
      </c>
      <c r="C12" s="54" t="s">
        <v>94</v>
      </c>
      <c r="D12" s="54" t="s">
        <v>90</v>
      </c>
      <c r="E12" s="107" t="s">
        <v>97</v>
      </c>
      <c r="F12" s="189">
        <f t="shared" si="0"/>
        <v>14.76</v>
      </c>
      <c r="G12" s="189">
        <v>14.76</v>
      </c>
      <c r="H12" s="189"/>
      <c r="I12" s="189"/>
      <c r="J12" s="189"/>
    </row>
    <row r="13" spans="1:10" ht="18" customHeight="1">
      <c r="A13" s="108"/>
      <c r="B13" s="54"/>
      <c r="C13" s="54"/>
      <c r="D13" s="54"/>
      <c r="E13" s="107"/>
      <c r="F13" s="189">
        <f t="shared" si="0"/>
        <v>0</v>
      </c>
      <c r="G13" s="189"/>
      <c r="H13" s="189"/>
      <c r="I13" s="189"/>
      <c r="J13" s="189"/>
    </row>
    <row r="14" spans="1:10" ht="18" customHeight="1">
      <c r="A14" s="108"/>
      <c r="B14" s="54"/>
      <c r="C14" s="54"/>
      <c r="D14" s="54"/>
      <c r="E14" s="107"/>
      <c r="F14" s="189">
        <f t="shared" si="0"/>
        <v>0</v>
      </c>
      <c r="G14" s="189"/>
      <c r="H14" s="189"/>
      <c r="I14" s="189"/>
      <c r="J14" s="189"/>
    </row>
    <row r="15" spans="1:10" ht="18" customHeight="1">
      <c r="A15" s="108"/>
      <c r="B15" s="54"/>
      <c r="C15" s="54"/>
      <c r="D15" s="54"/>
      <c r="E15" s="107"/>
      <c r="F15" s="189">
        <f t="shared" si="0"/>
        <v>0</v>
      </c>
      <c r="G15" s="189"/>
      <c r="H15" s="189"/>
      <c r="I15" s="189"/>
      <c r="J15" s="189"/>
    </row>
    <row r="16" spans="1:10" ht="18" customHeight="1">
      <c r="A16" s="108"/>
      <c r="B16" s="54"/>
      <c r="C16" s="54"/>
      <c r="D16" s="54"/>
      <c r="E16" s="107"/>
      <c r="F16" s="189">
        <f t="shared" si="0"/>
        <v>0</v>
      </c>
      <c r="G16" s="189"/>
      <c r="H16" s="189"/>
      <c r="I16" s="189"/>
      <c r="J16" s="189"/>
    </row>
    <row r="17" spans="1:10" ht="18" customHeight="1">
      <c r="A17" s="190" t="s">
        <v>76</v>
      </c>
      <c r="B17" s="54"/>
      <c r="C17" s="54"/>
      <c r="D17" s="54"/>
      <c r="E17" s="107"/>
      <c r="F17" s="121">
        <f t="shared" si="0"/>
        <v>0</v>
      </c>
      <c r="G17" s="121"/>
      <c r="H17" s="121"/>
      <c r="I17" s="121"/>
      <c r="J17" s="121"/>
    </row>
    <row r="18" spans="1:10" ht="15">
      <c r="A18" s="132" t="s">
        <v>108</v>
      </c>
      <c r="B18" s="132"/>
      <c r="C18" s="132"/>
      <c r="D18" s="132"/>
      <c r="E18" s="132"/>
      <c r="F18" s="132"/>
      <c r="G18" s="132"/>
      <c r="H18" s="132"/>
      <c r="I18" s="132"/>
      <c r="J18" s="132"/>
    </row>
  </sheetData>
  <sheetProtection/>
  <mergeCells count="14">
    <mergeCell ref="A1:J1"/>
    <mergeCell ref="I2:J2"/>
    <mergeCell ref="I3:J3"/>
    <mergeCell ref="B4:D4"/>
    <mergeCell ref="F4:J4"/>
    <mergeCell ref="G5:I5"/>
    <mergeCell ref="A18:J18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0.66015625" style="66" customWidth="1"/>
    <col min="2" max="4" width="7.5" style="66" customWidth="1"/>
    <col min="5" max="5" width="17.66015625" style="66" customWidth="1"/>
    <col min="6" max="6" width="18.16015625" style="66" customWidth="1"/>
    <col min="7" max="7" width="10.66015625" style="66" customWidth="1"/>
    <col min="8" max="8" width="12.16015625" style="66" customWidth="1"/>
    <col min="9" max="10" width="14.83203125" style="66" customWidth="1"/>
    <col min="11" max="16384" width="9.16015625" style="66" customWidth="1"/>
  </cols>
  <sheetData>
    <row r="1" spans="1:13" ht="31.5" customHeight="1">
      <c r="A1" s="136" t="s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2:13" ht="15.75" customHeight="1">
      <c r="L2" s="144" t="s">
        <v>121</v>
      </c>
      <c r="M2" s="144"/>
    </row>
    <row r="3" spans="1:13" ht="18" customHeight="1">
      <c r="A3" s="154" t="s">
        <v>25</v>
      </c>
      <c r="B3" s="172" t="s">
        <v>75</v>
      </c>
      <c r="C3" s="172"/>
      <c r="D3" s="172"/>
      <c r="E3" s="172"/>
      <c r="F3" s="172"/>
      <c r="G3" s="172"/>
      <c r="H3" s="172"/>
      <c r="L3" s="182" t="s">
        <v>26</v>
      </c>
      <c r="M3" s="182"/>
    </row>
    <row r="4" spans="1:13" s="65" customFormat="1" ht="21.75" customHeight="1">
      <c r="A4" s="75" t="s">
        <v>64</v>
      </c>
      <c r="B4" s="75" t="s">
        <v>80</v>
      </c>
      <c r="C4" s="75"/>
      <c r="D4" s="75"/>
      <c r="E4" s="74" t="s">
        <v>81</v>
      </c>
      <c r="F4" s="74" t="s">
        <v>119</v>
      </c>
      <c r="G4" s="74"/>
      <c r="H4" s="74"/>
      <c r="I4" s="74"/>
      <c r="J4" s="74"/>
      <c r="K4" s="74"/>
      <c r="L4" s="74"/>
      <c r="M4" s="74"/>
    </row>
    <row r="5" spans="1:13" s="65" customFormat="1" ht="24">
      <c r="A5" s="75"/>
      <c r="B5" s="75" t="s">
        <v>82</v>
      </c>
      <c r="C5" s="75" t="s">
        <v>83</v>
      </c>
      <c r="D5" s="74" t="s">
        <v>84</v>
      </c>
      <c r="E5" s="74"/>
      <c r="F5" s="74" t="s">
        <v>67</v>
      </c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127</v>
      </c>
      <c r="M5" s="8" t="s">
        <v>128</v>
      </c>
    </row>
    <row r="6" spans="1:13" s="65" customFormat="1" ht="22.5" customHeight="1">
      <c r="A6" s="138"/>
      <c r="B6" s="139"/>
      <c r="C6" s="139"/>
      <c r="D6" s="139"/>
      <c r="E6" s="140" t="s">
        <v>67</v>
      </c>
      <c r="F6" s="164">
        <f>SUM(G6:J6)</f>
        <v>250.82999999999998</v>
      </c>
      <c r="G6" s="164">
        <f>SUM(G7:G17)</f>
        <v>183.54999999999998</v>
      </c>
      <c r="H6" s="164">
        <f>SUM(H7:H17)</f>
        <v>67.25</v>
      </c>
      <c r="I6" s="164">
        <f>SUM(I7:I17)</f>
        <v>0.03</v>
      </c>
      <c r="J6" s="141">
        <f>SUM(J7:J17)</f>
        <v>0</v>
      </c>
      <c r="K6" s="146"/>
      <c r="L6" s="146"/>
      <c r="M6" s="147"/>
    </row>
    <row r="7" spans="1:13" ht="48" customHeight="1">
      <c r="A7" s="108" t="s">
        <v>75</v>
      </c>
      <c r="B7" s="54" t="s">
        <v>85</v>
      </c>
      <c r="C7" s="54" t="s">
        <v>86</v>
      </c>
      <c r="D7" s="54" t="s">
        <v>86</v>
      </c>
      <c r="E7" s="183" t="s">
        <v>87</v>
      </c>
      <c r="F7" s="164">
        <f>SUM(G7:J7)</f>
        <v>24.58</v>
      </c>
      <c r="G7" s="164">
        <v>24.58</v>
      </c>
      <c r="H7" s="164"/>
      <c r="I7" s="164"/>
      <c r="J7" s="121"/>
      <c r="K7" s="83"/>
      <c r="L7" s="83"/>
      <c r="M7" s="83"/>
    </row>
    <row r="8" spans="1:13" ht="22.5" customHeight="1">
      <c r="A8" s="108"/>
      <c r="B8" s="54" t="s">
        <v>88</v>
      </c>
      <c r="C8" s="54" t="s">
        <v>89</v>
      </c>
      <c r="D8" s="54" t="s">
        <v>90</v>
      </c>
      <c r="E8" s="184" t="s">
        <v>91</v>
      </c>
      <c r="F8" s="164">
        <f aca="true" t="shared" si="0" ref="F8:F17">SUM(G8:J8)</f>
        <v>9.9</v>
      </c>
      <c r="G8" s="164">
        <v>9.9</v>
      </c>
      <c r="H8" s="164"/>
      <c r="I8" s="164"/>
      <c r="J8" s="121"/>
      <c r="K8" s="83"/>
      <c r="L8" s="83"/>
      <c r="M8" s="83"/>
    </row>
    <row r="9" spans="1:13" ht="22.5" customHeight="1">
      <c r="A9" s="108"/>
      <c r="B9" s="54" t="s">
        <v>92</v>
      </c>
      <c r="C9" s="54" t="s">
        <v>90</v>
      </c>
      <c r="D9" s="54" t="s">
        <v>90</v>
      </c>
      <c r="E9" s="107" t="s">
        <v>93</v>
      </c>
      <c r="F9" s="164">
        <f t="shared" si="0"/>
        <v>168.39000000000001</v>
      </c>
      <c r="G9" s="164">
        <v>134.31</v>
      </c>
      <c r="H9" s="164">
        <v>34.05</v>
      </c>
      <c r="I9" s="164">
        <v>0.03</v>
      </c>
      <c r="J9" s="121"/>
      <c r="K9" s="83"/>
      <c r="L9" s="83"/>
      <c r="M9" s="83"/>
    </row>
    <row r="10" spans="1:13" ht="22.5" customHeight="1">
      <c r="A10" s="108"/>
      <c r="B10" s="54" t="s">
        <v>92</v>
      </c>
      <c r="C10" s="54" t="s">
        <v>90</v>
      </c>
      <c r="D10" s="54" t="s">
        <v>94</v>
      </c>
      <c r="E10" s="184" t="s">
        <v>95</v>
      </c>
      <c r="F10" s="164">
        <f t="shared" si="0"/>
        <v>33.2</v>
      </c>
      <c r="G10" s="164"/>
      <c r="H10" s="164">
        <v>33.2</v>
      </c>
      <c r="I10" s="164"/>
      <c r="J10" s="121"/>
      <c r="K10" s="83"/>
      <c r="L10" s="83"/>
      <c r="M10" s="83"/>
    </row>
    <row r="11" spans="1:13" ht="22.5" customHeight="1">
      <c r="A11" s="108"/>
      <c r="B11" s="54" t="s">
        <v>96</v>
      </c>
      <c r="C11" s="54" t="s">
        <v>94</v>
      </c>
      <c r="D11" s="54" t="s">
        <v>90</v>
      </c>
      <c r="E11" s="107" t="s">
        <v>97</v>
      </c>
      <c r="F11" s="164">
        <f t="shared" si="0"/>
        <v>14.76</v>
      </c>
      <c r="G11" s="164">
        <v>14.76</v>
      </c>
      <c r="H11" s="164"/>
      <c r="I11" s="164"/>
      <c r="J11" s="121"/>
      <c r="K11" s="83"/>
      <c r="L11" s="83"/>
      <c r="M11" s="83"/>
    </row>
    <row r="12" spans="1:13" ht="22.5" customHeight="1">
      <c r="A12" s="108"/>
      <c r="B12" s="54"/>
      <c r="C12" s="54"/>
      <c r="D12" s="54"/>
      <c r="E12" s="107"/>
      <c r="F12" s="121">
        <f t="shared" si="0"/>
        <v>0</v>
      </c>
      <c r="G12" s="121"/>
      <c r="H12" s="121"/>
      <c r="I12" s="121"/>
      <c r="J12" s="121"/>
      <c r="K12" s="83"/>
      <c r="L12" s="83"/>
      <c r="M12" s="83"/>
    </row>
    <row r="13" spans="1:13" ht="22.5" customHeight="1">
      <c r="A13" s="108"/>
      <c r="B13" s="54"/>
      <c r="C13" s="54"/>
      <c r="D13" s="54"/>
      <c r="E13" s="107"/>
      <c r="F13" s="121">
        <f t="shared" si="0"/>
        <v>0</v>
      </c>
      <c r="G13" s="121"/>
      <c r="H13" s="121"/>
      <c r="I13" s="121"/>
      <c r="J13" s="121"/>
      <c r="K13" s="83"/>
      <c r="L13" s="83"/>
      <c r="M13" s="83"/>
    </row>
    <row r="14" spans="1:13" ht="22.5" customHeight="1">
      <c r="A14" s="108"/>
      <c r="B14" s="54"/>
      <c r="C14" s="54"/>
      <c r="D14" s="54"/>
      <c r="E14" s="107"/>
      <c r="F14" s="121">
        <f t="shared" si="0"/>
        <v>0</v>
      </c>
      <c r="G14" s="121"/>
      <c r="H14" s="121"/>
      <c r="I14" s="121"/>
      <c r="J14" s="121"/>
      <c r="K14" s="83"/>
      <c r="L14" s="83"/>
      <c r="M14" s="83"/>
    </row>
    <row r="15" spans="1:13" ht="22.5" customHeight="1">
      <c r="A15" s="108"/>
      <c r="B15" s="54"/>
      <c r="C15" s="54"/>
      <c r="D15" s="54"/>
      <c r="E15" s="107"/>
      <c r="F15" s="121">
        <f t="shared" si="0"/>
        <v>0</v>
      </c>
      <c r="G15" s="121"/>
      <c r="H15" s="121"/>
      <c r="I15" s="121"/>
      <c r="J15" s="121"/>
      <c r="K15" s="83"/>
      <c r="L15" s="83"/>
      <c r="M15" s="83"/>
    </row>
    <row r="16" spans="1:13" ht="22.5" customHeight="1">
      <c r="A16" s="131" t="s">
        <v>76</v>
      </c>
      <c r="B16" s="54"/>
      <c r="C16" s="54"/>
      <c r="D16" s="54"/>
      <c r="E16" s="107"/>
      <c r="F16" s="121">
        <f t="shared" si="0"/>
        <v>0</v>
      </c>
      <c r="G16" s="121"/>
      <c r="H16" s="121"/>
      <c r="I16" s="121"/>
      <c r="J16" s="121"/>
      <c r="K16" s="83"/>
      <c r="L16" s="83"/>
      <c r="M16" s="83"/>
    </row>
    <row r="17" spans="1:13" ht="22.5" customHeight="1">
      <c r="A17" s="108"/>
      <c r="B17" s="54"/>
      <c r="C17" s="54"/>
      <c r="D17" s="54"/>
      <c r="E17" s="107"/>
      <c r="F17" s="121">
        <f t="shared" si="0"/>
        <v>0</v>
      </c>
      <c r="G17" s="121"/>
      <c r="H17" s="121"/>
      <c r="I17" s="121"/>
      <c r="J17" s="121"/>
      <c r="K17" s="83"/>
      <c r="L17" s="83"/>
      <c r="M17" s="83"/>
    </row>
    <row r="18" spans="1:13" ht="39.75" customHeight="1">
      <c r="A18" s="143" t="s">
        <v>129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ht="12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</row>
  </sheetData>
  <sheetProtection/>
  <mergeCells count="8">
    <mergeCell ref="A1:M1"/>
    <mergeCell ref="L2:M2"/>
    <mergeCell ref="L3:M3"/>
    <mergeCell ref="B4:D4"/>
    <mergeCell ref="F4:M4"/>
    <mergeCell ref="A18:M18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workbookViewId="0" topLeftCell="A4">
      <selection activeCell="C3" sqref="C3"/>
    </sheetView>
  </sheetViews>
  <sheetFormatPr defaultColWidth="9" defaultRowHeight="11.25"/>
  <cols>
    <col min="1" max="1" width="5.5" style="66" bestFit="1" customWidth="1"/>
    <col min="2" max="2" width="4.33203125" style="66" bestFit="1" customWidth="1"/>
    <col min="3" max="3" width="8.83203125" style="66" customWidth="1"/>
    <col min="4" max="4" width="43.5" style="66" customWidth="1"/>
    <col min="5" max="5" width="11.33203125" style="66" customWidth="1"/>
    <col min="6" max="6" width="9.33203125" style="66" bestFit="1" customWidth="1"/>
    <col min="7" max="7" width="13.33203125" style="66" customWidth="1"/>
    <col min="8" max="8" width="15.33203125" style="66" customWidth="1"/>
    <col min="9" max="10" width="9.16015625" style="66" customWidth="1"/>
    <col min="11" max="11" width="12.66015625" style="66" customWidth="1"/>
    <col min="12" max="240" width="9.16015625" style="66" customWidth="1"/>
    <col min="241" max="16384" width="9.33203125" style="66" bestFit="1" customWidth="1"/>
  </cols>
  <sheetData>
    <row r="1" spans="1:11" ht="30" customHeight="1">
      <c r="A1" s="136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.75" customHeight="1">
      <c r="A2"/>
      <c r="B2"/>
      <c r="C2"/>
      <c r="D2"/>
      <c r="E2"/>
      <c r="F2"/>
      <c r="G2"/>
      <c r="K2" s="144" t="s">
        <v>131</v>
      </c>
    </row>
    <row r="3" spans="1:11" ht="18" customHeight="1">
      <c r="A3" s="42" t="s">
        <v>25</v>
      </c>
      <c r="B3" s="137"/>
      <c r="C3" s="137" t="s">
        <v>75</v>
      </c>
      <c r="D3" s="137"/>
      <c r="E3" s="172"/>
      <c r="F3"/>
      <c r="G3" s="173"/>
      <c r="K3" s="182" t="s">
        <v>26</v>
      </c>
    </row>
    <row r="4" spans="1:11" s="65" customFormat="1" ht="12">
      <c r="A4" s="75" t="s">
        <v>80</v>
      </c>
      <c r="B4" s="75"/>
      <c r="C4" s="75"/>
      <c r="D4" s="174" t="s">
        <v>81</v>
      </c>
      <c r="E4" s="8" t="s">
        <v>112</v>
      </c>
      <c r="F4" s="8"/>
      <c r="G4" s="8"/>
      <c r="H4" s="8"/>
      <c r="I4" s="8"/>
      <c r="J4" s="8"/>
      <c r="K4" s="8"/>
    </row>
    <row r="5" spans="1:11" s="65" customFormat="1" ht="12" customHeight="1">
      <c r="A5" s="175" t="s">
        <v>82</v>
      </c>
      <c r="B5" s="175" t="s">
        <v>83</v>
      </c>
      <c r="C5" s="175" t="s">
        <v>84</v>
      </c>
      <c r="D5" s="176"/>
      <c r="E5" s="8" t="s">
        <v>67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65" customFormat="1" ht="57.75" customHeight="1">
      <c r="A6" s="177"/>
      <c r="B6" s="177"/>
      <c r="C6" s="177"/>
      <c r="D6" s="178"/>
      <c r="E6" s="8"/>
      <c r="F6" s="10" t="s">
        <v>70</v>
      </c>
      <c r="G6" s="8" t="s">
        <v>71</v>
      </c>
      <c r="H6" s="8"/>
      <c r="I6" s="8"/>
      <c r="J6" s="8"/>
      <c r="K6" s="8"/>
    </row>
    <row r="7" spans="1:11" s="65" customFormat="1" ht="12">
      <c r="A7" s="139"/>
      <c r="B7" s="139"/>
      <c r="C7" s="139"/>
      <c r="D7" s="140" t="s">
        <v>67</v>
      </c>
      <c r="E7" s="8">
        <v>217.63</v>
      </c>
      <c r="F7" s="10">
        <v>217.63</v>
      </c>
      <c r="G7" s="8"/>
      <c r="H7" s="8"/>
      <c r="I7" s="8"/>
      <c r="J7" s="8"/>
      <c r="K7" s="8"/>
    </row>
    <row r="8" spans="1:11" ht="18" customHeight="1">
      <c r="A8" s="179" t="s">
        <v>85</v>
      </c>
      <c r="B8" s="179"/>
      <c r="C8" s="179"/>
      <c r="D8" s="180" t="s">
        <v>101</v>
      </c>
      <c r="E8" s="121">
        <v>24.58</v>
      </c>
      <c r="F8" s="164">
        <v>24.58</v>
      </c>
      <c r="G8" s="121"/>
      <c r="H8" s="83"/>
      <c r="I8" s="83"/>
      <c r="J8" s="83"/>
      <c r="K8" s="83"/>
    </row>
    <row r="9" spans="1:11" ht="18" customHeight="1">
      <c r="A9" s="179"/>
      <c r="B9" s="179" t="s">
        <v>86</v>
      </c>
      <c r="C9" s="179"/>
      <c r="D9" s="180" t="s">
        <v>34</v>
      </c>
      <c r="E9" s="121">
        <v>24.58</v>
      </c>
      <c r="F9" s="164">
        <v>24.58</v>
      </c>
      <c r="G9" s="121"/>
      <c r="H9" s="83"/>
      <c r="I9" s="83"/>
      <c r="J9" s="83"/>
      <c r="K9" s="83"/>
    </row>
    <row r="10" spans="1:11" ht="18" customHeight="1">
      <c r="A10" s="179" t="s">
        <v>102</v>
      </c>
      <c r="B10" s="179" t="s">
        <v>102</v>
      </c>
      <c r="C10" s="179" t="s">
        <v>90</v>
      </c>
      <c r="D10" s="180" t="s">
        <v>36</v>
      </c>
      <c r="E10" s="121">
        <v>0</v>
      </c>
      <c r="F10" s="164"/>
      <c r="G10" s="121"/>
      <c r="H10" s="83"/>
      <c r="I10" s="83"/>
      <c r="J10" s="83"/>
      <c r="K10" s="83"/>
    </row>
    <row r="11" spans="1:11" ht="18" customHeight="1">
      <c r="A11" s="179" t="s">
        <v>102</v>
      </c>
      <c r="B11" s="179" t="s">
        <v>102</v>
      </c>
      <c r="C11" s="179" t="s">
        <v>94</v>
      </c>
      <c r="D11" s="180" t="s">
        <v>38</v>
      </c>
      <c r="E11" s="121">
        <v>0</v>
      </c>
      <c r="F11" s="164"/>
      <c r="G11" s="121"/>
      <c r="H11" s="83"/>
      <c r="I11" s="83"/>
      <c r="J11" s="83"/>
      <c r="K11" s="83"/>
    </row>
    <row r="12" spans="1:11" ht="18" customHeight="1">
      <c r="A12" s="179" t="s">
        <v>102</v>
      </c>
      <c r="B12" s="179" t="s">
        <v>102</v>
      </c>
      <c r="C12" s="179" t="s">
        <v>86</v>
      </c>
      <c r="D12" s="180" t="s">
        <v>40</v>
      </c>
      <c r="E12" s="164">
        <v>24.58</v>
      </c>
      <c r="F12" s="164">
        <v>24.58</v>
      </c>
      <c r="G12" s="121"/>
      <c r="H12" s="83"/>
      <c r="I12" s="83"/>
      <c r="J12" s="83"/>
      <c r="K12" s="83"/>
    </row>
    <row r="13" spans="1:11" ht="18" customHeight="1">
      <c r="A13" s="179" t="s">
        <v>88</v>
      </c>
      <c r="B13" s="179"/>
      <c r="C13" s="179"/>
      <c r="D13" s="180" t="s">
        <v>103</v>
      </c>
      <c r="E13" s="164">
        <v>9.9</v>
      </c>
      <c r="F13" s="164">
        <v>9.9</v>
      </c>
      <c r="G13" s="121"/>
      <c r="H13" s="83"/>
      <c r="I13" s="83"/>
      <c r="J13" s="83"/>
      <c r="K13" s="83"/>
    </row>
    <row r="14" spans="1:11" ht="18" customHeight="1">
      <c r="A14" s="179"/>
      <c r="B14" s="179" t="s">
        <v>89</v>
      </c>
      <c r="C14" s="179"/>
      <c r="D14" s="180" t="s">
        <v>44</v>
      </c>
      <c r="E14" s="164">
        <v>9.9</v>
      </c>
      <c r="F14" s="164">
        <v>9.9</v>
      </c>
      <c r="G14" s="121"/>
      <c r="H14" s="83"/>
      <c r="I14" s="83"/>
      <c r="J14" s="83"/>
      <c r="K14" s="83"/>
    </row>
    <row r="15" spans="1:11" ht="18" customHeight="1">
      <c r="A15" s="179" t="s">
        <v>102</v>
      </c>
      <c r="B15" s="179" t="s">
        <v>102</v>
      </c>
      <c r="C15" s="179" t="s">
        <v>90</v>
      </c>
      <c r="D15" s="180" t="s">
        <v>45</v>
      </c>
      <c r="E15" s="164">
        <v>9.9</v>
      </c>
      <c r="F15" s="164">
        <v>9.9</v>
      </c>
      <c r="G15" s="121"/>
      <c r="H15" s="83"/>
      <c r="I15" s="83"/>
      <c r="J15" s="83"/>
      <c r="K15" s="83"/>
    </row>
    <row r="16" spans="1:11" ht="18" customHeight="1">
      <c r="A16" s="179" t="s">
        <v>102</v>
      </c>
      <c r="B16" s="179" t="s">
        <v>102</v>
      </c>
      <c r="C16" s="179" t="s">
        <v>94</v>
      </c>
      <c r="D16" s="180" t="s">
        <v>47</v>
      </c>
      <c r="E16" s="164">
        <v>0</v>
      </c>
      <c r="F16" s="164"/>
      <c r="G16" s="121"/>
      <c r="H16" s="83"/>
      <c r="I16" s="83"/>
      <c r="J16" s="83"/>
      <c r="K16" s="83"/>
    </row>
    <row r="17" spans="1:11" ht="18" customHeight="1">
      <c r="A17" s="179" t="s">
        <v>92</v>
      </c>
      <c r="B17" s="179"/>
      <c r="C17" s="179"/>
      <c r="D17" s="180" t="s">
        <v>105</v>
      </c>
      <c r="E17" s="164">
        <v>168.39</v>
      </c>
      <c r="F17" s="164">
        <v>168.39</v>
      </c>
      <c r="G17" s="121"/>
      <c r="H17" s="83"/>
      <c r="I17" s="83"/>
      <c r="J17" s="83"/>
      <c r="K17" s="83"/>
    </row>
    <row r="18" spans="1:11" ht="18" customHeight="1">
      <c r="A18" s="179"/>
      <c r="B18" s="179" t="s">
        <v>90</v>
      </c>
      <c r="C18" s="179"/>
      <c r="D18" s="180" t="s">
        <v>106</v>
      </c>
      <c r="E18" s="164">
        <v>168.39</v>
      </c>
      <c r="F18" s="164">
        <v>168.39</v>
      </c>
      <c r="G18" s="121"/>
      <c r="H18" s="83"/>
      <c r="I18" s="83"/>
      <c r="J18" s="83"/>
      <c r="K18" s="83"/>
    </row>
    <row r="19" spans="1:11" ht="18" customHeight="1">
      <c r="A19" s="179" t="s">
        <v>102</v>
      </c>
      <c r="B19" s="179" t="s">
        <v>102</v>
      </c>
      <c r="C19" s="179" t="s">
        <v>90</v>
      </c>
      <c r="D19" s="180" t="s">
        <v>50</v>
      </c>
      <c r="E19" s="164">
        <v>168.39</v>
      </c>
      <c r="F19" s="164">
        <v>168.39</v>
      </c>
      <c r="G19" s="121"/>
      <c r="H19" s="83"/>
      <c r="I19" s="83"/>
      <c r="J19" s="83"/>
      <c r="K19" s="83"/>
    </row>
    <row r="20" spans="1:11" ht="18" customHeight="1">
      <c r="A20" s="179" t="s">
        <v>102</v>
      </c>
      <c r="B20" s="179" t="s">
        <v>102</v>
      </c>
      <c r="C20" s="179" t="s">
        <v>94</v>
      </c>
      <c r="D20" s="180" t="s">
        <v>51</v>
      </c>
      <c r="E20" s="164"/>
      <c r="F20" s="164"/>
      <c r="G20" s="121"/>
      <c r="H20" s="83"/>
      <c r="I20" s="83"/>
      <c r="J20" s="83"/>
      <c r="K20" s="83"/>
    </row>
    <row r="21" spans="1:11" ht="18" customHeight="1">
      <c r="A21" s="179" t="s">
        <v>96</v>
      </c>
      <c r="B21" s="179"/>
      <c r="C21" s="179"/>
      <c r="D21" s="180" t="s">
        <v>107</v>
      </c>
      <c r="E21" s="164">
        <v>14.76</v>
      </c>
      <c r="F21" s="164">
        <v>14.76</v>
      </c>
      <c r="G21" s="121"/>
      <c r="H21" s="83"/>
      <c r="I21" s="83"/>
      <c r="J21" s="83"/>
      <c r="K21" s="83"/>
    </row>
    <row r="22" spans="1:11" ht="18" customHeight="1">
      <c r="A22" s="179"/>
      <c r="B22" s="179" t="s">
        <v>94</v>
      </c>
      <c r="C22" s="179"/>
      <c r="D22" s="180" t="s">
        <v>55</v>
      </c>
      <c r="E22" s="164">
        <v>14.76</v>
      </c>
      <c r="F22" s="164">
        <v>14.76</v>
      </c>
      <c r="G22" s="121"/>
      <c r="H22" s="83"/>
      <c r="I22" s="83"/>
      <c r="J22" s="83"/>
      <c r="K22" s="83"/>
    </row>
    <row r="23" spans="1:11" ht="18" customHeight="1">
      <c r="A23" s="179" t="s">
        <v>102</v>
      </c>
      <c r="B23" s="179" t="s">
        <v>102</v>
      </c>
      <c r="C23" s="179" t="s">
        <v>90</v>
      </c>
      <c r="D23" s="180" t="s">
        <v>56</v>
      </c>
      <c r="E23" s="164">
        <v>14.76</v>
      </c>
      <c r="F23" s="164">
        <v>14.76</v>
      </c>
      <c r="G23" s="121"/>
      <c r="H23" s="83"/>
      <c r="I23" s="83"/>
      <c r="J23" s="83"/>
      <c r="K23" s="83"/>
    </row>
    <row r="24" spans="1:11" ht="18" customHeight="1">
      <c r="A24" s="179"/>
      <c r="B24" s="179"/>
      <c r="C24" s="179"/>
      <c r="D24" s="131" t="s">
        <v>76</v>
      </c>
      <c r="E24" s="164"/>
      <c r="F24" s="164"/>
      <c r="G24" s="121"/>
      <c r="H24" s="83"/>
      <c r="I24" s="83"/>
      <c r="J24" s="83"/>
      <c r="K24" s="83"/>
    </row>
    <row r="25" spans="1:11" ht="18" customHeight="1">
      <c r="A25" s="179"/>
      <c r="B25" s="179"/>
      <c r="C25" s="179"/>
      <c r="D25" s="180"/>
      <c r="E25" s="121"/>
      <c r="F25" s="164"/>
      <c r="G25" s="121"/>
      <c r="H25" s="83"/>
      <c r="I25" s="83"/>
      <c r="J25" s="83"/>
      <c r="K25" s="83"/>
    </row>
    <row r="26" spans="1:8" ht="17.25" customHeight="1">
      <c r="A26" s="66" t="s">
        <v>109</v>
      </c>
      <c r="B26"/>
      <c r="C26"/>
      <c r="D26"/>
      <c r="E26"/>
      <c r="F26"/>
      <c r="G26"/>
      <c r="H26"/>
    </row>
    <row r="27" spans="1:12" ht="51" customHeight="1">
      <c r="A27" s="181" t="s">
        <v>132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</sheetData>
  <sheetProtection/>
  <mergeCells count="14">
    <mergeCell ref="A1:K1"/>
    <mergeCell ref="A4:C4"/>
    <mergeCell ref="E4:K4"/>
    <mergeCell ref="F5:G5"/>
    <mergeCell ref="A27:L27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1">
      <selection activeCell="C49" sqref="C49:D58"/>
    </sheetView>
  </sheetViews>
  <sheetFormatPr defaultColWidth="9.16015625" defaultRowHeight="12.75" customHeight="1"/>
  <cols>
    <col min="1" max="2" width="7.33203125" style="153" customWidth="1"/>
    <col min="3" max="3" width="49.5" style="0" customWidth="1"/>
    <col min="4" max="6" width="16" style="0" customWidth="1"/>
  </cols>
  <sheetData>
    <row r="1" spans="1:6" ht="24.75" customHeight="1">
      <c r="A1" s="98" t="s">
        <v>133</v>
      </c>
      <c r="B1" s="98"/>
      <c r="C1" s="98"/>
      <c r="D1" s="98"/>
      <c r="E1" s="98"/>
      <c r="F1" s="98"/>
    </row>
    <row r="2" spans="1:6" ht="15.75" customHeight="1">
      <c r="A2" s="98"/>
      <c r="B2" s="98"/>
      <c r="C2" s="98"/>
      <c r="D2" s="98"/>
      <c r="F2" s="144" t="s">
        <v>134</v>
      </c>
    </row>
    <row r="3" spans="1:6" s="66" customFormat="1" ht="15.75" customHeight="1">
      <c r="A3" s="42" t="s">
        <v>63</v>
      </c>
      <c r="B3" s="42"/>
      <c r="C3" s="154"/>
      <c r="D3" s="154"/>
      <c r="F3" s="144" t="s">
        <v>26</v>
      </c>
    </row>
    <row r="4" spans="1:6" s="65" customFormat="1" ht="12" customHeight="1">
      <c r="A4" s="155" t="s">
        <v>80</v>
      </c>
      <c r="B4" s="155"/>
      <c r="C4" s="74" t="s">
        <v>81</v>
      </c>
      <c r="D4" s="156" t="s">
        <v>135</v>
      </c>
      <c r="E4" s="157"/>
      <c r="F4" s="158"/>
    </row>
    <row r="5" spans="1:6" s="65" customFormat="1" ht="12" customHeight="1">
      <c r="A5" s="155" t="s">
        <v>82</v>
      </c>
      <c r="B5" s="155" t="s">
        <v>83</v>
      </c>
      <c r="C5" s="74"/>
      <c r="D5" s="74" t="s">
        <v>67</v>
      </c>
      <c r="E5" s="74" t="s">
        <v>136</v>
      </c>
      <c r="F5" s="74" t="s">
        <v>137</v>
      </c>
    </row>
    <row r="6" spans="1:6" s="65" customFormat="1" ht="12" customHeight="1">
      <c r="A6" s="155"/>
      <c r="B6" s="155"/>
      <c r="C6" s="74" t="s">
        <v>138</v>
      </c>
      <c r="D6" s="74">
        <v>217.63</v>
      </c>
      <c r="E6" s="159">
        <v>183.58</v>
      </c>
      <c r="F6" s="147">
        <v>34.05</v>
      </c>
    </row>
    <row r="7" spans="1:6" s="66" customFormat="1" ht="12" customHeight="1">
      <c r="A7" s="160">
        <v>301</v>
      </c>
      <c r="B7" s="160"/>
      <c r="C7" s="161" t="s">
        <v>72</v>
      </c>
      <c r="D7" s="162">
        <v>183.55</v>
      </c>
      <c r="E7" s="159">
        <v>183.55</v>
      </c>
      <c r="F7" s="83"/>
    </row>
    <row r="8" spans="1:7" s="66" customFormat="1" ht="12" customHeight="1">
      <c r="A8" s="160"/>
      <c r="B8" s="160" t="s">
        <v>90</v>
      </c>
      <c r="C8" s="161" t="s">
        <v>139</v>
      </c>
      <c r="D8" s="163">
        <v>74.43</v>
      </c>
      <c r="E8" s="164">
        <v>74.43</v>
      </c>
      <c r="F8" s="79"/>
      <c r="G8" s="81"/>
    </row>
    <row r="9" spans="1:6" s="66" customFormat="1" ht="12" customHeight="1">
      <c r="A9" s="160"/>
      <c r="B9" s="160" t="s">
        <v>94</v>
      </c>
      <c r="C9" s="161" t="s">
        <v>140</v>
      </c>
      <c r="D9" s="163">
        <v>53.68</v>
      </c>
      <c r="E9" s="164">
        <v>53.68</v>
      </c>
      <c r="F9" s="79"/>
    </row>
    <row r="10" spans="1:7" s="66" customFormat="1" ht="12" customHeight="1">
      <c r="A10" s="160"/>
      <c r="B10" s="160" t="s">
        <v>141</v>
      </c>
      <c r="C10" s="161" t="s">
        <v>142</v>
      </c>
      <c r="D10" s="163">
        <v>6.2</v>
      </c>
      <c r="E10" s="164">
        <v>6.2</v>
      </c>
      <c r="F10" s="79"/>
      <c r="G10" s="81"/>
    </row>
    <row r="11" spans="1:7" s="66" customFormat="1" ht="12" customHeight="1">
      <c r="A11" s="160"/>
      <c r="B11" s="160" t="s">
        <v>143</v>
      </c>
      <c r="C11" s="161" t="s">
        <v>144</v>
      </c>
      <c r="D11" s="162"/>
      <c r="E11" s="159"/>
      <c r="F11" s="79"/>
      <c r="G11" s="81"/>
    </row>
    <row r="12" spans="1:7" s="66" customFormat="1" ht="12" customHeight="1">
      <c r="A12" s="160"/>
      <c r="B12" s="160" t="s">
        <v>145</v>
      </c>
      <c r="C12" s="161" t="s">
        <v>146</v>
      </c>
      <c r="D12" s="162"/>
      <c r="E12" s="159"/>
      <c r="F12" s="79"/>
      <c r="G12" s="81"/>
    </row>
    <row r="13" spans="1:7" s="66" customFormat="1" ht="12" customHeight="1">
      <c r="A13" s="160"/>
      <c r="B13" s="160" t="s">
        <v>147</v>
      </c>
      <c r="C13" s="161" t="s">
        <v>148</v>
      </c>
      <c r="D13" s="162">
        <v>24.58</v>
      </c>
      <c r="E13" s="159">
        <v>24.58</v>
      </c>
      <c r="F13" s="79"/>
      <c r="G13" s="81"/>
    </row>
    <row r="14" spans="1:7" s="66" customFormat="1" ht="12" customHeight="1">
      <c r="A14" s="160"/>
      <c r="B14" s="160" t="s">
        <v>149</v>
      </c>
      <c r="C14" s="161" t="s">
        <v>150</v>
      </c>
      <c r="D14" s="162"/>
      <c r="E14" s="159"/>
      <c r="F14" s="79"/>
      <c r="G14" s="81"/>
    </row>
    <row r="15" spans="1:7" s="66" customFormat="1" ht="12" customHeight="1">
      <c r="A15" s="160"/>
      <c r="B15" s="160" t="s">
        <v>151</v>
      </c>
      <c r="C15" s="161" t="s">
        <v>152</v>
      </c>
      <c r="D15" s="162">
        <v>9.73</v>
      </c>
      <c r="E15" s="159">
        <v>9.73</v>
      </c>
      <c r="F15" s="79"/>
      <c r="G15" s="81"/>
    </row>
    <row r="16" spans="1:7" s="66" customFormat="1" ht="12" customHeight="1">
      <c r="A16" s="160"/>
      <c r="B16" s="160" t="s">
        <v>89</v>
      </c>
      <c r="C16" s="161" t="s">
        <v>153</v>
      </c>
      <c r="D16" s="162"/>
      <c r="E16" s="159"/>
      <c r="F16" s="79"/>
      <c r="G16" s="81"/>
    </row>
    <row r="17" spans="1:7" s="66" customFormat="1" ht="12" customHeight="1">
      <c r="A17" s="160"/>
      <c r="B17" s="160" t="s">
        <v>154</v>
      </c>
      <c r="C17" s="161" t="s">
        <v>155</v>
      </c>
      <c r="D17" s="162">
        <v>0.17</v>
      </c>
      <c r="E17" s="159">
        <v>0.17</v>
      </c>
      <c r="F17" s="79"/>
      <c r="G17" s="81"/>
    </row>
    <row r="18" spans="1:7" s="66" customFormat="1" ht="12" customHeight="1">
      <c r="A18" s="160"/>
      <c r="B18" s="160" t="s">
        <v>156</v>
      </c>
      <c r="C18" s="161" t="s">
        <v>56</v>
      </c>
      <c r="D18" s="165">
        <v>14.76</v>
      </c>
      <c r="E18" s="159">
        <v>14.76</v>
      </c>
      <c r="F18" s="79"/>
      <c r="G18" s="81"/>
    </row>
    <row r="19" spans="1:7" s="66" customFormat="1" ht="12" customHeight="1">
      <c r="A19" s="160"/>
      <c r="B19" s="160" t="s">
        <v>157</v>
      </c>
      <c r="C19" s="161" t="s">
        <v>158</v>
      </c>
      <c r="D19" s="165"/>
      <c r="E19" s="159"/>
      <c r="F19" s="79"/>
      <c r="G19" s="81"/>
    </row>
    <row r="20" spans="1:7" s="66" customFormat="1" ht="12" customHeight="1">
      <c r="A20" s="160"/>
      <c r="B20" s="160" t="s">
        <v>159</v>
      </c>
      <c r="C20" s="161" t="s">
        <v>160</v>
      </c>
      <c r="D20" s="165"/>
      <c r="E20" s="159"/>
      <c r="F20" s="79"/>
      <c r="G20" s="81"/>
    </row>
    <row r="21" spans="1:7" s="66" customFormat="1" ht="12" customHeight="1">
      <c r="A21" s="160" t="s">
        <v>161</v>
      </c>
      <c r="B21" s="160"/>
      <c r="C21" s="161" t="s">
        <v>73</v>
      </c>
      <c r="D21" s="166">
        <v>34.05</v>
      </c>
      <c r="E21" s="159">
        <f>SUM(E22:E48)</f>
        <v>0</v>
      </c>
      <c r="F21" s="79">
        <v>34.05</v>
      </c>
      <c r="G21" s="81"/>
    </row>
    <row r="22" spans="1:6" s="66" customFormat="1" ht="12" customHeight="1">
      <c r="A22" s="160"/>
      <c r="B22" s="160" t="s">
        <v>90</v>
      </c>
      <c r="C22" s="161" t="s">
        <v>162</v>
      </c>
      <c r="D22" s="167">
        <v>2.5</v>
      </c>
      <c r="E22" s="159"/>
      <c r="F22" s="83">
        <v>2.5</v>
      </c>
    </row>
    <row r="23" spans="1:6" s="66" customFormat="1" ht="12" customHeight="1">
      <c r="A23" s="160"/>
      <c r="B23" s="160" t="s">
        <v>94</v>
      </c>
      <c r="C23" s="161" t="s">
        <v>163</v>
      </c>
      <c r="D23" s="167">
        <v>0.6</v>
      </c>
      <c r="E23" s="159"/>
      <c r="F23" s="83">
        <v>0.6</v>
      </c>
    </row>
    <row r="24" spans="1:6" s="66" customFormat="1" ht="12" customHeight="1">
      <c r="A24" s="160"/>
      <c r="B24" s="160" t="s">
        <v>141</v>
      </c>
      <c r="C24" s="161" t="s">
        <v>164</v>
      </c>
      <c r="D24" s="167"/>
      <c r="E24" s="159"/>
      <c r="F24" s="83"/>
    </row>
    <row r="25" spans="1:6" s="66" customFormat="1" ht="12" customHeight="1">
      <c r="A25" s="160"/>
      <c r="B25" s="160" t="s">
        <v>165</v>
      </c>
      <c r="C25" s="161" t="s">
        <v>166</v>
      </c>
      <c r="D25" s="167">
        <v>0.3</v>
      </c>
      <c r="E25" s="159"/>
      <c r="F25" s="83">
        <v>0.3</v>
      </c>
    </row>
    <row r="26" spans="1:6" s="66" customFormat="1" ht="12" customHeight="1">
      <c r="A26" s="160"/>
      <c r="B26" s="160" t="s">
        <v>86</v>
      </c>
      <c r="C26" s="161" t="s">
        <v>167</v>
      </c>
      <c r="D26" s="167"/>
      <c r="E26" s="159"/>
      <c r="F26" s="83"/>
    </row>
    <row r="27" spans="1:6" s="66" customFormat="1" ht="12" customHeight="1">
      <c r="A27" s="160"/>
      <c r="B27" s="160" t="s">
        <v>143</v>
      </c>
      <c r="C27" s="161" t="s">
        <v>168</v>
      </c>
      <c r="D27" s="167"/>
      <c r="E27" s="159"/>
      <c r="F27" s="83"/>
    </row>
    <row r="28" spans="1:6" s="66" customFormat="1" ht="12" customHeight="1">
      <c r="A28" s="160"/>
      <c r="B28" s="160" t="s">
        <v>145</v>
      </c>
      <c r="C28" s="161" t="s">
        <v>169</v>
      </c>
      <c r="D28" s="167">
        <v>1.2</v>
      </c>
      <c r="E28" s="159"/>
      <c r="F28" s="83">
        <v>1.2</v>
      </c>
    </row>
    <row r="29" spans="1:6" s="66" customFormat="1" ht="12" customHeight="1">
      <c r="A29" s="160"/>
      <c r="B29" s="160" t="s">
        <v>147</v>
      </c>
      <c r="C29" s="161" t="s">
        <v>170</v>
      </c>
      <c r="D29" s="167"/>
      <c r="E29" s="159"/>
      <c r="F29" s="83"/>
    </row>
    <row r="30" spans="1:6" s="66" customFormat="1" ht="12" customHeight="1">
      <c r="A30" s="160"/>
      <c r="B30" s="160" t="s">
        <v>149</v>
      </c>
      <c r="C30" s="161" t="s">
        <v>171</v>
      </c>
      <c r="D30" s="167"/>
      <c r="E30" s="159"/>
      <c r="F30" s="83"/>
    </row>
    <row r="31" spans="1:6" s="66" customFormat="1" ht="12" customHeight="1">
      <c r="A31" s="160"/>
      <c r="B31" s="160" t="s">
        <v>89</v>
      </c>
      <c r="C31" s="161" t="s">
        <v>172</v>
      </c>
      <c r="D31" s="167">
        <v>2.5</v>
      </c>
      <c r="E31" s="159"/>
      <c r="F31" s="83">
        <v>2.5</v>
      </c>
    </row>
    <row r="32" spans="1:6" s="66" customFormat="1" ht="12" customHeight="1">
      <c r="A32" s="160"/>
      <c r="B32" s="160" t="s">
        <v>154</v>
      </c>
      <c r="C32" s="161" t="s">
        <v>173</v>
      </c>
      <c r="D32" s="167"/>
      <c r="E32" s="159"/>
      <c r="F32" s="83"/>
    </row>
    <row r="33" spans="1:6" s="66" customFormat="1" ht="12" customHeight="1">
      <c r="A33" s="160"/>
      <c r="B33" s="160" t="s">
        <v>156</v>
      </c>
      <c r="C33" s="161" t="s">
        <v>174</v>
      </c>
      <c r="D33" s="167">
        <v>0.5</v>
      </c>
      <c r="E33" s="159"/>
      <c r="F33" s="83">
        <v>0.5</v>
      </c>
    </row>
    <row r="34" spans="1:6" s="66" customFormat="1" ht="12" customHeight="1">
      <c r="A34" s="160"/>
      <c r="B34" s="160" t="s">
        <v>157</v>
      </c>
      <c r="C34" s="161" t="s">
        <v>175</v>
      </c>
      <c r="D34" s="167"/>
      <c r="E34" s="159"/>
      <c r="F34" s="83"/>
    </row>
    <row r="35" spans="1:6" s="66" customFormat="1" ht="12" customHeight="1">
      <c r="A35" s="160"/>
      <c r="B35" s="160" t="s">
        <v>176</v>
      </c>
      <c r="C35" s="161" t="s">
        <v>177</v>
      </c>
      <c r="D35" s="167">
        <v>0.8</v>
      </c>
      <c r="E35" s="159"/>
      <c r="F35" s="83">
        <v>0.8</v>
      </c>
    </row>
    <row r="36" spans="1:6" s="66" customFormat="1" ht="12" customHeight="1">
      <c r="A36" s="160"/>
      <c r="B36" s="160" t="s">
        <v>178</v>
      </c>
      <c r="C36" s="161" t="s">
        <v>179</v>
      </c>
      <c r="D36" s="167"/>
      <c r="E36" s="159"/>
      <c r="F36" s="83"/>
    </row>
    <row r="37" spans="1:6" s="66" customFormat="1" ht="12" customHeight="1">
      <c r="A37" s="160"/>
      <c r="B37" s="160" t="s">
        <v>180</v>
      </c>
      <c r="C37" s="161" t="s">
        <v>181</v>
      </c>
      <c r="D37" s="165">
        <v>0.4</v>
      </c>
      <c r="E37" s="159"/>
      <c r="F37" s="83">
        <v>0.4</v>
      </c>
    </row>
    <row r="38" spans="1:6" s="66" customFormat="1" ht="12" customHeight="1">
      <c r="A38" s="160"/>
      <c r="B38" s="160" t="s">
        <v>182</v>
      </c>
      <c r="C38" s="168" t="s">
        <v>183</v>
      </c>
      <c r="D38" s="168"/>
      <c r="E38" s="159"/>
      <c r="F38" s="83"/>
    </row>
    <row r="39" spans="1:6" s="66" customFormat="1" ht="12" customHeight="1">
      <c r="A39" s="160"/>
      <c r="B39" s="160" t="s">
        <v>184</v>
      </c>
      <c r="C39" s="83" t="s">
        <v>185</v>
      </c>
      <c r="D39" s="83"/>
      <c r="E39" s="159"/>
      <c r="F39" s="83"/>
    </row>
    <row r="40" spans="1:6" s="66" customFormat="1" ht="12" customHeight="1">
      <c r="A40" s="160"/>
      <c r="B40" s="160" t="s">
        <v>186</v>
      </c>
      <c r="C40" s="83" t="s">
        <v>187</v>
      </c>
      <c r="D40" s="83"/>
      <c r="E40" s="159"/>
      <c r="F40" s="83"/>
    </row>
    <row r="41" spans="1:6" s="66" customFormat="1" ht="12" customHeight="1">
      <c r="A41" s="160"/>
      <c r="B41" s="160" t="s">
        <v>188</v>
      </c>
      <c r="C41" s="83" t="s">
        <v>189</v>
      </c>
      <c r="D41" s="83"/>
      <c r="E41" s="159"/>
      <c r="F41" s="83"/>
    </row>
    <row r="42" spans="1:6" s="66" customFormat="1" ht="12" customHeight="1">
      <c r="A42" s="160"/>
      <c r="B42" s="160" t="s">
        <v>190</v>
      </c>
      <c r="C42" s="83" t="s">
        <v>191</v>
      </c>
      <c r="D42" s="83"/>
      <c r="E42" s="159"/>
      <c r="F42" s="83"/>
    </row>
    <row r="43" spans="1:6" s="66" customFormat="1" ht="12" customHeight="1">
      <c r="A43" s="160"/>
      <c r="B43" s="160" t="s">
        <v>192</v>
      </c>
      <c r="C43" s="161" t="s">
        <v>193</v>
      </c>
      <c r="D43" s="167">
        <v>2.6</v>
      </c>
      <c r="E43" s="159"/>
      <c r="F43" s="83">
        <v>2.6</v>
      </c>
    </row>
    <row r="44" spans="1:6" s="66" customFormat="1" ht="12" customHeight="1">
      <c r="A44" s="160"/>
      <c r="B44" s="160" t="s">
        <v>194</v>
      </c>
      <c r="C44" s="161" t="s">
        <v>195</v>
      </c>
      <c r="D44" s="167"/>
      <c r="E44" s="159"/>
      <c r="F44" s="83"/>
    </row>
    <row r="45" spans="1:6" s="66" customFormat="1" ht="12" customHeight="1">
      <c r="A45" s="160"/>
      <c r="B45" s="160" t="s">
        <v>196</v>
      </c>
      <c r="C45" s="161" t="s">
        <v>197</v>
      </c>
      <c r="D45" s="167">
        <v>4.6</v>
      </c>
      <c r="E45" s="159"/>
      <c r="F45" s="83">
        <v>4.6</v>
      </c>
    </row>
    <row r="46" spans="1:6" s="66" customFormat="1" ht="12" customHeight="1">
      <c r="A46" s="160"/>
      <c r="B46" s="160" t="s">
        <v>198</v>
      </c>
      <c r="C46" s="161" t="s">
        <v>199</v>
      </c>
      <c r="D46" s="167">
        <v>18.05</v>
      </c>
      <c r="E46" s="159"/>
      <c r="F46" s="83">
        <v>18.05</v>
      </c>
    </row>
    <row r="47" spans="1:6" s="66" customFormat="1" ht="12" customHeight="1">
      <c r="A47" s="160"/>
      <c r="B47" s="160" t="s">
        <v>200</v>
      </c>
      <c r="C47" s="161" t="s">
        <v>201</v>
      </c>
      <c r="D47" s="165"/>
      <c r="E47" s="159"/>
      <c r="F47" s="83"/>
    </row>
    <row r="48" spans="1:8" s="66" customFormat="1" ht="12" customHeight="1">
      <c r="A48" s="160"/>
      <c r="B48" s="160" t="s">
        <v>159</v>
      </c>
      <c r="C48" s="161" t="s">
        <v>202</v>
      </c>
      <c r="D48" s="165"/>
      <c r="E48" s="159"/>
      <c r="F48" s="79"/>
      <c r="G48" s="81"/>
      <c r="H48" s="81"/>
    </row>
    <row r="49" spans="1:7" s="66" customFormat="1" ht="12" customHeight="1">
      <c r="A49" s="160" t="s">
        <v>203</v>
      </c>
      <c r="B49" s="160"/>
      <c r="C49" s="161" t="s">
        <v>204</v>
      </c>
      <c r="D49" s="165">
        <v>0.03</v>
      </c>
      <c r="E49" s="159">
        <f>SUM(E50:E60)</f>
        <v>0.03</v>
      </c>
      <c r="F49" s="79"/>
      <c r="G49" s="81"/>
    </row>
    <row r="50" spans="1:7" s="66" customFormat="1" ht="12" customHeight="1">
      <c r="A50" s="160"/>
      <c r="B50" s="160" t="s">
        <v>90</v>
      </c>
      <c r="C50" s="161" t="s">
        <v>205</v>
      </c>
      <c r="D50" s="165"/>
      <c r="E50" s="159"/>
      <c r="F50" s="79"/>
      <c r="G50" s="81"/>
    </row>
    <row r="51" spans="1:6" s="66" customFormat="1" ht="12" customHeight="1">
      <c r="A51" s="160"/>
      <c r="B51" s="160" t="s">
        <v>94</v>
      </c>
      <c r="C51" s="161" t="s">
        <v>206</v>
      </c>
      <c r="D51" s="161"/>
      <c r="E51" s="159"/>
      <c r="F51" s="83"/>
    </row>
    <row r="52" spans="1:7" s="66" customFormat="1" ht="12" customHeight="1">
      <c r="A52" s="160"/>
      <c r="B52" s="160" t="s">
        <v>141</v>
      </c>
      <c r="C52" s="161" t="s">
        <v>207</v>
      </c>
      <c r="D52" s="161"/>
      <c r="E52" s="159"/>
      <c r="F52" s="79"/>
      <c r="G52" s="81"/>
    </row>
    <row r="53" spans="1:7" s="66" customFormat="1" ht="12" customHeight="1">
      <c r="A53" s="160"/>
      <c r="B53" s="160" t="s">
        <v>165</v>
      </c>
      <c r="C53" s="161" t="s">
        <v>208</v>
      </c>
      <c r="D53" s="161"/>
      <c r="E53" s="159"/>
      <c r="F53" s="79"/>
      <c r="G53" s="81"/>
    </row>
    <row r="54" spans="1:7" s="66" customFormat="1" ht="12" customHeight="1">
      <c r="A54" s="160"/>
      <c r="B54" s="160" t="s">
        <v>86</v>
      </c>
      <c r="C54" s="161" t="s">
        <v>209</v>
      </c>
      <c r="D54" s="161"/>
      <c r="E54" s="159"/>
      <c r="F54" s="79"/>
      <c r="G54" s="81"/>
    </row>
    <row r="55" spans="1:7" s="66" customFormat="1" ht="12" customHeight="1">
      <c r="A55" s="160"/>
      <c r="B55" s="160" t="s">
        <v>143</v>
      </c>
      <c r="C55" s="161" t="s">
        <v>210</v>
      </c>
      <c r="D55" s="161"/>
      <c r="E55" s="159"/>
      <c r="F55" s="79"/>
      <c r="G55" s="81"/>
    </row>
    <row r="56" spans="1:7" s="66" customFormat="1" ht="12" customHeight="1">
      <c r="A56" s="160"/>
      <c r="B56" s="160" t="s">
        <v>145</v>
      </c>
      <c r="C56" s="161" t="s">
        <v>211</v>
      </c>
      <c r="D56" s="161"/>
      <c r="E56" s="159"/>
      <c r="F56" s="79"/>
      <c r="G56" s="81"/>
    </row>
    <row r="57" spans="1:7" s="66" customFormat="1" ht="12" customHeight="1">
      <c r="A57" s="160"/>
      <c r="B57" s="160" t="s">
        <v>147</v>
      </c>
      <c r="C57" s="161" t="s">
        <v>212</v>
      </c>
      <c r="D57" s="161"/>
      <c r="E57" s="159"/>
      <c r="F57" s="79"/>
      <c r="G57" s="81"/>
    </row>
    <row r="58" spans="1:7" s="66" customFormat="1" ht="12" customHeight="1">
      <c r="A58" s="160"/>
      <c r="B58" s="160" t="s">
        <v>149</v>
      </c>
      <c r="C58" s="161" t="s">
        <v>213</v>
      </c>
      <c r="D58" s="161">
        <v>0.03</v>
      </c>
      <c r="E58" s="159">
        <v>0.03</v>
      </c>
      <c r="F58" s="79"/>
      <c r="G58" s="81"/>
    </row>
    <row r="59" spans="1:7" s="66" customFormat="1" ht="12" customHeight="1">
      <c r="A59" s="160"/>
      <c r="B59" s="160" t="s">
        <v>151</v>
      </c>
      <c r="C59" s="161" t="s">
        <v>214</v>
      </c>
      <c r="D59" s="161"/>
      <c r="E59" s="159"/>
      <c r="F59" s="79"/>
      <c r="G59" s="81"/>
    </row>
    <row r="60" spans="1:6" s="66" customFormat="1" ht="12" customHeight="1">
      <c r="A60" s="160"/>
      <c r="B60" s="160" t="s">
        <v>159</v>
      </c>
      <c r="C60" s="161" t="s">
        <v>215</v>
      </c>
      <c r="D60" s="161"/>
      <c r="E60" s="159"/>
      <c r="F60" s="79"/>
    </row>
    <row r="61" spans="1:9" ht="12" customHeight="1">
      <c r="A61" s="160" t="s">
        <v>216</v>
      </c>
      <c r="B61" s="160"/>
      <c r="C61" s="83" t="s">
        <v>217</v>
      </c>
      <c r="D61" s="83"/>
      <c r="E61" s="111"/>
      <c r="F61" s="134"/>
      <c r="I61" s="170"/>
    </row>
    <row r="62" spans="1:9" ht="12" customHeight="1">
      <c r="A62" s="160"/>
      <c r="B62" s="160" t="s">
        <v>90</v>
      </c>
      <c r="C62" s="169" t="s">
        <v>218</v>
      </c>
      <c r="D62" s="169"/>
      <c r="E62" s="111"/>
      <c r="F62" s="134"/>
      <c r="H62" s="170"/>
      <c r="I62" s="170"/>
    </row>
    <row r="63" spans="1:8" ht="12" customHeight="1">
      <c r="A63" s="160"/>
      <c r="B63" s="160" t="s">
        <v>94</v>
      </c>
      <c r="C63" s="169" t="s">
        <v>219</v>
      </c>
      <c r="D63" s="169"/>
      <c r="E63" s="111"/>
      <c r="F63" s="134"/>
      <c r="G63" s="170"/>
      <c r="H63" s="170"/>
    </row>
    <row r="64" spans="1:7" ht="12" customHeight="1">
      <c r="A64" s="160"/>
      <c r="B64" s="160" t="s">
        <v>141</v>
      </c>
      <c r="C64" s="169" t="s">
        <v>220</v>
      </c>
      <c r="D64" s="169"/>
      <c r="E64" s="111"/>
      <c r="F64" s="111"/>
      <c r="G64" s="170"/>
    </row>
    <row r="65" spans="1:6" ht="12" customHeight="1">
      <c r="A65" s="160"/>
      <c r="B65" s="160" t="s">
        <v>86</v>
      </c>
      <c r="C65" s="169" t="s">
        <v>221</v>
      </c>
      <c r="D65" s="169"/>
      <c r="E65" s="111"/>
      <c r="F65" s="111"/>
    </row>
    <row r="66" spans="1:6" ht="12" customHeight="1">
      <c r="A66" s="160"/>
      <c r="B66" s="160" t="s">
        <v>143</v>
      </c>
      <c r="C66" s="169" t="s">
        <v>222</v>
      </c>
      <c r="D66" s="169"/>
      <c r="E66" s="111"/>
      <c r="F66" s="111"/>
    </row>
    <row r="67" spans="1:6" ht="12" customHeight="1">
      <c r="A67" s="160"/>
      <c r="B67" s="160" t="s">
        <v>145</v>
      </c>
      <c r="C67" s="169" t="s">
        <v>223</v>
      </c>
      <c r="D67" s="169"/>
      <c r="E67" s="111"/>
      <c r="F67" s="111"/>
    </row>
    <row r="68" spans="1:6" ht="12" customHeight="1">
      <c r="A68" s="160"/>
      <c r="B68" s="160" t="s">
        <v>147</v>
      </c>
      <c r="C68" s="169" t="s">
        <v>224</v>
      </c>
      <c r="D68" s="169"/>
      <c r="E68" s="111"/>
      <c r="F68" s="111"/>
    </row>
    <row r="69" spans="1:6" ht="12" customHeight="1">
      <c r="A69" s="160"/>
      <c r="B69" s="160" t="s">
        <v>149</v>
      </c>
      <c r="C69" s="169" t="s">
        <v>225</v>
      </c>
      <c r="D69" s="169"/>
      <c r="E69" s="111"/>
      <c r="F69" s="111"/>
    </row>
    <row r="70" spans="1:6" ht="12" customHeight="1">
      <c r="A70" s="160"/>
      <c r="B70" s="160" t="s">
        <v>151</v>
      </c>
      <c r="C70" s="169" t="s">
        <v>226</v>
      </c>
      <c r="D70" s="169"/>
      <c r="E70" s="111"/>
      <c r="F70" s="111"/>
    </row>
    <row r="71" spans="1:6" ht="12" customHeight="1">
      <c r="A71" s="160"/>
      <c r="B71" s="160" t="s">
        <v>89</v>
      </c>
      <c r="C71" s="169" t="s">
        <v>227</v>
      </c>
      <c r="D71" s="169"/>
      <c r="E71" s="111"/>
      <c r="F71" s="111"/>
    </row>
    <row r="72" spans="1:6" ht="12" customHeight="1">
      <c r="A72" s="160"/>
      <c r="B72" s="160" t="s">
        <v>154</v>
      </c>
      <c r="C72" s="169" t="s">
        <v>228</v>
      </c>
      <c r="D72" s="169"/>
      <c r="E72" s="111"/>
      <c r="F72" s="111"/>
    </row>
    <row r="73" spans="1:6" ht="12" customHeight="1">
      <c r="A73" s="160"/>
      <c r="B73" s="160" t="s">
        <v>156</v>
      </c>
      <c r="C73" s="169" t="s">
        <v>229</v>
      </c>
      <c r="D73" s="169"/>
      <c r="E73" s="111"/>
      <c r="F73" s="111"/>
    </row>
    <row r="74" spans="1:6" ht="12" customHeight="1">
      <c r="A74" s="160"/>
      <c r="B74" s="160" t="s">
        <v>230</v>
      </c>
      <c r="C74" s="169" t="s">
        <v>231</v>
      </c>
      <c r="D74" s="169"/>
      <c r="E74" s="111"/>
      <c r="F74" s="111"/>
    </row>
    <row r="75" spans="1:6" ht="12" customHeight="1">
      <c r="A75" s="160"/>
      <c r="B75" s="160" t="s">
        <v>232</v>
      </c>
      <c r="C75" s="169" t="s">
        <v>233</v>
      </c>
      <c r="D75" s="169"/>
      <c r="E75" s="111"/>
      <c r="F75" s="111"/>
    </row>
    <row r="76" spans="1:6" ht="12" customHeight="1">
      <c r="A76" s="160"/>
      <c r="B76" s="160" t="s">
        <v>234</v>
      </c>
      <c r="C76" s="169" t="s">
        <v>235</v>
      </c>
      <c r="D76" s="169"/>
      <c r="E76" s="111"/>
      <c r="F76" s="111"/>
    </row>
    <row r="77" spans="1:6" ht="12" customHeight="1">
      <c r="A77" s="160"/>
      <c r="B77" s="160" t="s">
        <v>159</v>
      </c>
      <c r="C77" s="169" t="s">
        <v>236</v>
      </c>
      <c r="D77" s="169"/>
      <c r="E77" s="111"/>
      <c r="F77" s="111"/>
    </row>
    <row r="78" spans="1:6" ht="42" customHeight="1">
      <c r="A78" s="171" t="s">
        <v>237</v>
      </c>
      <c r="B78" s="171"/>
      <c r="C78" s="171"/>
      <c r="D78" s="171"/>
      <c r="E78" s="171"/>
      <c r="F78" s="171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7">
      <selection activeCell="K17" sqref="K17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49" customFormat="1" ht="27.75">
      <c r="A1" s="124" t="s">
        <v>238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66" customFormat="1" ht="17.25" customHeight="1">
      <c r="A2" s="150"/>
      <c r="B2" s="151"/>
      <c r="C2" s="151"/>
      <c r="D2" s="151"/>
      <c r="E2" s="151"/>
      <c r="F2" s="151"/>
      <c r="G2" s="151"/>
      <c r="H2" s="151"/>
      <c r="L2" s="150"/>
      <c r="M2" s="152" t="s">
        <v>239</v>
      </c>
    </row>
    <row r="3" spans="1:13" ht="18.75" customHeight="1">
      <c r="A3" s="42" t="s">
        <v>63</v>
      </c>
      <c r="B3" s="42"/>
      <c r="C3" s="42"/>
      <c r="D3" s="148"/>
      <c r="E3" s="148"/>
      <c r="F3" s="137"/>
      <c r="G3" s="137"/>
      <c r="H3" s="137"/>
      <c r="K3" s="66"/>
      <c r="L3" s="145" t="s">
        <v>26</v>
      </c>
      <c r="M3" s="145"/>
    </row>
    <row r="4" spans="1:13" s="34" customFormat="1" ht="27" customHeight="1">
      <c r="A4" s="75" t="s">
        <v>64</v>
      </c>
      <c r="B4" s="75" t="s">
        <v>80</v>
      </c>
      <c r="C4" s="75"/>
      <c r="D4" s="75"/>
      <c r="E4" s="74" t="s">
        <v>81</v>
      </c>
      <c r="F4" s="74" t="s">
        <v>119</v>
      </c>
      <c r="G4" s="74"/>
      <c r="H4" s="74"/>
      <c r="I4" s="74"/>
      <c r="J4" s="74"/>
      <c r="K4" s="74"/>
      <c r="L4" s="74"/>
      <c r="M4" s="74"/>
    </row>
    <row r="5" spans="1:13" s="34" customFormat="1" ht="27" customHeight="1">
      <c r="A5" s="75"/>
      <c r="B5" s="75" t="s">
        <v>82</v>
      </c>
      <c r="C5" s="75" t="s">
        <v>83</v>
      </c>
      <c r="D5" s="74" t="s">
        <v>84</v>
      </c>
      <c r="E5" s="74"/>
      <c r="F5" s="74" t="s">
        <v>67</v>
      </c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127</v>
      </c>
      <c r="M5" s="8" t="s">
        <v>128</v>
      </c>
    </row>
    <row r="6" spans="1:13" s="34" customFormat="1" ht="24" customHeight="1">
      <c r="A6" s="138"/>
      <c r="B6" s="139"/>
      <c r="C6" s="139"/>
      <c r="D6" s="139"/>
      <c r="E6" s="140" t="s">
        <v>67</v>
      </c>
      <c r="F6" s="141" t="s">
        <v>240</v>
      </c>
      <c r="G6" s="141">
        <f>SUM(G7:G20)</f>
        <v>0</v>
      </c>
      <c r="H6" s="141">
        <f>SUM(H7:H20)</f>
        <v>0</v>
      </c>
      <c r="I6" s="141">
        <f>SUM(I7:I20)</f>
        <v>0</v>
      </c>
      <c r="J6" s="141">
        <f>SUM(J7:J20)</f>
        <v>0</v>
      </c>
      <c r="K6" s="146"/>
      <c r="L6" s="146"/>
      <c r="M6" s="147"/>
    </row>
    <row r="7" spans="1:13" ht="31.5" customHeight="1">
      <c r="A7" s="108" t="s">
        <v>75</v>
      </c>
      <c r="B7" s="54"/>
      <c r="C7" s="54"/>
      <c r="D7" s="54"/>
      <c r="E7" s="107"/>
      <c r="F7" s="121">
        <f>SUM(G7:J7)</f>
        <v>0</v>
      </c>
      <c r="G7" s="121"/>
      <c r="H7" s="121"/>
      <c r="I7" s="121"/>
      <c r="J7" s="121"/>
      <c r="K7" s="83"/>
      <c r="L7" s="83"/>
      <c r="M7" s="83"/>
    </row>
    <row r="8" spans="1:13" ht="24" customHeight="1">
      <c r="A8" s="108"/>
      <c r="B8" s="54"/>
      <c r="C8" s="54"/>
      <c r="D8" s="54"/>
      <c r="E8" s="107"/>
      <c r="F8" s="121">
        <f aca="true" t="shared" si="0" ref="F8:F19">SUM(G8:J8)</f>
        <v>0</v>
      </c>
      <c r="G8" s="121"/>
      <c r="H8" s="121"/>
      <c r="I8" s="121"/>
      <c r="J8" s="121"/>
      <c r="K8" s="83"/>
      <c r="L8" s="83"/>
      <c r="M8" s="83"/>
    </row>
    <row r="9" spans="1:13" ht="24" customHeight="1">
      <c r="A9" s="108"/>
      <c r="B9" s="54"/>
      <c r="C9" s="54"/>
      <c r="D9" s="54"/>
      <c r="E9" s="107"/>
      <c r="F9" s="121">
        <f t="shared" si="0"/>
        <v>0</v>
      </c>
      <c r="G9" s="121"/>
      <c r="H9" s="121"/>
      <c r="I9" s="121"/>
      <c r="J9" s="121"/>
      <c r="K9" s="83"/>
      <c r="L9" s="83"/>
      <c r="M9" s="83"/>
    </row>
    <row r="10" spans="1:13" ht="24" customHeight="1">
      <c r="A10" s="108"/>
      <c r="B10" s="54"/>
      <c r="C10" s="54"/>
      <c r="D10" s="54"/>
      <c r="E10" s="107"/>
      <c r="F10" s="121">
        <f t="shared" si="0"/>
        <v>0</v>
      </c>
      <c r="G10" s="121"/>
      <c r="H10" s="121"/>
      <c r="I10" s="121"/>
      <c r="J10" s="121"/>
      <c r="K10" s="83"/>
      <c r="L10" s="83"/>
      <c r="M10" s="83"/>
    </row>
    <row r="11" spans="1:13" ht="24" customHeight="1">
      <c r="A11" s="108"/>
      <c r="B11" s="54"/>
      <c r="C11" s="54"/>
      <c r="D11" s="54"/>
      <c r="E11" s="107"/>
      <c r="F11" s="121">
        <f t="shared" si="0"/>
        <v>0</v>
      </c>
      <c r="G11" s="121"/>
      <c r="H11" s="121"/>
      <c r="I11" s="121"/>
      <c r="J11" s="121"/>
      <c r="K11" s="83"/>
      <c r="L11" s="83"/>
      <c r="M11" s="83"/>
    </row>
    <row r="12" spans="1:13" ht="24" customHeight="1">
      <c r="A12" s="108"/>
      <c r="B12" s="54"/>
      <c r="C12" s="54"/>
      <c r="D12" s="54"/>
      <c r="E12" s="107"/>
      <c r="F12" s="121">
        <f t="shared" si="0"/>
        <v>0</v>
      </c>
      <c r="G12" s="121"/>
      <c r="H12" s="121"/>
      <c r="I12" s="121"/>
      <c r="J12" s="121"/>
      <c r="K12" s="83"/>
      <c r="L12" s="83"/>
      <c r="M12" s="83"/>
    </row>
    <row r="13" spans="1:13" ht="24" customHeight="1">
      <c r="A13" s="108"/>
      <c r="B13" s="54"/>
      <c r="C13" s="54"/>
      <c r="D13" s="54"/>
      <c r="E13" s="107"/>
      <c r="F13" s="121">
        <f t="shared" si="0"/>
        <v>0</v>
      </c>
      <c r="G13" s="121"/>
      <c r="H13" s="121"/>
      <c r="I13" s="121"/>
      <c r="J13" s="121"/>
      <c r="K13" s="83"/>
      <c r="L13" s="83"/>
      <c r="M13" s="83"/>
    </row>
    <row r="14" spans="1:13" ht="24" customHeight="1">
      <c r="A14" s="108"/>
      <c r="B14" s="54"/>
      <c r="C14" s="54"/>
      <c r="D14" s="54"/>
      <c r="E14" s="107"/>
      <c r="F14" s="121">
        <f t="shared" si="0"/>
        <v>0</v>
      </c>
      <c r="G14" s="121"/>
      <c r="H14" s="121"/>
      <c r="I14" s="121"/>
      <c r="J14" s="121"/>
      <c r="K14" s="83"/>
      <c r="L14" s="83"/>
      <c r="M14" s="83"/>
    </row>
    <row r="15" spans="1:13" ht="24" customHeight="1">
      <c r="A15" s="108"/>
      <c r="B15" s="54"/>
      <c r="C15" s="54"/>
      <c r="D15" s="54"/>
      <c r="E15" s="107"/>
      <c r="F15" s="121">
        <f t="shared" si="0"/>
        <v>0</v>
      </c>
      <c r="G15" s="121"/>
      <c r="H15" s="121"/>
      <c r="I15" s="121"/>
      <c r="J15" s="121"/>
      <c r="K15" s="83"/>
      <c r="L15" s="83"/>
      <c r="M15" s="83"/>
    </row>
    <row r="16" spans="1:13" ht="22.5" customHeight="1">
      <c r="A16" s="131" t="s">
        <v>76</v>
      </c>
      <c r="B16" s="54"/>
      <c r="C16" s="54"/>
      <c r="D16" s="54"/>
      <c r="E16" s="107"/>
      <c r="F16" s="121">
        <f t="shared" si="0"/>
        <v>0</v>
      </c>
      <c r="G16" s="121"/>
      <c r="H16" s="121"/>
      <c r="I16" s="121"/>
      <c r="J16" s="121"/>
      <c r="K16" s="83"/>
      <c r="L16" s="83"/>
      <c r="M16" s="83"/>
    </row>
    <row r="17" spans="1:13" ht="12.75" customHeight="1">
      <c r="A17" s="108"/>
      <c r="B17" s="54"/>
      <c r="C17" s="54"/>
      <c r="D17" s="54"/>
      <c r="E17" s="107"/>
      <c r="F17" s="121">
        <f t="shared" si="0"/>
        <v>0</v>
      </c>
      <c r="G17" s="121"/>
      <c r="H17" s="121"/>
      <c r="I17" s="121"/>
      <c r="J17" s="121"/>
      <c r="K17" s="83"/>
      <c r="L17" s="83"/>
      <c r="M17" s="83"/>
    </row>
    <row r="18" spans="1:13" ht="10.5" customHeight="1">
      <c r="A18" s="108"/>
      <c r="B18" s="54"/>
      <c r="C18" s="54"/>
      <c r="D18" s="54"/>
      <c r="E18" s="107"/>
      <c r="F18" s="121">
        <f t="shared" si="0"/>
        <v>0</v>
      </c>
      <c r="G18" s="121"/>
      <c r="H18" s="121"/>
      <c r="I18" s="121"/>
      <c r="J18" s="121"/>
      <c r="K18" s="83"/>
      <c r="L18" s="83"/>
      <c r="M18" s="83"/>
    </row>
    <row r="19" spans="1:13" ht="12.75" customHeight="1">
      <c r="A19" s="108"/>
      <c r="B19" s="54"/>
      <c r="C19" s="54"/>
      <c r="D19" s="54"/>
      <c r="E19" s="107"/>
      <c r="F19" s="121">
        <f t="shared" si="0"/>
        <v>0</v>
      </c>
      <c r="G19" s="121"/>
      <c r="H19" s="121"/>
      <c r="I19" s="121"/>
      <c r="J19" s="121"/>
      <c r="K19" s="83"/>
      <c r="L19" s="83"/>
      <c r="M19" s="83"/>
    </row>
    <row r="20" spans="1:13" ht="12.75" customHeight="1">
      <c r="A20" s="131"/>
      <c r="B20" s="54"/>
      <c r="C20" s="54"/>
      <c r="D20" s="54"/>
      <c r="E20" s="107"/>
      <c r="F20" s="121"/>
      <c r="G20" s="121"/>
      <c r="H20" s="121"/>
      <c r="I20" s="121"/>
      <c r="J20" s="121"/>
      <c r="K20" s="83"/>
      <c r="L20" s="83"/>
      <c r="M20" s="83"/>
    </row>
    <row r="21" spans="1:13" ht="12.75" customHeight="1">
      <c r="A21" s="73" t="s">
        <v>241</v>
      </c>
      <c r="B21" s="73"/>
      <c r="C21" s="73"/>
      <c r="D21" s="73"/>
      <c r="E21" s="73"/>
      <c r="F21" s="73"/>
      <c r="G21" s="73"/>
      <c r="H21" s="73"/>
      <c r="I21" s="73"/>
      <c r="J21" s="73"/>
      <c r="K21" s="65"/>
      <c r="L21" s="66"/>
      <c r="M21" s="66"/>
    </row>
    <row r="22" spans="1:13" ht="33" customHeight="1">
      <c r="A22" s="143" t="s">
        <v>242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</sheetData>
  <sheetProtection/>
  <mergeCells count="7">
    <mergeCell ref="A1:M1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4">
      <selection activeCell="A21" sqref="A21"/>
    </sheetView>
  </sheetViews>
  <sheetFormatPr defaultColWidth="9" defaultRowHeight="11.25"/>
  <cols>
    <col min="1" max="1" width="24.16015625" style="66" customWidth="1"/>
    <col min="2" max="4" width="7.16015625" style="66" customWidth="1"/>
    <col min="5" max="5" width="11.5" style="66" bestFit="1" customWidth="1"/>
    <col min="6" max="10" width="14.33203125" style="66" customWidth="1"/>
    <col min="11" max="16384" width="9.33203125" style="66" bestFit="1" customWidth="1"/>
  </cols>
  <sheetData>
    <row r="1" spans="1:13" ht="35.25" customHeight="1">
      <c r="A1" s="136" t="s">
        <v>243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2:13" ht="15.75" customHeight="1">
      <c r="L2" s="144" t="s">
        <v>244</v>
      </c>
      <c r="M2" s="144"/>
    </row>
    <row r="3" spans="1:13" ht="22.5" customHeight="1">
      <c r="A3" s="42" t="s">
        <v>63</v>
      </c>
      <c r="B3" s="42"/>
      <c r="C3" s="42"/>
      <c r="D3" s="148"/>
      <c r="E3" s="148"/>
      <c r="F3" s="137"/>
      <c r="G3" s="137"/>
      <c r="H3" s="137"/>
      <c r="L3" s="145" t="s">
        <v>26</v>
      </c>
      <c r="M3" s="145"/>
    </row>
    <row r="4" spans="1:13" s="65" customFormat="1" ht="24" customHeight="1">
      <c r="A4" s="75" t="s">
        <v>64</v>
      </c>
      <c r="B4" s="75" t="s">
        <v>80</v>
      </c>
      <c r="C4" s="75"/>
      <c r="D4" s="75"/>
      <c r="E4" s="74" t="s">
        <v>81</v>
      </c>
      <c r="F4" s="74" t="s">
        <v>119</v>
      </c>
      <c r="G4" s="74"/>
      <c r="H4" s="74"/>
      <c r="I4" s="74"/>
      <c r="J4" s="74"/>
      <c r="K4" s="74"/>
      <c r="L4" s="74"/>
      <c r="M4" s="74"/>
    </row>
    <row r="5" spans="1:13" s="65" customFormat="1" ht="40.5" customHeight="1">
      <c r="A5" s="75"/>
      <c r="B5" s="75" t="s">
        <v>82</v>
      </c>
      <c r="C5" s="75" t="s">
        <v>83</v>
      </c>
      <c r="D5" s="74" t="s">
        <v>84</v>
      </c>
      <c r="E5" s="74"/>
      <c r="F5" s="74" t="s">
        <v>67</v>
      </c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127</v>
      </c>
      <c r="M5" s="8" t="s">
        <v>128</v>
      </c>
    </row>
    <row r="6" spans="1:13" s="65" customFormat="1" ht="23.25" customHeight="1">
      <c r="A6" s="138"/>
      <c r="B6" s="139"/>
      <c r="C6" s="139"/>
      <c r="D6" s="139"/>
      <c r="E6" s="140" t="s">
        <v>67</v>
      </c>
      <c r="F6" s="141" t="s">
        <v>240</v>
      </c>
      <c r="G6" s="141">
        <f>SUM(G7:G20)</f>
        <v>0</v>
      </c>
      <c r="H6" s="141">
        <f>SUM(H7:H20)</f>
        <v>0</v>
      </c>
      <c r="I6" s="141">
        <f>SUM(I7:I20)</f>
        <v>0</v>
      </c>
      <c r="J6" s="141">
        <f>SUM(J7:J20)</f>
        <v>0</v>
      </c>
      <c r="K6" s="146"/>
      <c r="L6" s="146"/>
      <c r="M6" s="147"/>
    </row>
    <row r="7" spans="1:13" s="65" customFormat="1" ht="27.75" customHeight="1">
      <c r="A7" s="108" t="s">
        <v>75</v>
      </c>
      <c r="B7" s="54"/>
      <c r="C7" s="54"/>
      <c r="D7" s="54"/>
      <c r="E7" s="107"/>
      <c r="F7" s="121">
        <f>SUM(G7:J7)</f>
        <v>0</v>
      </c>
      <c r="G7" s="121"/>
      <c r="H7" s="121"/>
      <c r="I7" s="121"/>
      <c r="J7" s="121"/>
      <c r="K7" s="83"/>
      <c r="L7" s="83"/>
      <c r="M7" s="83"/>
    </row>
    <row r="8" spans="1:13" s="65" customFormat="1" ht="23.25" customHeight="1">
      <c r="A8" s="108"/>
      <c r="B8" s="54"/>
      <c r="C8" s="54"/>
      <c r="D8" s="54"/>
      <c r="E8" s="107"/>
      <c r="F8" s="121">
        <f aca="true" t="shared" si="0" ref="F8:F19">SUM(G8:J8)</f>
        <v>0</v>
      </c>
      <c r="G8" s="121"/>
      <c r="H8" s="121"/>
      <c r="I8" s="121"/>
      <c r="J8" s="121"/>
      <c r="K8" s="83"/>
      <c r="L8" s="83"/>
      <c r="M8" s="83"/>
    </row>
    <row r="9" spans="1:13" s="65" customFormat="1" ht="23.25" customHeight="1">
      <c r="A9" s="108"/>
      <c r="B9" s="54"/>
      <c r="C9" s="54"/>
      <c r="D9" s="54"/>
      <c r="E9" s="107"/>
      <c r="F9" s="121">
        <f t="shared" si="0"/>
        <v>0</v>
      </c>
      <c r="G9" s="121"/>
      <c r="H9" s="121"/>
      <c r="I9" s="121"/>
      <c r="J9" s="121"/>
      <c r="K9" s="83"/>
      <c r="L9" s="83"/>
      <c r="M9" s="83"/>
    </row>
    <row r="10" spans="1:13" s="65" customFormat="1" ht="23.25" customHeight="1">
      <c r="A10" s="108"/>
      <c r="B10" s="54"/>
      <c r="C10" s="54"/>
      <c r="D10" s="54"/>
      <c r="E10" s="107"/>
      <c r="F10" s="121">
        <f t="shared" si="0"/>
        <v>0</v>
      </c>
      <c r="G10" s="121"/>
      <c r="H10" s="121"/>
      <c r="I10" s="121"/>
      <c r="J10" s="121"/>
      <c r="K10" s="83"/>
      <c r="L10" s="83"/>
      <c r="M10" s="83"/>
    </row>
    <row r="11" spans="1:13" s="65" customFormat="1" ht="23.25" customHeight="1">
      <c r="A11" s="108"/>
      <c r="B11" s="54"/>
      <c r="C11" s="54"/>
      <c r="D11" s="54"/>
      <c r="E11" s="107"/>
      <c r="F11" s="121">
        <f t="shared" si="0"/>
        <v>0</v>
      </c>
      <c r="G11" s="121"/>
      <c r="H11" s="121"/>
      <c r="I11" s="121"/>
      <c r="J11" s="121"/>
      <c r="K11" s="83"/>
      <c r="L11" s="83"/>
      <c r="M11" s="83"/>
    </row>
    <row r="12" spans="1:13" s="65" customFormat="1" ht="23.25" customHeight="1">
      <c r="A12" s="108"/>
      <c r="B12" s="54"/>
      <c r="C12" s="54"/>
      <c r="D12" s="54"/>
      <c r="E12" s="107"/>
      <c r="F12" s="121">
        <f t="shared" si="0"/>
        <v>0</v>
      </c>
      <c r="G12" s="121"/>
      <c r="H12" s="121"/>
      <c r="I12" s="121"/>
      <c r="J12" s="121"/>
      <c r="K12" s="83"/>
      <c r="L12" s="83"/>
      <c r="M12" s="83"/>
    </row>
    <row r="13" spans="1:13" s="65" customFormat="1" ht="23.25" customHeight="1">
      <c r="A13" s="108"/>
      <c r="B13" s="54"/>
      <c r="C13" s="54"/>
      <c r="D13" s="54"/>
      <c r="E13" s="107"/>
      <c r="F13" s="121">
        <f t="shared" si="0"/>
        <v>0</v>
      </c>
      <c r="G13" s="121"/>
      <c r="H13" s="121"/>
      <c r="I13" s="121"/>
      <c r="J13" s="121"/>
      <c r="K13" s="83"/>
      <c r="L13" s="83"/>
      <c r="M13" s="83"/>
    </row>
    <row r="14" spans="1:13" s="65" customFormat="1" ht="23.25" customHeight="1">
      <c r="A14" s="108"/>
      <c r="B14" s="54"/>
      <c r="C14" s="54"/>
      <c r="D14" s="54"/>
      <c r="E14" s="107"/>
      <c r="F14" s="121">
        <f t="shared" si="0"/>
        <v>0</v>
      </c>
      <c r="G14" s="121"/>
      <c r="H14" s="121"/>
      <c r="I14" s="121"/>
      <c r="J14" s="121"/>
      <c r="K14" s="83"/>
      <c r="L14" s="83"/>
      <c r="M14" s="83"/>
    </row>
    <row r="15" spans="1:13" ht="24.75" customHeight="1">
      <c r="A15" s="108"/>
      <c r="B15" s="54"/>
      <c r="C15" s="54"/>
      <c r="D15" s="54"/>
      <c r="E15" s="107"/>
      <c r="F15" s="121">
        <f t="shared" si="0"/>
        <v>0</v>
      </c>
      <c r="G15" s="121"/>
      <c r="H15" s="121"/>
      <c r="I15" s="121"/>
      <c r="J15" s="121"/>
      <c r="K15" s="83"/>
      <c r="L15" s="83"/>
      <c r="M15" s="83"/>
    </row>
    <row r="16" spans="1:13" ht="22.5" customHeight="1">
      <c r="A16" s="131" t="s">
        <v>76</v>
      </c>
      <c r="B16" s="54"/>
      <c r="C16" s="54"/>
      <c r="D16" s="54"/>
      <c r="E16" s="107"/>
      <c r="F16" s="121">
        <f t="shared" si="0"/>
        <v>0</v>
      </c>
      <c r="G16" s="121"/>
      <c r="H16" s="121"/>
      <c r="I16" s="121"/>
      <c r="J16" s="121"/>
      <c r="K16" s="83"/>
      <c r="L16" s="83"/>
      <c r="M16" s="83"/>
    </row>
    <row r="17" spans="1:13" ht="12">
      <c r="A17" s="108"/>
      <c r="B17" s="54"/>
      <c r="C17" s="54"/>
      <c r="D17" s="54"/>
      <c r="E17" s="107"/>
      <c r="F17" s="121">
        <f t="shared" si="0"/>
        <v>0</v>
      </c>
      <c r="G17" s="121"/>
      <c r="H17" s="121"/>
      <c r="I17" s="121"/>
      <c r="J17" s="121"/>
      <c r="K17" s="83"/>
      <c r="L17" s="83"/>
      <c r="M17" s="83"/>
    </row>
    <row r="18" spans="1:13" ht="12">
      <c r="A18" s="108"/>
      <c r="B18" s="54"/>
      <c r="C18" s="54"/>
      <c r="D18" s="54"/>
      <c r="E18" s="107"/>
      <c r="F18" s="121">
        <f t="shared" si="0"/>
        <v>0</v>
      </c>
      <c r="G18" s="121"/>
      <c r="H18" s="121"/>
      <c r="I18" s="121"/>
      <c r="J18" s="121"/>
      <c r="K18" s="83"/>
      <c r="L18" s="83"/>
      <c r="M18" s="83"/>
    </row>
    <row r="19" spans="1:13" ht="12">
      <c r="A19" s="108"/>
      <c r="B19" s="54"/>
      <c r="C19" s="54"/>
      <c r="D19" s="54"/>
      <c r="E19" s="107"/>
      <c r="F19" s="121">
        <f t="shared" si="0"/>
        <v>0</v>
      </c>
      <c r="G19" s="121"/>
      <c r="H19" s="121"/>
      <c r="I19" s="121"/>
      <c r="J19" s="121"/>
      <c r="K19" s="83"/>
      <c r="L19" s="83"/>
      <c r="M19" s="83"/>
    </row>
    <row r="20" spans="1:13" ht="12">
      <c r="A20" s="131"/>
      <c r="B20" s="54"/>
      <c r="C20" s="54"/>
      <c r="D20" s="54"/>
      <c r="E20" s="107"/>
      <c r="F20" s="121"/>
      <c r="G20" s="121"/>
      <c r="H20" s="121"/>
      <c r="I20" s="121"/>
      <c r="J20" s="121"/>
      <c r="K20" s="83"/>
      <c r="L20" s="83"/>
      <c r="M20" s="83"/>
    </row>
    <row r="21" spans="1:10" ht="12">
      <c r="A21" s="73" t="s">
        <v>245</v>
      </c>
      <c r="B21" s="73"/>
      <c r="C21" s="73"/>
      <c r="D21" s="73"/>
      <c r="E21" s="73"/>
      <c r="F21" s="73"/>
      <c r="G21" s="73"/>
      <c r="H21" s="73"/>
      <c r="I21" s="73"/>
      <c r="J21" s="81"/>
    </row>
    <row r="22" spans="1:13" ht="15">
      <c r="A22" s="143" t="s">
        <v>246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ht="12">
      <c r="E23" s="81"/>
    </row>
    <row r="27" ht="12">
      <c r="G27" s="81"/>
    </row>
    <row r="28" ht="12">
      <c r="C28" s="81"/>
    </row>
  </sheetData>
  <sheetProtection/>
  <mergeCells count="8">
    <mergeCell ref="A1:M1"/>
    <mergeCell ref="L2:M2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2">
      <selection activeCell="A8" sqref="A8"/>
    </sheetView>
  </sheetViews>
  <sheetFormatPr defaultColWidth="9.16015625" defaultRowHeight="11.25"/>
  <cols>
    <col min="1" max="1" width="34" style="66" customWidth="1"/>
    <col min="2" max="4" width="7.16015625" style="66" customWidth="1"/>
    <col min="5" max="5" width="17.83203125" style="66" customWidth="1"/>
    <col min="6" max="10" width="14.33203125" style="66" customWidth="1"/>
    <col min="11" max="16384" width="9.16015625" style="66" customWidth="1"/>
  </cols>
  <sheetData>
    <row r="1" spans="1:13" ht="35.2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2:13" ht="15.75" customHeight="1">
      <c r="L2" s="144" t="s">
        <v>248</v>
      </c>
      <c r="M2" s="144"/>
    </row>
    <row r="3" spans="1:13" ht="22.5" customHeight="1">
      <c r="A3" s="42" t="s">
        <v>63</v>
      </c>
      <c r="B3" s="42"/>
      <c r="C3" s="42"/>
      <c r="D3" s="137"/>
      <c r="E3" s="137"/>
      <c r="F3" s="137"/>
      <c r="G3" s="137"/>
      <c r="H3" s="137"/>
      <c r="L3" s="145" t="s">
        <v>26</v>
      </c>
      <c r="M3" s="145"/>
    </row>
    <row r="4" spans="1:13" s="65" customFormat="1" ht="24" customHeight="1">
      <c r="A4" s="75" t="s">
        <v>64</v>
      </c>
      <c r="B4" s="75" t="s">
        <v>80</v>
      </c>
      <c r="C4" s="75"/>
      <c r="D4" s="75"/>
      <c r="E4" s="74" t="s">
        <v>81</v>
      </c>
      <c r="F4" s="74" t="s">
        <v>119</v>
      </c>
      <c r="G4" s="74"/>
      <c r="H4" s="74"/>
      <c r="I4" s="74"/>
      <c r="J4" s="74"/>
      <c r="K4" s="74"/>
      <c r="L4" s="74"/>
      <c r="M4" s="74"/>
    </row>
    <row r="5" spans="1:13" s="65" customFormat="1" ht="40.5" customHeight="1">
      <c r="A5" s="75"/>
      <c r="B5" s="75" t="s">
        <v>82</v>
      </c>
      <c r="C5" s="75" t="s">
        <v>83</v>
      </c>
      <c r="D5" s="74" t="s">
        <v>84</v>
      </c>
      <c r="E5" s="74"/>
      <c r="F5" s="74" t="s">
        <v>67</v>
      </c>
      <c r="G5" s="8" t="s">
        <v>122</v>
      </c>
      <c r="H5" s="8" t="s">
        <v>123</v>
      </c>
      <c r="I5" s="8" t="s">
        <v>124</v>
      </c>
      <c r="J5" s="8" t="s">
        <v>125</v>
      </c>
      <c r="K5" s="8" t="s">
        <v>126</v>
      </c>
      <c r="L5" s="8" t="s">
        <v>127</v>
      </c>
      <c r="M5" s="8" t="s">
        <v>128</v>
      </c>
    </row>
    <row r="6" spans="1:13" s="65" customFormat="1" ht="23.25" customHeight="1">
      <c r="A6" s="138"/>
      <c r="B6" s="139"/>
      <c r="C6" s="139"/>
      <c r="D6" s="139"/>
      <c r="E6" s="140" t="s">
        <v>67</v>
      </c>
      <c r="F6" s="141" t="s">
        <v>240</v>
      </c>
      <c r="G6" s="141">
        <f>SUM(G7:G20)</f>
        <v>0</v>
      </c>
      <c r="H6" s="141">
        <f>SUM(H7:H20)</f>
        <v>0</v>
      </c>
      <c r="I6" s="141">
        <f>SUM(I7:I20)</f>
        <v>0</v>
      </c>
      <c r="J6" s="141">
        <f>SUM(J7:J20)</f>
        <v>0</v>
      </c>
      <c r="K6" s="146"/>
      <c r="L6" s="146"/>
      <c r="M6" s="147"/>
    </row>
    <row r="7" spans="1:13" s="65" customFormat="1" ht="36" customHeight="1">
      <c r="A7" s="108" t="s">
        <v>75</v>
      </c>
      <c r="B7" s="54"/>
      <c r="C7" s="54"/>
      <c r="D7" s="54"/>
      <c r="E7" s="107"/>
      <c r="F7" s="121">
        <f>SUM(G7:J7)</f>
        <v>0</v>
      </c>
      <c r="G7" s="121"/>
      <c r="H7" s="121"/>
      <c r="I7" s="121"/>
      <c r="J7" s="121"/>
      <c r="K7" s="83"/>
      <c r="L7" s="83"/>
      <c r="M7" s="83"/>
    </row>
    <row r="8" spans="1:13" s="65" customFormat="1" ht="23.25" customHeight="1">
      <c r="A8" s="108"/>
      <c r="B8" s="54"/>
      <c r="C8" s="54"/>
      <c r="D8" s="54"/>
      <c r="E8" s="107"/>
      <c r="F8" s="121">
        <f aca="true" t="shared" si="0" ref="F8:F19">SUM(G8:J8)</f>
        <v>0</v>
      </c>
      <c r="G8" s="121"/>
      <c r="H8" s="121"/>
      <c r="I8" s="121"/>
      <c r="J8" s="121"/>
      <c r="K8" s="83"/>
      <c r="L8" s="83"/>
      <c r="M8" s="83"/>
    </row>
    <row r="9" spans="1:13" s="65" customFormat="1" ht="23.25" customHeight="1">
      <c r="A9" s="108"/>
      <c r="B9" s="54"/>
      <c r="C9" s="54"/>
      <c r="D9" s="54"/>
      <c r="E9" s="107"/>
      <c r="F9" s="121">
        <f t="shared" si="0"/>
        <v>0</v>
      </c>
      <c r="G9" s="121"/>
      <c r="H9" s="121"/>
      <c r="I9" s="121"/>
      <c r="J9" s="121"/>
      <c r="K9" s="83"/>
      <c r="L9" s="83"/>
      <c r="M9" s="83"/>
    </row>
    <row r="10" spans="1:13" s="65" customFormat="1" ht="23.25" customHeight="1">
      <c r="A10" s="108"/>
      <c r="B10" s="54"/>
      <c r="C10" s="54"/>
      <c r="D10" s="54"/>
      <c r="E10" s="107"/>
      <c r="F10" s="121">
        <f t="shared" si="0"/>
        <v>0</v>
      </c>
      <c r="G10" s="121"/>
      <c r="H10" s="121"/>
      <c r="I10" s="121"/>
      <c r="J10" s="121"/>
      <c r="K10" s="83"/>
      <c r="L10" s="83"/>
      <c r="M10" s="83"/>
    </row>
    <row r="11" spans="1:13" s="65" customFormat="1" ht="23.25" customHeight="1">
      <c r="A11" s="108"/>
      <c r="B11" s="54"/>
      <c r="C11" s="54"/>
      <c r="D11" s="54"/>
      <c r="E11" s="107"/>
      <c r="F11" s="121">
        <f t="shared" si="0"/>
        <v>0</v>
      </c>
      <c r="G11" s="121"/>
      <c r="H11" s="121"/>
      <c r="I11" s="121"/>
      <c r="J11" s="121"/>
      <c r="K11" s="83"/>
      <c r="L11" s="83"/>
      <c r="M11" s="83"/>
    </row>
    <row r="12" spans="1:13" s="65" customFormat="1" ht="23.25" customHeight="1">
      <c r="A12" s="108"/>
      <c r="B12" s="54"/>
      <c r="C12" s="54"/>
      <c r="D12" s="54"/>
      <c r="E12" s="107"/>
      <c r="F12" s="121">
        <f t="shared" si="0"/>
        <v>0</v>
      </c>
      <c r="G12" s="121"/>
      <c r="H12" s="121"/>
      <c r="I12" s="121"/>
      <c r="J12" s="121"/>
      <c r="K12" s="83"/>
      <c r="L12" s="83"/>
      <c r="M12" s="83"/>
    </row>
    <row r="13" spans="1:13" s="65" customFormat="1" ht="23.25" customHeight="1">
      <c r="A13" s="108"/>
      <c r="B13" s="54"/>
      <c r="C13" s="54"/>
      <c r="D13" s="54"/>
      <c r="E13" s="107"/>
      <c r="F13" s="121">
        <f t="shared" si="0"/>
        <v>0</v>
      </c>
      <c r="G13" s="121"/>
      <c r="H13" s="121"/>
      <c r="I13" s="121"/>
      <c r="J13" s="121"/>
      <c r="K13" s="83"/>
      <c r="L13" s="83"/>
      <c r="M13" s="83"/>
    </row>
    <row r="14" spans="1:13" s="65" customFormat="1" ht="23.25" customHeight="1">
      <c r="A14" s="108"/>
      <c r="B14" s="54"/>
      <c r="C14" s="54"/>
      <c r="D14" s="54"/>
      <c r="E14" s="107"/>
      <c r="F14" s="121">
        <f t="shared" si="0"/>
        <v>0</v>
      </c>
      <c r="G14" s="121"/>
      <c r="H14" s="121"/>
      <c r="I14" s="121"/>
      <c r="J14" s="121"/>
      <c r="K14" s="83"/>
      <c r="L14" s="83"/>
      <c r="M14" s="83"/>
    </row>
    <row r="15" spans="1:13" ht="24.75" customHeight="1">
      <c r="A15" s="108"/>
      <c r="B15" s="54"/>
      <c r="C15" s="54"/>
      <c r="D15" s="54"/>
      <c r="E15" s="107"/>
      <c r="F15" s="121">
        <f t="shared" si="0"/>
        <v>0</v>
      </c>
      <c r="G15" s="121"/>
      <c r="H15" s="121"/>
      <c r="I15" s="121"/>
      <c r="J15" s="121"/>
      <c r="K15" s="83"/>
      <c r="L15" s="83"/>
      <c r="M15" s="83"/>
    </row>
    <row r="16" spans="1:13" ht="22.5" customHeight="1">
      <c r="A16" s="131" t="s">
        <v>76</v>
      </c>
      <c r="B16" s="54"/>
      <c r="C16" s="54"/>
      <c r="D16" s="54"/>
      <c r="E16" s="107"/>
      <c r="F16" s="121">
        <f t="shared" si="0"/>
        <v>0</v>
      </c>
      <c r="G16" s="121"/>
      <c r="H16" s="121"/>
      <c r="I16" s="121"/>
      <c r="J16" s="121"/>
      <c r="K16" s="83"/>
      <c r="L16" s="83"/>
      <c r="M16" s="83"/>
    </row>
    <row r="17" spans="1:13" ht="12">
      <c r="A17" s="108"/>
      <c r="B17" s="54"/>
      <c r="C17" s="54"/>
      <c r="D17" s="54"/>
      <c r="E17" s="107"/>
      <c r="F17" s="121">
        <f t="shared" si="0"/>
        <v>0</v>
      </c>
      <c r="G17" s="121"/>
      <c r="H17" s="121"/>
      <c r="I17" s="121"/>
      <c r="J17" s="121"/>
      <c r="K17" s="83"/>
      <c r="L17" s="83"/>
      <c r="M17" s="83"/>
    </row>
    <row r="18" spans="1:13" ht="12">
      <c r="A18" s="108"/>
      <c r="B18" s="54"/>
      <c r="C18" s="54"/>
      <c r="D18" s="54"/>
      <c r="E18" s="107"/>
      <c r="F18" s="121">
        <f t="shared" si="0"/>
        <v>0</v>
      </c>
      <c r="G18" s="121"/>
      <c r="H18" s="121"/>
      <c r="I18" s="121"/>
      <c r="J18" s="121"/>
      <c r="K18" s="83"/>
      <c r="L18" s="83"/>
      <c r="M18" s="83"/>
    </row>
    <row r="19" spans="1:13" ht="12">
      <c r="A19" s="108"/>
      <c r="B19" s="54"/>
      <c r="C19" s="54"/>
      <c r="D19" s="54"/>
      <c r="E19" s="107"/>
      <c r="F19" s="121">
        <f t="shared" si="0"/>
        <v>0</v>
      </c>
      <c r="G19" s="121"/>
      <c r="H19" s="121"/>
      <c r="I19" s="121"/>
      <c r="J19" s="121"/>
      <c r="K19" s="83"/>
      <c r="L19" s="83"/>
      <c r="M19" s="83"/>
    </row>
    <row r="20" spans="1:13" ht="12">
      <c r="A20" s="131"/>
      <c r="B20" s="54"/>
      <c r="C20" s="54"/>
      <c r="D20" s="54"/>
      <c r="E20" s="107"/>
      <c r="F20" s="121"/>
      <c r="G20" s="121"/>
      <c r="H20" s="121"/>
      <c r="I20" s="121"/>
      <c r="J20" s="121"/>
      <c r="K20" s="83"/>
      <c r="L20" s="83"/>
      <c r="M20" s="83"/>
    </row>
    <row r="21" spans="1:13" s="135" customFormat="1" ht="42.75" customHeight="1">
      <c r="A21" s="142" t="s">
        <v>249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ht="12">
      <c r="E23" s="81"/>
    </row>
    <row r="27" ht="12">
      <c r="G27" s="81"/>
    </row>
    <row r="28" ht="12">
      <c r="C28" s="81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7.16015625" style="0" customWidth="1"/>
    <col min="2" max="2" width="12.16015625" style="0" customWidth="1"/>
    <col min="3" max="3" width="35.66015625" style="0" customWidth="1"/>
    <col min="4" max="4" width="6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24" t="s">
        <v>250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8" customHeight="1">
      <c r="A2" s="66"/>
      <c r="B2" s="66"/>
      <c r="C2" s="66"/>
      <c r="D2" s="66"/>
      <c r="E2" s="66"/>
      <c r="F2" s="66"/>
      <c r="G2" s="66"/>
      <c r="H2" s="66"/>
      <c r="I2" s="66"/>
      <c r="M2" s="68" t="s">
        <v>251</v>
      </c>
    </row>
    <row r="3" spans="1:13" ht="21" customHeight="1">
      <c r="A3" s="42" t="s">
        <v>25</v>
      </c>
      <c r="B3" s="66" t="s">
        <v>75</v>
      </c>
      <c r="C3" s="66"/>
      <c r="D3" s="66"/>
      <c r="E3" s="66"/>
      <c r="F3" s="66"/>
      <c r="G3" s="66"/>
      <c r="H3" s="66"/>
      <c r="I3" s="66"/>
      <c r="K3" s="66"/>
      <c r="M3" s="133" t="s">
        <v>26</v>
      </c>
    </row>
    <row r="4" spans="1:13" s="34" customFormat="1" ht="29.25" customHeight="1">
      <c r="A4" s="125" t="s">
        <v>64</v>
      </c>
      <c r="B4" s="126" t="s">
        <v>252</v>
      </c>
      <c r="C4" s="126" t="s">
        <v>253</v>
      </c>
      <c r="D4" s="8" t="s">
        <v>112</v>
      </c>
      <c r="E4" s="8"/>
      <c r="F4" s="8"/>
      <c r="G4" s="8"/>
      <c r="H4" s="8"/>
      <c r="I4" s="8"/>
      <c r="J4" s="8"/>
      <c r="K4" s="8"/>
      <c r="L4" s="8"/>
      <c r="M4" s="8"/>
    </row>
    <row r="5" spans="1:13" s="34" customFormat="1" ht="12" customHeight="1">
      <c r="A5" s="127"/>
      <c r="B5" s="128"/>
      <c r="C5" s="128"/>
      <c r="D5" s="126" t="s">
        <v>67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46</v>
      </c>
    </row>
    <row r="6" spans="1:13" s="34" customFormat="1" ht="51.75" customHeight="1">
      <c r="A6" s="129"/>
      <c r="B6" s="130"/>
      <c r="C6" s="130"/>
      <c r="D6" s="130"/>
      <c r="E6" s="10" t="s">
        <v>70</v>
      </c>
      <c r="F6" s="8" t="s">
        <v>71</v>
      </c>
      <c r="G6" s="8"/>
      <c r="H6" s="8"/>
      <c r="I6" s="8"/>
      <c r="J6" s="8"/>
      <c r="K6" s="10" t="s">
        <v>70</v>
      </c>
      <c r="L6" s="10" t="s">
        <v>71</v>
      </c>
      <c r="M6" s="8"/>
    </row>
    <row r="7" spans="1:13" ht="28.5" customHeight="1">
      <c r="A7" s="50" t="s">
        <v>67</v>
      </c>
      <c r="B7" s="119"/>
      <c r="C7" s="119" t="s">
        <v>254</v>
      </c>
      <c r="D7" s="110">
        <v>33.2</v>
      </c>
      <c r="E7" s="110">
        <v>33.2</v>
      </c>
      <c r="F7" s="110"/>
      <c r="G7" s="110"/>
      <c r="H7" s="110"/>
      <c r="I7" s="110"/>
      <c r="J7" s="110"/>
      <c r="K7" s="83"/>
      <c r="L7" s="111"/>
      <c r="M7" s="111"/>
    </row>
    <row r="8" spans="1:13" ht="225" customHeight="1">
      <c r="A8" s="108" t="s">
        <v>75</v>
      </c>
      <c r="B8" s="108" t="s">
        <v>255</v>
      </c>
      <c r="C8" s="108" t="s">
        <v>256</v>
      </c>
      <c r="D8" s="110">
        <v>33.2</v>
      </c>
      <c r="E8" s="110">
        <v>33.2</v>
      </c>
      <c r="F8" s="110"/>
      <c r="G8" s="110"/>
      <c r="H8" s="110"/>
      <c r="I8" s="110"/>
      <c r="J8" s="110"/>
      <c r="K8" s="83"/>
      <c r="L8" s="111"/>
      <c r="M8" s="111"/>
    </row>
    <row r="9" spans="1:13" ht="28.5" customHeight="1">
      <c r="A9" s="108"/>
      <c r="B9" s="108"/>
      <c r="C9" s="108" t="s">
        <v>254</v>
      </c>
      <c r="D9" s="110"/>
      <c r="E9" s="110"/>
      <c r="F9" s="79"/>
      <c r="G9" s="79"/>
      <c r="H9" s="79"/>
      <c r="I9" s="79"/>
      <c r="J9" s="79"/>
      <c r="K9" s="83"/>
      <c r="L9" s="111"/>
      <c r="M9" s="111"/>
    </row>
    <row r="10" spans="1:13" ht="28.5" customHeight="1">
      <c r="A10" s="108"/>
      <c r="B10" s="108"/>
      <c r="C10" s="108" t="s">
        <v>254</v>
      </c>
      <c r="D10" s="110"/>
      <c r="E10" s="110"/>
      <c r="F10" s="79"/>
      <c r="G10" s="79"/>
      <c r="H10" s="79"/>
      <c r="I10" s="79"/>
      <c r="J10" s="79"/>
      <c r="K10" s="83"/>
      <c r="L10" s="111"/>
      <c r="M10" s="111"/>
    </row>
    <row r="11" spans="1:13" ht="28.5" customHeight="1">
      <c r="A11" s="108"/>
      <c r="B11" s="108"/>
      <c r="C11" s="108" t="s">
        <v>254</v>
      </c>
      <c r="D11" s="110"/>
      <c r="E11" s="110"/>
      <c r="F11" s="79"/>
      <c r="G11" s="79"/>
      <c r="H11" s="79"/>
      <c r="I11" s="79"/>
      <c r="J11" s="79"/>
      <c r="K11" s="83"/>
      <c r="L11" s="111"/>
      <c r="M11" s="111"/>
    </row>
    <row r="12" spans="1:13" ht="29.25" customHeight="1">
      <c r="A12" s="108"/>
      <c r="B12" s="83"/>
      <c r="C12" s="83"/>
      <c r="D12" s="83"/>
      <c r="E12" s="83"/>
      <c r="F12" s="79"/>
      <c r="G12" s="79"/>
      <c r="H12" s="79"/>
      <c r="I12" s="79"/>
      <c r="J12" s="79"/>
      <c r="K12" s="83"/>
      <c r="L12" s="111"/>
      <c r="M12" s="111"/>
    </row>
    <row r="13" spans="1:13" ht="29.25" customHeight="1">
      <c r="A13" s="108"/>
      <c r="B13" s="83"/>
      <c r="C13" s="83"/>
      <c r="D13" s="83"/>
      <c r="E13" s="83"/>
      <c r="F13" s="83"/>
      <c r="G13" s="83"/>
      <c r="H13" s="83"/>
      <c r="I13" s="83"/>
      <c r="J13" s="79"/>
      <c r="K13" s="83"/>
      <c r="L13" s="111"/>
      <c r="M13" s="111"/>
    </row>
    <row r="14" spans="1:13" ht="29.25" customHeight="1">
      <c r="A14" s="131" t="s">
        <v>76</v>
      </c>
      <c r="B14" s="111"/>
      <c r="C14" s="111"/>
      <c r="D14" s="111"/>
      <c r="E14" s="111"/>
      <c r="F14" s="111"/>
      <c r="G14" s="111"/>
      <c r="H14" s="111"/>
      <c r="I14" s="111"/>
      <c r="J14" s="134"/>
      <c r="K14" s="111"/>
      <c r="L14" s="111"/>
      <c r="M14" s="111"/>
    </row>
    <row r="15" spans="1:17" ht="12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66"/>
    </row>
    <row r="16" spans="1:13" ht="12.75" customHeight="1">
      <c r="A16" s="132" t="s">
        <v>257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2.7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</sheetData>
  <sheetProtection/>
  <mergeCells count="15">
    <mergeCell ref="A1:M1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1.75">
      <c r="A1" s="98" t="s">
        <v>258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2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O2" s="112" t="s">
        <v>259</v>
      </c>
    </row>
    <row r="3" spans="1:15" ht="20.25" customHeight="1">
      <c r="A3" s="42" t="s">
        <v>25</v>
      </c>
      <c r="B3" t="s">
        <v>75</v>
      </c>
      <c r="O3" s="113" t="s">
        <v>26</v>
      </c>
    </row>
    <row r="4" spans="1:15" s="34" customFormat="1" ht="30.75" customHeight="1">
      <c r="A4" s="114" t="s">
        <v>64</v>
      </c>
      <c r="B4" s="114" t="s">
        <v>260</v>
      </c>
      <c r="C4" s="114" t="s">
        <v>261</v>
      </c>
      <c r="D4" s="114" t="s">
        <v>262</v>
      </c>
      <c r="E4" s="114" t="s">
        <v>263</v>
      </c>
      <c r="F4" s="100" t="s">
        <v>112</v>
      </c>
      <c r="G4" s="100"/>
      <c r="H4" s="100"/>
      <c r="I4" s="100"/>
      <c r="J4" s="100"/>
      <c r="K4" s="100"/>
      <c r="L4" s="100"/>
      <c r="M4" s="100"/>
      <c r="N4" s="100"/>
      <c r="O4" s="100"/>
    </row>
    <row r="5" spans="1:15" s="34" customFormat="1" ht="26.25" customHeight="1">
      <c r="A5" s="115"/>
      <c r="B5" s="115"/>
      <c r="C5" s="115"/>
      <c r="D5" s="115"/>
      <c r="E5" s="115"/>
      <c r="F5" s="116" t="s">
        <v>67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34" customFormat="1" ht="48" customHeight="1">
      <c r="A6" s="117"/>
      <c r="B6" s="117"/>
      <c r="C6" s="117"/>
      <c r="D6" s="117"/>
      <c r="E6" s="117">
        <f>SUM(E7:E22)</f>
        <v>0</v>
      </c>
      <c r="F6" s="118"/>
      <c r="G6" s="10" t="s">
        <v>70</v>
      </c>
      <c r="H6" s="8" t="s">
        <v>71</v>
      </c>
      <c r="I6" s="8"/>
      <c r="J6" s="8"/>
      <c r="K6" s="8"/>
      <c r="L6" s="8"/>
      <c r="M6" s="10" t="s">
        <v>70</v>
      </c>
      <c r="N6" s="10" t="s">
        <v>71</v>
      </c>
      <c r="O6" s="8"/>
    </row>
    <row r="7" spans="1:15" s="34" customFormat="1" ht="33" customHeight="1">
      <c r="A7" s="100" t="s">
        <v>67</v>
      </c>
      <c r="B7" s="55"/>
      <c r="C7" s="119"/>
      <c r="D7" s="119" t="s">
        <v>254</v>
      </c>
      <c r="E7" s="120">
        <f>SUM(E8:E24)</f>
        <v>0</v>
      </c>
      <c r="F7" s="121" t="s">
        <v>240</v>
      </c>
      <c r="G7" s="110"/>
      <c r="H7" s="122"/>
      <c r="I7" s="122"/>
      <c r="J7" s="122"/>
      <c r="K7" s="122"/>
      <c r="L7" s="122"/>
      <c r="M7" s="123"/>
      <c r="N7" s="123"/>
      <c r="O7" s="123"/>
    </row>
    <row r="8" spans="1:15" s="34" customFormat="1" ht="33" customHeight="1">
      <c r="A8" s="119"/>
      <c r="B8" s="55"/>
      <c r="C8" s="119"/>
      <c r="D8" s="119" t="s">
        <v>254</v>
      </c>
      <c r="E8" s="120">
        <f>SUM(E9:E25)</f>
        <v>0</v>
      </c>
      <c r="F8" s="121"/>
      <c r="G8" s="110"/>
      <c r="H8" s="122"/>
      <c r="I8" s="122"/>
      <c r="J8" s="122"/>
      <c r="K8" s="122"/>
      <c r="L8" s="122"/>
      <c r="M8" s="123"/>
      <c r="N8" s="123"/>
      <c r="O8" s="123"/>
    </row>
    <row r="9" spans="1:15" s="34" customFormat="1" ht="21.75" customHeight="1">
      <c r="A9" s="119"/>
      <c r="B9" s="55"/>
      <c r="C9" s="119"/>
      <c r="D9" s="119" t="s">
        <v>254</v>
      </c>
      <c r="E9" s="120">
        <f>SUM(E22:E26)</f>
        <v>0</v>
      </c>
      <c r="F9" s="121"/>
      <c r="G9" s="110"/>
      <c r="H9" s="122"/>
      <c r="I9" s="122"/>
      <c r="J9" s="122"/>
      <c r="K9" s="122"/>
      <c r="L9" s="122"/>
      <c r="M9" s="123"/>
      <c r="N9" s="123"/>
      <c r="O9" s="123"/>
    </row>
    <row r="10" spans="1:15" s="34" customFormat="1" ht="21.75" customHeight="1">
      <c r="A10" s="119"/>
      <c r="B10" s="55"/>
      <c r="C10" s="119"/>
      <c r="D10" s="119"/>
      <c r="E10" s="120"/>
      <c r="F10" s="121"/>
      <c r="G10" s="110"/>
      <c r="H10" s="122"/>
      <c r="I10" s="122"/>
      <c r="J10" s="122"/>
      <c r="K10" s="122"/>
      <c r="L10" s="122"/>
      <c r="M10" s="123"/>
      <c r="N10" s="123"/>
      <c r="O10" s="123"/>
    </row>
    <row r="11" spans="1:15" s="34" customFormat="1" ht="21.75" customHeight="1">
      <c r="A11" s="119"/>
      <c r="B11" s="55"/>
      <c r="C11" s="119"/>
      <c r="D11" s="119"/>
      <c r="E11" s="120"/>
      <c r="F11" s="121"/>
      <c r="G11" s="110"/>
      <c r="H11" s="122"/>
      <c r="I11" s="122"/>
      <c r="J11" s="122"/>
      <c r="K11" s="122"/>
      <c r="L11" s="122"/>
      <c r="M11" s="123"/>
      <c r="N11" s="123"/>
      <c r="O11" s="123"/>
    </row>
    <row r="12" spans="1:15" s="34" customFormat="1" ht="21.75" customHeight="1">
      <c r="A12" s="119"/>
      <c r="B12" s="55"/>
      <c r="C12" s="119"/>
      <c r="D12" s="119"/>
      <c r="E12" s="120"/>
      <c r="F12" s="121"/>
      <c r="G12" s="110"/>
      <c r="H12" s="122"/>
      <c r="I12" s="122"/>
      <c r="J12" s="122"/>
      <c r="K12" s="122"/>
      <c r="L12" s="122"/>
      <c r="M12" s="123"/>
      <c r="N12" s="123"/>
      <c r="O12" s="123"/>
    </row>
    <row r="13" spans="1:15" s="34" customFormat="1" ht="21.75" customHeight="1">
      <c r="A13" s="119"/>
      <c r="B13" s="55"/>
      <c r="C13" s="119"/>
      <c r="D13" s="119"/>
      <c r="E13" s="120"/>
      <c r="F13" s="121"/>
      <c r="G13" s="110"/>
      <c r="H13" s="122"/>
      <c r="I13" s="122"/>
      <c r="J13" s="122"/>
      <c r="K13" s="122"/>
      <c r="L13" s="122"/>
      <c r="M13" s="123"/>
      <c r="N13" s="123"/>
      <c r="O13" s="123"/>
    </row>
    <row r="14" spans="1:15" s="34" customFormat="1" ht="21.75" customHeight="1">
      <c r="A14" s="119"/>
      <c r="B14" s="55"/>
      <c r="C14" s="119"/>
      <c r="D14" s="119"/>
      <c r="E14" s="120"/>
      <c r="F14" s="121"/>
      <c r="G14" s="110"/>
      <c r="H14" s="122"/>
      <c r="I14" s="122"/>
      <c r="J14" s="122"/>
      <c r="K14" s="122"/>
      <c r="L14" s="122"/>
      <c r="M14" s="123"/>
      <c r="N14" s="123"/>
      <c r="O14" s="123"/>
    </row>
    <row r="15" spans="1:15" s="34" customFormat="1" ht="21.75" customHeight="1">
      <c r="A15" s="119"/>
      <c r="B15" s="55"/>
      <c r="C15" s="119"/>
      <c r="D15" s="119"/>
      <c r="E15" s="120"/>
      <c r="F15" s="121"/>
      <c r="G15" s="110"/>
      <c r="H15" s="122"/>
      <c r="I15" s="122"/>
      <c r="J15" s="122"/>
      <c r="K15" s="122"/>
      <c r="L15" s="122"/>
      <c r="M15" s="123"/>
      <c r="N15" s="123"/>
      <c r="O15" s="123"/>
    </row>
    <row r="16" spans="1:15" s="34" customFormat="1" ht="21.75" customHeight="1">
      <c r="A16" s="119"/>
      <c r="B16" s="55"/>
      <c r="C16" s="119"/>
      <c r="D16" s="119"/>
      <c r="E16" s="120"/>
      <c r="F16" s="121"/>
      <c r="G16" s="110"/>
      <c r="H16" s="122"/>
      <c r="I16" s="122"/>
      <c r="J16" s="122"/>
      <c r="K16" s="122"/>
      <c r="L16" s="122"/>
      <c r="M16" s="123"/>
      <c r="N16" s="123"/>
      <c r="O16" s="123"/>
    </row>
    <row r="17" spans="1:15" s="34" customFormat="1" ht="21.75" customHeight="1">
      <c r="A17" s="119"/>
      <c r="B17" s="55"/>
      <c r="C17" s="119"/>
      <c r="D17" s="119"/>
      <c r="E17" s="120"/>
      <c r="F17" s="121"/>
      <c r="G17" s="110"/>
      <c r="H17" s="122"/>
      <c r="I17" s="122"/>
      <c r="J17" s="122"/>
      <c r="K17" s="122"/>
      <c r="L17" s="122"/>
      <c r="M17" s="123"/>
      <c r="N17" s="123"/>
      <c r="O17" s="123"/>
    </row>
    <row r="18" spans="1:15" s="34" customFormat="1" ht="21.75" customHeight="1">
      <c r="A18" s="119"/>
      <c r="B18" s="55"/>
      <c r="C18" s="119"/>
      <c r="D18" s="119"/>
      <c r="E18" s="120"/>
      <c r="F18" s="121"/>
      <c r="G18" s="110"/>
      <c r="H18" s="122"/>
      <c r="I18" s="122"/>
      <c r="J18" s="122"/>
      <c r="K18" s="122"/>
      <c r="L18" s="122"/>
      <c r="M18" s="123"/>
      <c r="N18" s="123"/>
      <c r="O18" s="123"/>
    </row>
    <row r="19" spans="1:15" s="34" customFormat="1" ht="21.75" customHeight="1">
      <c r="A19" s="119"/>
      <c r="B19" s="55"/>
      <c r="C19" s="119"/>
      <c r="D19" s="119"/>
      <c r="E19" s="120"/>
      <c r="F19" s="121"/>
      <c r="G19" s="110"/>
      <c r="H19" s="122"/>
      <c r="I19" s="122"/>
      <c r="J19" s="122"/>
      <c r="K19" s="122"/>
      <c r="L19" s="122"/>
      <c r="M19" s="123"/>
      <c r="N19" s="123"/>
      <c r="O19" s="123"/>
    </row>
    <row r="20" spans="1:15" s="34" customFormat="1" ht="21.75" customHeight="1">
      <c r="A20" s="119"/>
      <c r="B20" s="55"/>
      <c r="C20" s="119"/>
      <c r="D20" s="119"/>
      <c r="E20" s="120"/>
      <c r="F20" s="121"/>
      <c r="G20" s="110"/>
      <c r="H20" s="122"/>
      <c r="I20" s="122"/>
      <c r="J20" s="122"/>
      <c r="K20" s="122"/>
      <c r="L20" s="122"/>
      <c r="M20" s="123"/>
      <c r="N20" s="123"/>
      <c r="O20" s="123"/>
    </row>
    <row r="21" spans="1:15" s="34" customFormat="1" ht="21.75" customHeight="1">
      <c r="A21" s="119"/>
      <c r="B21" s="55"/>
      <c r="C21" s="119"/>
      <c r="D21" s="119"/>
      <c r="E21" s="120"/>
      <c r="F21" s="121"/>
      <c r="G21" s="110"/>
      <c r="H21" s="122"/>
      <c r="I21" s="122"/>
      <c r="J21" s="122"/>
      <c r="K21" s="122"/>
      <c r="L21" s="122"/>
      <c r="M21" s="123"/>
      <c r="N21" s="123"/>
      <c r="O21" s="123"/>
    </row>
    <row r="22" spans="1:15" ht="21.75" customHeight="1">
      <c r="A22" s="108"/>
      <c r="B22" s="107"/>
      <c r="C22" s="108"/>
      <c r="D22" s="108" t="s">
        <v>254</v>
      </c>
      <c r="E22" s="120">
        <f>SUM(E24:E28)</f>
        <v>0</v>
      </c>
      <c r="F22" s="121"/>
      <c r="G22" s="110"/>
      <c r="H22" s="111"/>
      <c r="I22" s="111"/>
      <c r="J22" s="111"/>
      <c r="K22" s="111"/>
      <c r="L22" s="111"/>
      <c r="M22" s="111"/>
      <c r="N22" s="111"/>
      <c r="O22" s="111"/>
    </row>
    <row r="23" spans="1:14" ht="26.25" customHeight="1">
      <c r="A23" s="81" t="s">
        <v>264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66"/>
      <c r="M23" s="66"/>
      <c r="N23" s="66"/>
    </row>
    <row r="24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98" t="s">
        <v>265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8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S2" s="112" t="s">
        <v>266</v>
      </c>
    </row>
    <row r="3" spans="1:19" ht="22.5" customHeight="1">
      <c r="A3" s="42" t="s">
        <v>25</v>
      </c>
      <c r="B3" t="s">
        <v>75</v>
      </c>
      <c r="S3" s="113" t="s">
        <v>26</v>
      </c>
    </row>
    <row r="4" spans="1:19" s="34" customFormat="1" ht="21.75" customHeight="1">
      <c r="A4" s="100" t="s">
        <v>64</v>
      </c>
      <c r="B4" s="101" t="s">
        <v>267</v>
      </c>
      <c r="C4" s="101" t="s">
        <v>268</v>
      </c>
      <c r="D4" s="27" t="s">
        <v>269</v>
      </c>
      <c r="E4" s="27"/>
      <c r="F4" s="27"/>
      <c r="G4" s="21" t="s">
        <v>270</v>
      </c>
      <c r="H4" s="101" t="s">
        <v>271</v>
      </c>
      <c r="I4" s="101" t="s">
        <v>272</v>
      </c>
      <c r="J4" s="100" t="s">
        <v>112</v>
      </c>
      <c r="K4" s="100"/>
      <c r="L4" s="100"/>
      <c r="M4" s="100"/>
      <c r="N4" s="100"/>
      <c r="O4" s="100"/>
      <c r="P4" s="100"/>
      <c r="Q4" s="100"/>
      <c r="R4" s="100"/>
      <c r="S4" s="100"/>
    </row>
    <row r="5" spans="1:19" s="34" customFormat="1" ht="26.25" customHeight="1">
      <c r="A5" s="100"/>
      <c r="B5" s="102"/>
      <c r="C5" s="102"/>
      <c r="D5" s="103" t="s">
        <v>82</v>
      </c>
      <c r="E5" s="103" t="s">
        <v>83</v>
      </c>
      <c r="F5" s="103" t="s">
        <v>84</v>
      </c>
      <c r="G5" s="24"/>
      <c r="H5" s="102"/>
      <c r="I5" s="102" t="s">
        <v>272</v>
      </c>
      <c r="J5" s="100" t="s">
        <v>67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46</v>
      </c>
    </row>
    <row r="6" spans="1:19" ht="49.5" customHeight="1">
      <c r="A6" s="100"/>
      <c r="B6" s="104"/>
      <c r="C6" s="104"/>
      <c r="D6" s="105"/>
      <c r="E6" s="105"/>
      <c r="F6" s="105"/>
      <c r="G6" s="25"/>
      <c r="H6" s="104"/>
      <c r="I6" s="104"/>
      <c r="J6" s="100"/>
      <c r="K6" s="10" t="s">
        <v>70</v>
      </c>
      <c r="L6" s="8" t="s">
        <v>71</v>
      </c>
      <c r="M6" s="8"/>
      <c r="N6" s="8"/>
      <c r="O6" s="8"/>
      <c r="P6" s="8"/>
      <c r="Q6" s="10" t="s">
        <v>70</v>
      </c>
      <c r="R6" s="10" t="s">
        <v>71</v>
      </c>
      <c r="S6" s="8"/>
    </row>
    <row r="7" spans="1:19" ht="51.75" customHeight="1">
      <c r="A7" s="106" t="s">
        <v>67</v>
      </c>
      <c r="B7" s="107"/>
      <c r="C7" s="108"/>
      <c r="D7" s="108"/>
      <c r="E7" s="108"/>
      <c r="F7" s="108"/>
      <c r="G7" s="108" t="s">
        <v>254</v>
      </c>
      <c r="H7" s="108"/>
      <c r="I7" s="108"/>
      <c r="J7" s="110">
        <f>SUM(K7:P7)</f>
        <v>0</v>
      </c>
      <c r="K7" s="110"/>
      <c r="L7" s="111"/>
      <c r="M7" s="111"/>
      <c r="N7" s="111"/>
      <c r="O7" s="111"/>
      <c r="P7" s="111"/>
      <c r="Q7" s="111"/>
      <c r="R7" s="111"/>
      <c r="S7" s="111"/>
    </row>
    <row r="8" spans="1:19" ht="51.75" customHeight="1">
      <c r="A8" s="109" t="s">
        <v>240</v>
      </c>
      <c r="B8" s="107"/>
      <c r="C8" s="108"/>
      <c r="D8" s="108"/>
      <c r="E8" s="108"/>
      <c r="F8" s="108"/>
      <c r="G8" s="108" t="s">
        <v>254</v>
      </c>
      <c r="H8" s="108"/>
      <c r="I8" s="108"/>
      <c r="J8" s="110">
        <f>SUM(K8:P8)</f>
        <v>0</v>
      </c>
      <c r="K8" s="110"/>
      <c r="L8" s="111"/>
      <c r="M8" s="111"/>
      <c r="N8" s="111"/>
      <c r="O8" s="111"/>
      <c r="P8" s="111"/>
      <c r="Q8" s="111"/>
      <c r="R8" s="111"/>
      <c r="S8" s="111"/>
    </row>
    <row r="9" spans="1:19" ht="51.75" customHeight="1">
      <c r="A9" s="108"/>
      <c r="B9" s="107"/>
      <c r="C9" s="108"/>
      <c r="D9" s="108"/>
      <c r="E9" s="108"/>
      <c r="F9" s="108"/>
      <c r="G9" s="108" t="s">
        <v>254</v>
      </c>
      <c r="H9" s="108"/>
      <c r="I9" s="108"/>
      <c r="J9" s="110">
        <f>SUM(K9:P9)</f>
        <v>0</v>
      </c>
      <c r="K9" s="110"/>
      <c r="L9" s="111"/>
      <c r="M9" s="111"/>
      <c r="N9" s="111"/>
      <c r="O9" s="111"/>
      <c r="P9" s="111"/>
      <c r="Q9" s="111"/>
      <c r="R9" s="111"/>
      <c r="S9" s="111"/>
    </row>
    <row r="10" spans="1:17" ht="31.5" customHeight="1">
      <c r="A10" s="81" t="s">
        <v>273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66"/>
      <c r="O10" s="66"/>
      <c r="P10" s="66"/>
      <c r="Q10" s="66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workbookViewId="0" topLeftCell="A1">
      <selection activeCell="B16" sqref="B16:C1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7" t="s">
        <v>274</v>
      </c>
      <c r="B1" s="67"/>
      <c r="C1" s="67"/>
    </row>
    <row r="2" spans="1:3" ht="21" customHeight="1">
      <c r="A2" s="67"/>
      <c r="B2" s="67"/>
      <c r="C2" s="68" t="s">
        <v>275</v>
      </c>
    </row>
    <row r="3" spans="1:3" ht="12" customHeight="1">
      <c r="A3" s="42" t="s">
        <v>63</v>
      </c>
      <c r="B3" s="42"/>
      <c r="C3" s="69" t="s">
        <v>26</v>
      </c>
    </row>
    <row r="4" spans="1:16" s="65" customFormat="1" ht="21.75" customHeight="1">
      <c r="A4" s="70" t="s">
        <v>276</v>
      </c>
      <c r="B4" s="71" t="s">
        <v>277</v>
      </c>
      <c r="C4" s="72"/>
      <c r="F4" s="73"/>
      <c r="P4" s="73"/>
    </row>
    <row r="5" spans="1:16" s="65" customFormat="1" ht="24" customHeight="1">
      <c r="A5" s="70"/>
      <c r="B5" s="74" t="s">
        <v>278</v>
      </c>
      <c r="C5" s="75" t="s">
        <v>279</v>
      </c>
      <c r="E5" s="76"/>
      <c r="F5" s="77">
        <v>0</v>
      </c>
      <c r="G5" s="77"/>
      <c r="H5" s="76"/>
      <c r="I5" s="77">
        <v>0</v>
      </c>
      <c r="J5" s="76"/>
      <c r="K5" s="76"/>
      <c r="L5" s="77">
        <v>0</v>
      </c>
      <c r="M5" s="77"/>
      <c r="N5" s="76"/>
      <c r="O5" s="77"/>
      <c r="P5" s="76"/>
    </row>
    <row r="6" spans="1:16" s="65" customFormat="1" ht="19.5" customHeight="1">
      <c r="A6" s="78" t="s">
        <v>280</v>
      </c>
      <c r="B6" s="79">
        <f>SUM(B7:B9)</f>
        <v>5</v>
      </c>
      <c r="C6" s="79">
        <f>SUM(C7:C9)</f>
        <v>5.43</v>
      </c>
      <c r="E6" s="73"/>
      <c r="G6" s="73"/>
      <c r="I6" s="73"/>
      <c r="J6" s="73"/>
      <c r="K6" s="73"/>
      <c r="L6" s="73"/>
      <c r="M6" s="73"/>
      <c r="N6" s="73"/>
      <c r="O6" s="73"/>
      <c r="P6" s="73"/>
    </row>
    <row r="7" spans="1:16" s="66" customFormat="1" ht="19.5" customHeight="1">
      <c r="A7" s="80" t="s">
        <v>281</v>
      </c>
      <c r="B7" s="79"/>
      <c r="C7" s="79"/>
      <c r="D7" s="81"/>
      <c r="E7" s="81"/>
      <c r="F7" s="81"/>
      <c r="G7" s="81"/>
      <c r="H7" s="81"/>
      <c r="I7" s="81"/>
      <c r="J7" s="81"/>
      <c r="K7" s="81"/>
      <c r="L7" s="81"/>
      <c r="M7" s="81"/>
      <c r="O7" s="81"/>
      <c r="P7" s="81"/>
    </row>
    <row r="8" spans="1:16" s="66" customFormat="1" ht="19.5" customHeight="1">
      <c r="A8" s="82" t="s">
        <v>282</v>
      </c>
      <c r="B8" s="79">
        <v>0.4</v>
      </c>
      <c r="C8" s="83">
        <v>0.43</v>
      </c>
      <c r="D8" s="81"/>
      <c r="E8" s="81"/>
      <c r="G8" s="81"/>
      <c r="H8" s="81"/>
      <c r="I8" s="81"/>
      <c r="J8" s="81"/>
      <c r="K8" s="81"/>
      <c r="L8" s="81"/>
      <c r="M8" s="81"/>
      <c r="O8" s="81"/>
      <c r="P8" s="81"/>
    </row>
    <row r="9" spans="1:16" s="66" customFormat="1" ht="19.5" customHeight="1">
      <c r="A9" s="82" t="s">
        <v>283</v>
      </c>
      <c r="B9" s="79">
        <v>4.6</v>
      </c>
      <c r="C9" s="79">
        <v>5</v>
      </c>
      <c r="D9" s="81"/>
      <c r="E9" s="81"/>
      <c r="H9" s="81"/>
      <c r="I9" s="81"/>
      <c r="L9" s="81"/>
      <c r="N9" s="81"/>
      <c r="P9" s="81"/>
    </row>
    <row r="10" spans="1:9" s="66" customFormat="1" ht="19.5" customHeight="1">
      <c r="A10" s="82" t="s">
        <v>284</v>
      </c>
      <c r="B10" s="79"/>
      <c r="C10" s="79"/>
      <c r="D10" s="81"/>
      <c r="E10" s="81"/>
      <c r="F10" s="81"/>
      <c r="G10" s="81"/>
      <c r="H10" s="81"/>
      <c r="I10" s="81"/>
    </row>
    <row r="11" spans="1:9" s="66" customFormat="1" ht="19.5" customHeight="1">
      <c r="A11" s="84" t="s">
        <v>285</v>
      </c>
      <c r="B11" s="79">
        <v>4.6</v>
      </c>
      <c r="C11" s="79">
        <v>5</v>
      </c>
      <c r="D11" s="81"/>
      <c r="E11" s="81"/>
      <c r="F11" s="81"/>
      <c r="G11" s="81"/>
      <c r="H11" s="81"/>
      <c r="I11" s="81"/>
    </row>
    <row r="12" spans="1:9" s="66" customFormat="1" ht="31.5" customHeight="1">
      <c r="A12" s="82"/>
      <c r="B12" s="79"/>
      <c r="C12" s="79"/>
      <c r="D12" s="81"/>
      <c r="E12" s="81"/>
      <c r="F12" s="81"/>
      <c r="G12" s="81"/>
      <c r="H12" s="81"/>
      <c r="I12" s="81"/>
    </row>
    <row r="13" spans="1:9" s="66" customFormat="1" ht="31.5" customHeight="1">
      <c r="A13" s="85" t="s">
        <v>286</v>
      </c>
      <c r="B13" s="86"/>
      <c r="C13" s="87"/>
      <c r="D13" s="81"/>
      <c r="E13" s="81"/>
      <c r="F13" s="81"/>
      <c r="G13" s="81"/>
      <c r="H13" s="81"/>
      <c r="I13" s="81"/>
    </row>
    <row r="14" spans="1:9" s="66" customFormat="1" ht="24" customHeight="1">
      <c r="A14" s="88" t="s">
        <v>281</v>
      </c>
      <c r="B14" s="89" t="s">
        <v>240</v>
      </c>
      <c r="C14" s="90"/>
      <c r="D14" s="81"/>
      <c r="E14" s="81"/>
      <c r="F14" s="81"/>
      <c r="G14" s="81"/>
      <c r="H14" s="81"/>
      <c r="I14" s="81"/>
    </row>
    <row r="15" spans="1:9" s="66" customFormat="1" ht="45" customHeight="1">
      <c r="A15" s="91" t="s">
        <v>282</v>
      </c>
      <c r="B15" s="92" t="s">
        <v>287</v>
      </c>
      <c r="C15" s="92"/>
      <c r="D15" s="81"/>
      <c r="E15" s="81"/>
      <c r="F15" s="81"/>
      <c r="G15" s="81"/>
      <c r="H15" s="81"/>
      <c r="I15" s="81"/>
    </row>
    <row r="16" spans="1:9" s="66" customFormat="1" ht="31.5" customHeight="1">
      <c r="A16" s="88" t="s">
        <v>288</v>
      </c>
      <c r="B16" s="93" t="s">
        <v>289</v>
      </c>
      <c r="C16" s="93"/>
      <c r="D16" s="94"/>
      <c r="E16" s="81"/>
      <c r="F16" s="81"/>
      <c r="G16" s="81"/>
      <c r="H16" s="81"/>
      <c r="I16" s="81"/>
    </row>
    <row r="17" spans="1:9" s="66" customFormat="1" ht="31.5" customHeight="1">
      <c r="A17" s="82"/>
      <c r="B17" s="95"/>
      <c r="C17" s="96"/>
      <c r="D17" s="81"/>
      <c r="E17" s="81"/>
      <c r="F17" s="81"/>
      <c r="G17" s="81"/>
      <c r="H17" s="81"/>
      <c r="I17" s="81"/>
    </row>
    <row r="18" spans="1:3" ht="12.75" customHeight="1">
      <c r="A18" s="97"/>
      <c r="B18" s="97"/>
      <c r="C18" s="97"/>
    </row>
  </sheetData>
  <sheetProtection/>
  <mergeCells count="6">
    <mergeCell ref="A13:C13"/>
    <mergeCell ref="B14:C14"/>
    <mergeCell ref="B15:C15"/>
    <mergeCell ref="B16:C16"/>
    <mergeCell ref="B17:C17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2"/>
  <sheetViews>
    <sheetView showGridLines="0" showZeros="0" workbookViewId="0" topLeftCell="A1">
      <selection activeCell="E18" sqref="E18"/>
    </sheetView>
  </sheetViews>
  <sheetFormatPr defaultColWidth="6.83203125" defaultRowHeight="19.5" customHeight="1"/>
  <cols>
    <col min="1" max="1" width="42.83203125" style="35" customWidth="1"/>
    <col min="2" max="4" width="7.16015625" style="36" customWidth="1"/>
    <col min="5" max="5" width="47" style="36" customWidth="1"/>
    <col min="6" max="6" width="39.5" style="36" customWidth="1"/>
    <col min="7" max="195" width="6.83203125" style="37" customWidth="1"/>
    <col min="196" max="196" width="6.83203125" style="0" customWidth="1"/>
  </cols>
  <sheetData>
    <row r="1" spans="1:6" s="31" customFormat="1" ht="36.75" customHeight="1">
      <c r="A1" s="38" t="s">
        <v>290</v>
      </c>
      <c r="B1" s="39"/>
      <c r="C1" s="39"/>
      <c r="D1" s="39"/>
      <c r="E1" s="39"/>
      <c r="F1" s="39"/>
    </row>
    <row r="2" spans="1:6" s="31" customFormat="1" ht="18" customHeight="1">
      <c r="A2" s="40"/>
      <c r="B2" s="40"/>
      <c r="C2" s="40"/>
      <c r="D2" s="40"/>
      <c r="E2" s="40"/>
      <c r="F2" s="41" t="s">
        <v>291</v>
      </c>
    </row>
    <row r="3" spans="1:6" s="31" customFormat="1" ht="15" customHeight="1">
      <c r="A3" s="42" t="s">
        <v>63</v>
      </c>
      <c r="B3" s="42"/>
      <c r="C3" s="42"/>
      <c r="D3" s="43"/>
      <c r="E3" s="43"/>
      <c r="F3" s="44" t="s">
        <v>26</v>
      </c>
    </row>
    <row r="4" spans="1:6" s="32" customFormat="1" ht="24" customHeight="1">
      <c r="A4" s="45" t="s">
        <v>64</v>
      </c>
      <c r="B4" s="8" t="s">
        <v>292</v>
      </c>
      <c r="C4" s="8"/>
      <c r="D4" s="8"/>
      <c r="E4" s="8" t="s">
        <v>81</v>
      </c>
      <c r="F4" s="46" t="s">
        <v>278</v>
      </c>
    </row>
    <row r="5" spans="1:6" s="32" customFormat="1" ht="6.75" customHeight="1">
      <c r="A5" s="45"/>
      <c r="B5" s="8"/>
      <c r="C5" s="8"/>
      <c r="D5" s="8"/>
      <c r="E5" s="8"/>
      <c r="F5" s="46"/>
    </row>
    <row r="6" spans="1:6" s="33" customFormat="1" ht="21" customHeight="1">
      <c r="A6" s="45"/>
      <c r="B6" s="47" t="s">
        <v>82</v>
      </c>
      <c r="C6" s="47" t="s">
        <v>83</v>
      </c>
      <c r="D6" s="47" t="s">
        <v>84</v>
      </c>
      <c r="E6" s="8"/>
      <c r="F6" s="46"/>
    </row>
    <row r="7" spans="1:195" s="34" customFormat="1" ht="21" customHeight="1">
      <c r="A7" s="48"/>
      <c r="B7" s="49"/>
      <c r="C7" s="49"/>
      <c r="D7" s="49"/>
      <c r="E7" s="50" t="s">
        <v>67</v>
      </c>
      <c r="F7" s="51">
        <v>34.05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</row>
    <row r="8" spans="1:6" ht="21.75" customHeight="1">
      <c r="A8" s="53" t="s">
        <v>75</v>
      </c>
      <c r="B8" s="54" t="s">
        <v>161</v>
      </c>
      <c r="C8" s="54"/>
      <c r="D8" s="54"/>
      <c r="E8" s="55" t="s">
        <v>73</v>
      </c>
      <c r="F8" s="56">
        <v>34.05</v>
      </c>
    </row>
    <row r="9" spans="1:6" ht="21.75" customHeight="1">
      <c r="A9" s="57"/>
      <c r="B9" s="54"/>
      <c r="C9" s="54" t="s">
        <v>90</v>
      </c>
      <c r="D9" s="54"/>
      <c r="E9" s="55" t="s">
        <v>293</v>
      </c>
      <c r="F9" s="56">
        <v>2.5</v>
      </c>
    </row>
    <row r="10" spans="1:6" ht="21.75" customHeight="1">
      <c r="A10" s="57"/>
      <c r="B10" s="54"/>
      <c r="C10" s="54" t="s">
        <v>94</v>
      </c>
      <c r="D10" s="54"/>
      <c r="E10" s="55" t="s">
        <v>294</v>
      </c>
      <c r="F10" s="56">
        <v>0.6</v>
      </c>
    </row>
    <row r="11" spans="1:6" ht="21.75" customHeight="1">
      <c r="A11" s="57"/>
      <c r="B11" s="54"/>
      <c r="C11" s="54" t="s">
        <v>165</v>
      </c>
      <c r="D11" s="54"/>
      <c r="E11" s="55" t="s">
        <v>295</v>
      </c>
      <c r="F11" s="56">
        <v>0.3</v>
      </c>
    </row>
    <row r="12" spans="1:6" ht="21.75" customHeight="1">
      <c r="A12" s="58"/>
      <c r="B12" s="59"/>
      <c r="C12" s="59" t="s">
        <v>145</v>
      </c>
      <c r="D12" s="59"/>
      <c r="E12" s="60" t="s">
        <v>296</v>
      </c>
      <c r="F12" s="61">
        <v>1.2</v>
      </c>
    </row>
    <row r="13" spans="1:6" ht="21.75" customHeight="1">
      <c r="A13" s="58"/>
      <c r="B13" s="59"/>
      <c r="C13" s="59" t="s">
        <v>89</v>
      </c>
      <c r="D13" s="59"/>
      <c r="E13" s="60" t="s">
        <v>297</v>
      </c>
      <c r="F13" s="61">
        <v>2.5</v>
      </c>
    </row>
    <row r="14" spans="1:6" ht="21.75" customHeight="1">
      <c r="A14" s="58"/>
      <c r="B14" s="59"/>
      <c r="C14" s="59" t="s">
        <v>156</v>
      </c>
      <c r="D14" s="59"/>
      <c r="E14" s="60" t="s">
        <v>298</v>
      </c>
      <c r="F14" s="61">
        <v>0.5</v>
      </c>
    </row>
    <row r="15" spans="1:6" ht="21.75" customHeight="1">
      <c r="A15" s="58"/>
      <c r="B15" s="59"/>
      <c r="C15" s="59" t="s">
        <v>176</v>
      </c>
      <c r="D15" s="59"/>
      <c r="E15" s="60" t="s">
        <v>299</v>
      </c>
      <c r="F15" s="61">
        <v>0.8</v>
      </c>
    </row>
    <row r="16" spans="1:6" ht="21.75" customHeight="1">
      <c r="A16" s="58"/>
      <c r="B16" s="59"/>
      <c r="C16" s="59" t="s">
        <v>180</v>
      </c>
      <c r="D16" s="59"/>
      <c r="E16" s="60" t="s">
        <v>300</v>
      </c>
      <c r="F16" s="61">
        <v>0.4</v>
      </c>
    </row>
    <row r="17" spans="1:6" ht="21.75" customHeight="1">
      <c r="A17" s="58"/>
      <c r="B17" s="59"/>
      <c r="C17" s="59" t="s">
        <v>192</v>
      </c>
      <c r="D17" s="59"/>
      <c r="E17" s="60" t="s">
        <v>301</v>
      </c>
      <c r="F17" s="61">
        <v>2.6</v>
      </c>
    </row>
    <row r="18" spans="1:6" ht="21.75" customHeight="1">
      <c r="A18" s="58"/>
      <c r="B18" s="59"/>
      <c r="C18" s="59" t="s">
        <v>196</v>
      </c>
      <c r="D18" s="59"/>
      <c r="E18" s="60" t="s">
        <v>302</v>
      </c>
      <c r="F18" s="61">
        <v>4.6</v>
      </c>
    </row>
    <row r="19" spans="1:6" ht="21.75" customHeight="1">
      <c r="A19" s="58"/>
      <c r="B19" s="59"/>
      <c r="C19" s="59" t="s">
        <v>198</v>
      </c>
      <c r="D19" s="59"/>
      <c r="E19" s="60" t="s">
        <v>303</v>
      </c>
      <c r="F19" s="61">
        <v>18.05</v>
      </c>
    </row>
    <row r="20" spans="1:6" ht="19.5" customHeight="1">
      <c r="A20" s="62"/>
      <c r="D20" s="63"/>
      <c r="E20" s="63"/>
      <c r="F20" s="63"/>
    </row>
    <row r="21" spans="1:6" ht="19.5" customHeight="1">
      <c r="A21" s="64"/>
      <c r="B21" s="64"/>
      <c r="C21" s="64"/>
      <c r="D21" s="64"/>
      <c r="E21" s="64"/>
      <c r="F21" s="64"/>
    </row>
    <row r="22" spans="1:6" ht="10.5">
      <c r="A22" s="64"/>
      <c r="B22" s="64"/>
      <c r="C22" s="64"/>
      <c r="D22" s="64"/>
      <c r="E22" s="64"/>
      <c r="F22" s="64"/>
    </row>
  </sheetData>
  <sheetProtection/>
  <mergeCells count="6">
    <mergeCell ref="A3:C3"/>
    <mergeCell ref="A4:A6"/>
    <mergeCell ref="E4:E6"/>
    <mergeCell ref="F4:F6"/>
    <mergeCell ref="B4:D5"/>
    <mergeCell ref="A21:F22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tabSelected="1" workbookViewId="0" topLeftCell="A4">
      <selection activeCell="P8" sqref="P8"/>
    </sheetView>
  </sheetViews>
  <sheetFormatPr defaultColWidth="9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bestFit="1" customWidth="1"/>
  </cols>
  <sheetData>
    <row r="1" spans="1:22" ht="21.75">
      <c r="A1" s="2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8" t="s">
        <v>305</v>
      </c>
      <c r="V2" s="2"/>
    </row>
    <row r="3" spans="1:22" ht="12.75" customHeight="1">
      <c r="A3" s="3" t="s">
        <v>25</v>
      </c>
      <c r="B3" s="4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9" t="s">
        <v>26</v>
      </c>
      <c r="V3" s="4"/>
    </row>
    <row r="4" spans="1:22" ht="12.75" customHeight="1">
      <c r="A4" s="5" t="s">
        <v>64</v>
      </c>
      <c r="B4" s="5" t="s">
        <v>252</v>
      </c>
      <c r="C4" s="6" t="s">
        <v>112</v>
      </c>
      <c r="D4" s="6"/>
      <c r="E4" s="6"/>
      <c r="F4" s="6"/>
      <c r="G4" s="6"/>
      <c r="H4" s="6"/>
      <c r="I4" s="6"/>
      <c r="J4" s="6"/>
      <c r="K4" s="6"/>
      <c r="L4" s="6"/>
      <c r="M4" s="21" t="s">
        <v>306</v>
      </c>
      <c r="N4" s="21" t="s">
        <v>307</v>
      </c>
      <c r="O4" s="22" t="s">
        <v>308</v>
      </c>
      <c r="P4" s="23"/>
      <c r="Q4" s="23"/>
      <c r="R4" s="30"/>
      <c r="S4" s="22" t="s">
        <v>309</v>
      </c>
      <c r="T4" s="23"/>
      <c r="U4" s="23"/>
      <c r="V4" s="30"/>
    </row>
    <row r="5" spans="1:22" ht="30" customHeight="1">
      <c r="A5" s="7"/>
      <c r="B5" s="7"/>
      <c r="C5" s="6" t="s">
        <v>67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24"/>
      <c r="N5" s="24"/>
      <c r="O5" s="21" t="s">
        <v>310</v>
      </c>
      <c r="P5" s="21" t="s">
        <v>311</v>
      </c>
      <c r="Q5" s="21" t="s">
        <v>312</v>
      </c>
      <c r="R5" s="21" t="s">
        <v>313</v>
      </c>
      <c r="S5" s="21" t="s">
        <v>310</v>
      </c>
      <c r="T5" s="21" t="s">
        <v>311</v>
      </c>
      <c r="U5" s="21" t="s">
        <v>312</v>
      </c>
      <c r="V5" s="21" t="s">
        <v>313</v>
      </c>
    </row>
    <row r="6" spans="1:22" ht="63.75" customHeight="1">
      <c r="A6" s="9"/>
      <c r="B6" s="9"/>
      <c r="C6" s="6"/>
      <c r="D6" s="10" t="s">
        <v>70</v>
      </c>
      <c r="E6" s="8" t="s">
        <v>71</v>
      </c>
      <c r="F6" s="8"/>
      <c r="G6" s="8"/>
      <c r="H6" s="8"/>
      <c r="I6" s="8"/>
      <c r="J6" s="10" t="s">
        <v>70</v>
      </c>
      <c r="K6" s="10" t="s">
        <v>71</v>
      </c>
      <c r="L6" s="8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219" customHeight="1">
      <c r="A7" s="11" t="s">
        <v>75</v>
      </c>
      <c r="B7" s="11" t="s">
        <v>314</v>
      </c>
      <c r="C7" s="12">
        <v>33.2</v>
      </c>
      <c r="D7" s="13">
        <v>33.2</v>
      </c>
      <c r="E7" s="14"/>
      <c r="F7" s="14"/>
      <c r="G7" s="14"/>
      <c r="H7" s="14"/>
      <c r="I7" s="14"/>
      <c r="J7" s="14"/>
      <c r="K7" s="14"/>
      <c r="L7" s="14"/>
      <c r="M7" s="26" t="s">
        <v>315</v>
      </c>
      <c r="N7" s="26" t="s">
        <v>316</v>
      </c>
      <c r="O7" s="26" t="s">
        <v>317</v>
      </c>
      <c r="P7" s="26" t="s">
        <v>318</v>
      </c>
      <c r="Q7" s="26" t="s">
        <v>319</v>
      </c>
      <c r="R7" s="26" t="s">
        <v>320</v>
      </c>
      <c r="S7" s="26" t="s">
        <v>321</v>
      </c>
      <c r="T7" s="26" t="s">
        <v>322</v>
      </c>
      <c r="U7" s="26" t="s">
        <v>323</v>
      </c>
      <c r="V7" s="26" t="s">
        <v>324</v>
      </c>
    </row>
    <row r="8" spans="1:22" ht="12.75" customHeight="1">
      <c r="A8" s="15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27"/>
      <c r="P8" s="27"/>
      <c r="Q8" s="27"/>
      <c r="R8" s="27"/>
      <c r="S8" s="27"/>
      <c r="T8" s="27"/>
      <c r="U8" s="27"/>
      <c r="V8" s="27"/>
    </row>
    <row r="9" spans="1:22" ht="12.75" customHeight="1">
      <c r="A9" s="15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27"/>
      <c r="P9" s="27"/>
      <c r="Q9" s="27"/>
      <c r="R9" s="27"/>
      <c r="S9" s="27"/>
      <c r="T9" s="27"/>
      <c r="U9" s="27"/>
      <c r="V9" s="27"/>
    </row>
    <row r="10" spans="1:22" ht="12.75" customHeight="1">
      <c r="A10" s="15"/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7"/>
      <c r="P10" s="27"/>
      <c r="Q10" s="27"/>
      <c r="R10" s="27"/>
      <c r="S10" s="27"/>
      <c r="T10" s="27"/>
      <c r="U10" s="27"/>
      <c r="V10" s="27"/>
    </row>
    <row r="11" spans="1:22" ht="12.75" customHeight="1">
      <c r="A11" s="15"/>
      <c r="B11" s="15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7"/>
      <c r="P11" s="27"/>
      <c r="Q11" s="27"/>
      <c r="R11" s="27"/>
      <c r="S11" s="27"/>
      <c r="T11" s="27"/>
      <c r="U11" s="27"/>
      <c r="V11" s="27"/>
    </row>
    <row r="12" spans="1:22" ht="12.75" customHeight="1">
      <c r="A12" s="6"/>
      <c r="B12" s="6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7"/>
      <c r="P12" s="27"/>
      <c r="Q12" s="27"/>
      <c r="R12" s="27"/>
      <c r="S12" s="27"/>
      <c r="T12" s="27"/>
      <c r="U12" s="27"/>
      <c r="V12" s="27"/>
    </row>
    <row r="13" spans="1:22" ht="12.75" customHeight="1">
      <c r="A13" s="6"/>
      <c r="B13" s="6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7"/>
      <c r="P13" s="27"/>
      <c r="Q13" s="27"/>
      <c r="R13" s="27"/>
      <c r="S13" s="27"/>
      <c r="T13" s="27"/>
      <c r="U13" s="27"/>
      <c r="V13" s="27"/>
    </row>
    <row r="14" spans="1:22" ht="12.75" customHeight="1">
      <c r="A14" s="6"/>
      <c r="B14" s="6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7"/>
      <c r="P14" s="27"/>
      <c r="Q14" s="27"/>
      <c r="R14" s="27"/>
      <c r="S14" s="27"/>
      <c r="T14" s="27"/>
      <c r="U14" s="27"/>
      <c r="V14" s="27"/>
    </row>
    <row r="15" spans="1:22" ht="12.75" customHeight="1">
      <c r="A15" s="6"/>
      <c r="B15" s="6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  <c r="P15" s="27"/>
      <c r="Q15" s="27"/>
      <c r="R15" s="27"/>
      <c r="S15" s="27"/>
      <c r="T15" s="27"/>
      <c r="U15" s="27"/>
      <c r="V15" s="27"/>
    </row>
    <row r="16" spans="1:22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ht="12.75" customHeight="1">
      <c r="A17" s="20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小溪</cp:lastModifiedBy>
  <cp:lastPrinted>2018-01-26T05:37:19Z</cp:lastPrinted>
  <dcterms:created xsi:type="dcterms:W3CDTF">2017-01-26T02:06:17Z</dcterms:created>
  <dcterms:modified xsi:type="dcterms:W3CDTF">2018-02-08T05:20:58Z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