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845" firstSheet="2" activeTab="7"/>
  </bookViews>
  <sheets>
    <sheet name="1收入支出" sheetId="1" r:id="rId1"/>
    <sheet name="2收入决算表" sheetId="2" r:id="rId2"/>
    <sheet name="3支出决算表" sheetId="3" r:id="rId3"/>
    <sheet name="4财政拨款收入支出" sheetId="4" r:id="rId4"/>
    <sheet name="5一般公共预算财政拨款收入支出" sheetId="5" r:id="rId5"/>
    <sheet name="6一般公共预算财政拨款基本支出" sheetId="6" r:id="rId6"/>
    <sheet name="7政府性基金预算财政拨款收入支出" sheetId="7" r:id="rId7"/>
    <sheet name="8部门决算相关信息统计表" sheetId="8" r:id="rId8"/>
  </sheets>
  <definedNames>
    <definedName name="_xlnm.Print_Area" localSheetId="0">'1收入支出'!$A$1:$F$22</definedName>
    <definedName name="_xlnm.Print_Area" localSheetId="3">'4财政拨款收入支出'!$A$1:$H$20</definedName>
    <definedName name="_xlnm.Print_Area" localSheetId="5">'6一般公共预算财政拨款基本支出'!$A$1:$I$36</definedName>
    <definedName name="Z_08DC836C_112C_4FB4_9B53_2B9370D91932_.wvu.PrintArea" localSheetId="0" hidden="1">'1收入支出'!$A$2:$F$22</definedName>
    <definedName name="Z_6CD10D0D_8C2A_4B57_9397_FA6591B5B777_.wvu.PrintArea" localSheetId="0" hidden="1">'1收入支出'!$A$2:$F$22</definedName>
    <definedName name="Z_8A36A126_C489_4CC7_9679_C75A4EDEF310_.wvu.PrintArea" localSheetId="0" hidden="1">'1收入支出'!$A$2:$F$22</definedName>
  </definedNames>
  <calcPr fullCalcOnLoad="1"/>
</workbook>
</file>

<file path=xl/sharedStrings.xml><?xml version="1.0" encoding="utf-8"?>
<sst xmlns="http://schemas.openxmlformats.org/spreadsheetml/2006/main" count="616" uniqueCount="344">
  <si>
    <t>收入支出决算总表</t>
  </si>
  <si>
    <t>部门：共青团抚顺市委员会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</si>
  <si>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</si>
  <si>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</si>
  <si>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</si>
  <si>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</si>
  <si>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</si>
  <si>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</si>
  <si>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</si>
  <si>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</si>
  <si>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</si>
  <si>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</si>
  <si>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</si>
  <si>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17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</si>
  <si>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</si>
  <si>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</si>
  <si>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r>
      <t>1</t>
    </r>
    <r>
      <rPr>
        <sz val="12"/>
        <rFont val="宋体"/>
        <family val="0"/>
      </rPr>
      <t>8</t>
    </r>
  </si>
  <si>
    <t>二、上级补助收入</t>
  </si>
  <si>
    <t>3</t>
  </si>
  <si>
    <t>三、国防支出</t>
  </si>
  <si>
    <r>
      <t>1</t>
    </r>
    <r>
      <rPr>
        <sz val="12"/>
        <rFont val="宋体"/>
        <family val="0"/>
      </rPr>
      <t>9</t>
    </r>
  </si>
  <si>
    <t>三、事业收入</t>
  </si>
  <si>
    <t>4</t>
  </si>
  <si>
    <t>八、社会保障和就业支出</t>
  </si>
  <si>
    <t>20</t>
  </si>
  <si>
    <t>四、经营收入</t>
  </si>
  <si>
    <t>5</t>
  </si>
  <si>
    <t>九、医疗卫生与计划生育支出</t>
  </si>
  <si>
    <t>21</t>
  </si>
  <si>
    <t>五、附属单位上缴收入</t>
  </si>
  <si>
    <t>6</t>
  </si>
  <si>
    <t>十九、住房保障支出</t>
  </si>
  <si>
    <t>22</t>
  </si>
  <si>
    <t>六、其他收入</t>
  </si>
  <si>
    <t>7</t>
  </si>
  <si>
    <t>……</t>
  </si>
  <si>
    <t>23</t>
  </si>
  <si>
    <t>8</t>
  </si>
  <si>
    <t>24</t>
  </si>
  <si>
    <t>本年收入合计</t>
  </si>
  <si>
    <t>9</t>
  </si>
  <si>
    <t>本年支出合计</t>
  </si>
  <si>
    <t>25</t>
  </si>
  <si>
    <t>用事业基金弥补收支差额</t>
  </si>
  <si>
    <t>10</t>
  </si>
  <si>
    <t>结余分配</t>
  </si>
  <si>
    <t>26</t>
  </si>
  <si>
    <t>年初结转和结余</t>
  </si>
  <si>
    <t>11</t>
  </si>
  <si>
    <t xml:space="preserve">  其中：提取职工福利基金</t>
  </si>
  <si>
    <t>27</t>
  </si>
  <si>
    <t xml:space="preserve">  其中：项目支出结转和结余</t>
  </si>
  <si>
    <t>12</t>
  </si>
  <si>
    <t xml:space="preserve">        转入事业基金</t>
  </si>
  <si>
    <t>28</t>
  </si>
  <si>
    <t>13</t>
  </si>
  <si>
    <t>年末结转和结余</t>
  </si>
  <si>
    <t>29</t>
  </si>
  <si>
    <t>14</t>
  </si>
  <si>
    <t>30</t>
  </si>
  <si>
    <t>15</t>
  </si>
  <si>
    <t>31</t>
  </si>
  <si>
    <t>总计</t>
  </si>
  <si>
    <t>16</t>
  </si>
  <si>
    <t>32</t>
  </si>
  <si>
    <t>收入决算表</t>
  </si>
  <si>
    <t>部门：</t>
  </si>
  <si>
    <t>共青团抚顺市委员会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</si>
  <si>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</si>
  <si>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</si>
  <si>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</si>
  <si>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</si>
  <si>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</si>
  <si>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</si>
  <si>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</si>
  <si>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</si>
  <si>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</si>
  <si>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</si>
  <si>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</si>
  <si>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</si>
  <si>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</si>
  <si>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一般公共服务支出</t>
  </si>
  <si>
    <t>群众团体事务</t>
  </si>
  <si>
    <t xml:space="preserve">  行政运行</t>
  </si>
  <si>
    <t xml:space="preserve">  一般行政管理事务</t>
  </si>
  <si>
    <t>党委办公厅（室）及相关机构事务</t>
  </si>
  <si>
    <t>社会保障和就业支出</t>
  </si>
  <si>
    <t>行政事业单位离退休</t>
  </si>
  <si>
    <t xml:space="preserve">  归口管理的行政单位离退休</t>
  </si>
  <si>
    <t>医疗卫生与计划生育支出</t>
  </si>
  <si>
    <t>医疗保障</t>
  </si>
  <si>
    <t xml:space="preserve">  行政单位医疗</t>
  </si>
  <si>
    <t xml:space="preserve">  公务员医疗补助</t>
  </si>
  <si>
    <t>住房保障支出</t>
  </si>
  <si>
    <t>住房改革支出</t>
  </si>
  <si>
    <t xml:space="preserve">  住房公积金</t>
  </si>
  <si>
    <t xml:space="preserve">  购房补贴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</si>
  <si>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</si>
  <si>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</si>
  <si>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</si>
  <si>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</si>
  <si>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</si>
  <si>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</si>
  <si>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</si>
  <si>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</si>
  <si>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</si>
  <si>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</si>
  <si>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</si>
  <si>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</si>
  <si>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</si>
  <si>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</si>
  <si>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</si>
  <si>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t>一般公共预算财政拨款收入支出决算表</t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</si>
  <si>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</si>
  <si>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</si>
  <si>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</si>
  <si>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</si>
  <si>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</si>
  <si>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</si>
  <si>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</si>
  <si>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</si>
  <si>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一般公共预算财政拨款基本支出决算表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</si>
  <si>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</si>
  <si>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</si>
  <si>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</si>
  <si>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</si>
  <si>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</si>
  <si>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</si>
  <si>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</si>
  <si>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</si>
  <si>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</si>
  <si>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</si>
  <si>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</si>
  <si>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</si>
  <si>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</si>
  <si>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</si>
  <si>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</si>
  <si>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</si>
  <si>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</si>
  <si>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</si>
  <si>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</si>
  <si>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</si>
  <si>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</si>
  <si>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</si>
  <si>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</si>
  <si>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</si>
  <si>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</si>
  <si>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</si>
  <si>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</si>
  <si>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</si>
  <si>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</si>
  <si>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</si>
  <si>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</si>
  <si>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</si>
  <si>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</si>
  <si>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</si>
  <si>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</si>
  <si>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</si>
  <si>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</si>
  <si>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</si>
  <si>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</si>
  <si>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</si>
  <si>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</si>
  <si>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</si>
  <si>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</si>
  <si>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</si>
  <si>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</si>
  <si>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</si>
  <si>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</si>
  <si>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</si>
  <si>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</si>
  <si>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</si>
  <si>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</si>
  <si>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</si>
  <si>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</si>
  <si>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</si>
  <si>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</si>
  <si>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</si>
  <si>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</si>
  <si>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</si>
  <si>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</si>
  <si>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</si>
  <si>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</si>
  <si>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</si>
  <si>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</si>
  <si>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</si>
  <si>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</si>
  <si>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</si>
  <si>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</si>
  <si>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</si>
  <si>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</si>
  <si>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</si>
  <si>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</si>
  <si>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</si>
  <si>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</si>
  <si>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</si>
  <si>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</si>
  <si>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</si>
  <si>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</si>
  <si>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</si>
  <si>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</si>
  <si>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</si>
  <si>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</si>
  <si>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</si>
  <si>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</si>
  <si>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</si>
  <si>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</si>
  <si>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</si>
  <si>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</si>
  <si>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</si>
  <si>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</si>
  <si>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</si>
  <si>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</si>
  <si>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</si>
  <si>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</si>
  <si>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</si>
  <si>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</si>
  <si>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</si>
  <si>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</si>
  <si>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</si>
  <si>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</si>
  <si>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</si>
  <si>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</si>
  <si>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</si>
  <si>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</si>
  <si>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</si>
  <si>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</si>
  <si>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</si>
  <si>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</si>
  <si>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</si>
  <si>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</si>
  <si>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</si>
  <si>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</si>
  <si>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</si>
  <si>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</si>
  <si>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</si>
  <si>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</si>
  <si>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</si>
  <si>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</si>
  <si>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</si>
  <si>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</si>
  <si>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</si>
  <si>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</si>
  <si>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</si>
  <si>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</si>
  <si>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</si>
  <si>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</si>
  <si>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</si>
  <si>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</si>
  <si>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</si>
  <si>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</si>
  <si>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</si>
  <si>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</si>
  <si>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</si>
  <si>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</si>
  <si>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</si>
  <si>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</si>
  <si>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</si>
  <si>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</si>
  <si>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</si>
  <si>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</si>
  <si>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</si>
  <si>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</si>
  <si>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</si>
  <si>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</si>
  <si>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</si>
  <si>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</si>
  <si>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</si>
  <si>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</si>
  <si>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</si>
  <si>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</si>
  <si>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</si>
  <si>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</si>
  <si>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</si>
  <si>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</si>
  <si>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</si>
  <si>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</si>
  <si>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</si>
  <si>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</si>
  <si>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</si>
  <si>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</si>
  <si>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</si>
  <si>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</si>
  <si>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</si>
  <si>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</si>
  <si>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</si>
  <si>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</si>
  <si>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</si>
  <si>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</si>
  <si>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</si>
  <si>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政府性基金预算财政拨款收入支出决算表</t>
  </si>
  <si>
    <t>无</t>
  </si>
  <si>
    <t>部门决算相关信息统计表</t>
  </si>
  <si>
    <t>项  目</t>
  </si>
  <si>
    <t>预算数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</si>
  <si>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</si>
  <si>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</si>
  <si>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</si>
  <si>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</si>
  <si>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</si>
  <si>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</si>
  <si>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</si>
  <si>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</si>
  <si>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</si>
  <si>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</si>
  <si>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</si>
  <si>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</si>
  <si>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</si>
  <si>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</si>
  <si>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</si>
  <si>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</si>
  <si>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1．部级领导干部用车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</si>
  <si>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</si>
  <si>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</si>
  <si>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</si>
  <si>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</si>
  <si>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 xml:space="preserve">    （2）国（境）外接待费</t>
  </si>
  <si>
    <t xml:space="preserve">  4．特种专业技术用车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</si>
  <si>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</si>
  <si>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</si>
  <si>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</si>
  <si>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</si>
  <si>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>33</t>
  </si>
  <si>
    <t xml:space="preserve">  2．因公出国（境）人次数（人）</t>
  </si>
  <si>
    <t>（三）单价100万元以上专用设备（台，套）</t>
  </si>
  <si>
    <t>34</t>
  </si>
  <si>
    <t xml:space="preserve">  3．公务用车购置数（辆）</t>
  </si>
  <si>
    <t>35</t>
  </si>
  <si>
    <t xml:space="preserve">  4．公务用车保有量（辆）</t>
  </si>
  <si>
    <t>36</t>
  </si>
  <si>
    <t xml:space="preserve">  5．国内公务接待批次（个）</t>
  </si>
  <si>
    <t>37</t>
  </si>
  <si>
    <t xml:space="preserve">     其中：外事接待批次（个）</t>
  </si>
  <si>
    <t>38</t>
  </si>
  <si>
    <t xml:space="preserve">  6．国内公务接待人次（人）</t>
  </si>
  <si>
    <t>18</t>
  </si>
  <si>
    <t>39</t>
  </si>
  <si>
    <t xml:space="preserve">     其中：外事接待人次（人）</t>
  </si>
  <si>
    <t>19</t>
  </si>
  <si>
    <t>40</t>
  </si>
  <si>
    <t xml:space="preserve">  7．国（境）外公务接待批次（个）</t>
  </si>
  <si>
    <t>41</t>
  </si>
  <si>
    <t xml:space="preserve">  8．国（境）外公务接待人次（人）</t>
  </si>
  <si>
    <t>42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</si>
</sst>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"/>
  </numFmts>
  <fonts count="58">
    <font>
      <sz val="12"/>
      <name val="宋体"/>
      <family val="0"/>
    </font>
    <font>
      <sz val="12"/>
      <name val="华文中宋"/>
      <family val="0"/>
    </font>
    <font>
      <sz val="16"/>
      <name val="华文中宋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1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华文中宋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2"/>
      <color indexed="53"/>
      <name val="宋体"/>
      <family val="0"/>
    </font>
    <font>
      <sz val="12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8"/>
      <color indexed="6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19"/>
      <name val="宋体"/>
      <family val="0"/>
    </font>
    <font>
      <sz val="10"/>
      <name val="Arial"/>
      <family val="2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0" fontId="16" fillId="4" borderId="0" applyNumberFormat="0" applyBorder="0" applyAlignment="0" applyProtection="0"/>
    <xf numFmtId="41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39" fillId="6" borderId="0" applyNumberFormat="0" applyBorder="0" applyAlignment="0" applyProtection="0"/>
    <xf numFmtId="43" fontId="0" fillId="0" borderId="0" applyFont="0" applyFill="0" applyBorder="0" applyAlignment="0" applyProtection="0"/>
    <xf numFmtId="0" fontId="4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40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3" applyNumberFormat="0" applyFill="0" applyAlignment="0" applyProtection="0"/>
    <xf numFmtId="0" fontId="8" fillId="0" borderId="0">
      <alignment/>
      <protection/>
    </xf>
    <xf numFmtId="0" fontId="46" fillId="0" borderId="4" applyNumberFormat="0" applyFill="0" applyAlignment="0" applyProtection="0"/>
    <xf numFmtId="0" fontId="40" fillId="10" borderId="0" applyNumberFormat="0" applyBorder="0" applyAlignment="0" applyProtection="0"/>
    <xf numFmtId="0" fontId="41" fillId="0" borderId="5" applyNumberFormat="0" applyFill="0" applyAlignment="0" applyProtection="0"/>
    <xf numFmtId="0" fontId="40" fillId="11" borderId="0" applyNumberFormat="0" applyBorder="0" applyAlignment="0" applyProtection="0"/>
    <xf numFmtId="0" fontId="47" fillId="12" borderId="6" applyNumberFormat="0" applyAlignment="0" applyProtection="0"/>
    <xf numFmtId="0" fontId="48" fillId="12" borderId="1" applyNumberFormat="0" applyAlignment="0" applyProtection="0"/>
    <xf numFmtId="0" fontId="16" fillId="4" borderId="0" applyNumberFormat="0" applyBorder="0" applyAlignment="0" applyProtection="0"/>
    <xf numFmtId="0" fontId="49" fillId="13" borderId="7" applyNumberFormat="0" applyAlignment="0" applyProtection="0"/>
    <xf numFmtId="0" fontId="37" fillId="14" borderId="0" applyNumberFormat="0" applyBorder="0" applyAlignment="0" applyProtection="0"/>
    <xf numFmtId="0" fontId="40" fillId="15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6" borderId="0" applyNumberFormat="0" applyBorder="0" applyAlignment="0" applyProtection="0"/>
    <xf numFmtId="0" fontId="53" fillId="17" borderId="0" applyNumberFormat="0" applyBorder="0" applyAlignment="0" applyProtection="0"/>
    <xf numFmtId="0" fontId="37" fillId="18" borderId="0" applyNumberFormat="0" applyBorder="0" applyAlignment="0" applyProtection="0"/>
    <xf numFmtId="0" fontId="4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0" applyNumberFormat="0" applyBorder="0" applyAlignment="0" applyProtection="0"/>
    <xf numFmtId="0" fontId="37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7" fillId="32" borderId="0" applyNumberFormat="0" applyBorder="0" applyAlignment="0" applyProtection="0"/>
    <xf numFmtId="0" fontId="40" fillId="3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4" fillId="0" borderId="0">
      <alignment vertical="center"/>
      <protection/>
    </xf>
    <xf numFmtId="0" fontId="1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6" fillId="0" borderId="0">
      <alignment/>
      <protection/>
    </xf>
  </cellStyleXfs>
  <cellXfs count="22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4" fontId="4" fillId="0" borderId="15" xfId="0" applyNumberFormat="1" applyFont="1" applyFill="1" applyBorder="1" applyAlignment="1">
      <alignment horizontal="right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3" fontId="4" fillId="0" borderId="15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right" vertical="center" shrinkToFit="1"/>
    </xf>
    <xf numFmtId="3" fontId="4" fillId="0" borderId="14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>
      <alignment horizontal="centerContinuous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19" xfId="0" applyFill="1" applyBorder="1" applyAlignment="1">
      <alignment horizontal="centerContinuous" vertical="center" wrapText="1"/>
    </xf>
    <xf numFmtId="0" fontId="7" fillId="0" borderId="0" xfId="40" applyFont="1" applyAlignment="1">
      <alignment vertical="center"/>
      <protection/>
    </xf>
    <xf numFmtId="0" fontId="8" fillId="0" borderId="0" xfId="40" applyAlignment="1">
      <alignment vertical="center"/>
      <protection/>
    </xf>
    <xf numFmtId="0" fontId="8" fillId="0" borderId="0" xfId="40">
      <alignment/>
      <protection/>
    </xf>
    <xf numFmtId="0" fontId="9" fillId="0" borderId="0" xfId="40" applyFont="1" applyAlignment="1">
      <alignment horizontal="center" vertical="center"/>
      <protection/>
    </xf>
    <xf numFmtId="0" fontId="55" fillId="0" borderId="0" xfId="40" applyFont="1" applyAlignment="1">
      <alignment vertical="center"/>
      <protection/>
    </xf>
    <xf numFmtId="0" fontId="56" fillId="0" borderId="20" xfId="40" applyFont="1" applyFill="1" applyBorder="1" applyAlignment="1">
      <alignment horizontal="center" vertical="center" shrinkToFit="1"/>
      <protection/>
    </xf>
    <xf numFmtId="0" fontId="56" fillId="0" borderId="21" xfId="40" applyFont="1" applyFill="1" applyBorder="1" applyAlignment="1">
      <alignment horizontal="center" vertical="center" shrinkToFit="1"/>
      <protection/>
    </xf>
    <xf numFmtId="0" fontId="56" fillId="0" borderId="22" xfId="40" applyFont="1" applyFill="1" applyBorder="1" applyAlignment="1">
      <alignment horizontal="center" vertical="center" wrapText="1" shrinkToFit="1"/>
      <protection/>
    </xf>
    <xf numFmtId="0" fontId="56" fillId="0" borderId="19" xfId="40" applyFont="1" applyFill="1" applyBorder="1" applyAlignment="1">
      <alignment horizontal="center" vertical="center" wrapText="1" shrinkToFit="1"/>
      <protection/>
    </xf>
    <xf numFmtId="0" fontId="56" fillId="0" borderId="22" xfId="40" applyFont="1" applyFill="1" applyBorder="1" applyAlignment="1">
      <alignment horizontal="left" vertical="center" shrinkToFit="1"/>
      <protection/>
    </xf>
    <xf numFmtId="0" fontId="56" fillId="0" borderId="19" xfId="40" applyFont="1" applyFill="1" applyBorder="1" applyAlignment="1">
      <alignment horizontal="left" vertical="center" shrinkToFit="1"/>
      <protection/>
    </xf>
    <xf numFmtId="176" fontId="8" fillId="0" borderId="19" xfId="40" applyNumberFormat="1" applyFont="1" applyFill="1" applyBorder="1" applyAlignment="1">
      <alignment horizontal="right" vertical="center" shrinkToFit="1"/>
      <protection/>
    </xf>
    <xf numFmtId="0" fontId="56" fillId="0" borderId="23" xfId="40" applyFont="1" applyFill="1" applyBorder="1" applyAlignment="1">
      <alignment horizontal="center" vertical="center" shrinkToFit="1"/>
      <protection/>
    </xf>
    <xf numFmtId="0" fontId="56" fillId="0" borderId="24" xfId="40" applyFont="1" applyFill="1" applyBorder="1" applyAlignment="1">
      <alignment horizontal="center" vertical="center" shrinkToFit="1"/>
      <protection/>
    </xf>
    <xf numFmtId="176" fontId="8" fillId="0" borderId="24" xfId="40" applyNumberFormat="1" applyFont="1" applyFill="1" applyBorder="1" applyAlignment="1">
      <alignment horizontal="right" vertical="center" shrinkToFit="1"/>
      <protection/>
    </xf>
    <xf numFmtId="0" fontId="57" fillId="0" borderId="0" xfId="40" applyFont="1" applyAlignment="1">
      <alignment horizontal="left" vertical="center"/>
      <protection/>
    </xf>
    <xf numFmtId="0" fontId="3" fillId="0" borderId="0" xfId="40" applyFont="1" applyAlignment="1">
      <alignment horizontal="right" vertical="center"/>
      <protection/>
    </xf>
    <xf numFmtId="0" fontId="56" fillId="0" borderId="25" xfId="40" applyFont="1" applyFill="1" applyBorder="1" applyAlignment="1">
      <alignment horizontal="center" vertical="center" shrinkToFit="1"/>
      <protection/>
    </xf>
    <xf numFmtId="0" fontId="56" fillId="0" borderId="26" xfId="40" applyFont="1" applyFill="1" applyBorder="1" applyAlignment="1">
      <alignment horizontal="center" vertical="center" wrapText="1" shrinkToFit="1"/>
      <protection/>
    </xf>
    <xf numFmtId="176" fontId="8" fillId="0" borderId="26" xfId="40" applyNumberFormat="1" applyFont="1" applyFill="1" applyBorder="1" applyAlignment="1">
      <alignment horizontal="right" vertical="center" shrinkToFit="1"/>
      <protection/>
    </xf>
    <xf numFmtId="176" fontId="8" fillId="0" borderId="27" xfId="40" applyNumberFormat="1" applyFont="1" applyFill="1" applyBorder="1" applyAlignment="1">
      <alignment horizontal="right" vertical="center" shrinkToFit="1"/>
      <protection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0" borderId="0" xfId="79" applyFont="1" applyAlignment="1">
      <alignment horizontal="right" vertical="center"/>
      <protection/>
    </xf>
    <xf numFmtId="0" fontId="13" fillId="0" borderId="0" xfId="79" applyFont="1" applyAlignment="1">
      <alignment horizontal="right" vertical="center"/>
      <protection/>
    </xf>
    <xf numFmtId="0" fontId="0" fillId="0" borderId="0" xfId="79" applyAlignment="1">
      <alignment horizontal="right" vertical="center"/>
      <protection/>
    </xf>
    <xf numFmtId="0" fontId="0" fillId="0" borderId="0" xfId="79" applyBorder="1" applyAlignment="1">
      <alignment horizontal="right" vertical="center"/>
      <protection/>
    </xf>
    <xf numFmtId="0" fontId="5" fillId="0" borderId="0" xfId="79" applyFont="1" applyAlignment="1">
      <alignment horizontal="left" vertical="center"/>
      <protection/>
    </xf>
    <xf numFmtId="0" fontId="9" fillId="0" borderId="0" xfId="79" applyFont="1" applyFill="1" applyAlignment="1">
      <alignment horizontal="center" vertical="center"/>
      <protection/>
    </xf>
    <xf numFmtId="0" fontId="10" fillId="0" borderId="0" xfId="79" applyFont="1" applyFill="1" applyAlignment="1">
      <alignment horizontal="left" vertical="center"/>
      <protection/>
    </xf>
    <xf numFmtId="0" fontId="0" fillId="0" borderId="0" xfId="79" applyFill="1" applyAlignment="1">
      <alignment horizontal="right" vertical="center"/>
      <protection/>
    </xf>
    <xf numFmtId="0" fontId="10" fillId="0" borderId="0" xfId="79" applyFont="1" applyFill="1" applyAlignment="1">
      <alignment horizontal="right" vertical="center"/>
      <protection/>
    </xf>
    <xf numFmtId="177" fontId="0" fillId="0" borderId="20" xfId="79" applyNumberFormat="1" applyFont="1" applyFill="1" applyBorder="1" applyAlignment="1">
      <alignment horizontal="center" vertical="center"/>
      <protection/>
    </xf>
    <xf numFmtId="177" fontId="0" fillId="0" borderId="21" xfId="79" applyNumberFormat="1" applyFont="1" applyFill="1" applyBorder="1" applyAlignment="1">
      <alignment horizontal="center" vertical="center"/>
      <protection/>
    </xf>
    <xf numFmtId="177" fontId="0" fillId="0" borderId="31" xfId="79" applyNumberFormat="1" applyFont="1" applyFill="1" applyBorder="1" applyAlignment="1">
      <alignment horizontal="center" vertical="center"/>
      <protection/>
    </xf>
    <xf numFmtId="177" fontId="0" fillId="0" borderId="25" xfId="79" applyNumberFormat="1" applyFont="1" applyFill="1" applyBorder="1" applyAlignment="1">
      <alignment horizontal="center" vertical="center"/>
      <protection/>
    </xf>
    <xf numFmtId="177" fontId="0" fillId="0" borderId="22" xfId="79" applyNumberFormat="1" applyFont="1" applyFill="1" applyBorder="1" applyAlignment="1">
      <alignment horizontal="center" vertical="center"/>
      <protection/>
    </xf>
    <xf numFmtId="177" fontId="13" fillId="0" borderId="19" xfId="79" applyNumberFormat="1" applyFont="1" applyFill="1" applyBorder="1" applyAlignment="1">
      <alignment horizontal="center" vertical="center"/>
      <protection/>
    </xf>
    <xf numFmtId="177" fontId="0" fillId="0" borderId="19" xfId="79" applyNumberFormat="1" applyFont="1" applyFill="1" applyBorder="1" applyAlignment="1">
      <alignment horizontal="center" vertical="center"/>
      <protection/>
    </xf>
    <xf numFmtId="49" fontId="0" fillId="0" borderId="19" xfId="79" applyNumberFormat="1" applyFont="1" applyFill="1" applyBorder="1" applyAlignment="1">
      <alignment horizontal="center" vertical="center" wrapText="1"/>
      <protection/>
    </xf>
    <xf numFmtId="49" fontId="0" fillId="0" borderId="26" xfId="79" applyNumberFormat="1" applyFont="1" applyFill="1" applyBorder="1" applyAlignment="1">
      <alignment horizontal="center" vertical="center" wrapText="1"/>
      <protection/>
    </xf>
    <xf numFmtId="49" fontId="0" fillId="0" borderId="19" xfId="79" applyNumberFormat="1" applyFont="1" applyFill="1" applyBorder="1" applyAlignment="1">
      <alignment horizontal="center" vertical="center"/>
      <protection/>
    </xf>
    <xf numFmtId="49" fontId="0" fillId="0" borderId="26" xfId="79" applyNumberFormat="1" applyFont="1" applyFill="1" applyBorder="1" applyAlignment="1">
      <alignment horizontal="center" vertical="center"/>
      <protection/>
    </xf>
    <xf numFmtId="177" fontId="6" fillId="0" borderId="22" xfId="79" applyNumberFormat="1" applyFont="1" applyFill="1" applyBorder="1" applyAlignment="1">
      <alignment horizontal="left" vertical="center"/>
      <protection/>
    </xf>
    <xf numFmtId="177" fontId="6" fillId="0" borderId="19" xfId="79" applyNumberFormat="1" applyFont="1" applyFill="1" applyBorder="1" applyAlignment="1">
      <alignment horizontal="center" vertical="center"/>
      <protection/>
    </xf>
    <xf numFmtId="177" fontId="6" fillId="0" borderId="19" xfId="79" applyNumberFormat="1" applyFont="1" applyFill="1" applyBorder="1" applyAlignment="1">
      <alignment horizontal="right" vertical="center"/>
      <protection/>
    </xf>
    <xf numFmtId="177" fontId="6" fillId="0" borderId="19" xfId="79" applyNumberFormat="1" applyFont="1" applyFill="1" applyBorder="1" applyAlignment="1">
      <alignment horizontal="left" vertical="center"/>
      <protection/>
    </xf>
    <xf numFmtId="0" fontId="6" fillId="0" borderId="19" xfId="79" applyNumberFormat="1" applyFont="1" applyFill="1" applyBorder="1" applyAlignment="1">
      <alignment horizontal="center" vertical="center"/>
      <protection/>
    </xf>
    <xf numFmtId="0" fontId="6" fillId="0" borderId="28" xfId="79" applyNumberFormat="1" applyFont="1" applyFill="1" applyBorder="1" applyAlignment="1">
      <alignment horizontal="right" vertical="center"/>
      <protection/>
    </xf>
    <xf numFmtId="177" fontId="6" fillId="0" borderId="26" xfId="79" applyNumberFormat="1" applyFont="1" applyFill="1" applyBorder="1" applyAlignment="1">
      <alignment horizontal="right" vertical="center"/>
      <protection/>
    </xf>
    <xf numFmtId="49" fontId="0" fillId="0" borderId="28" xfId="0" applyNumberFormat="1" applyFont="1" applyFill="1" applyBorder="1" applyAlignment="1" applyProtection="1">
      <alignment vertical="center"/>
      <protection/>
    </xf>
    <xf numFmtId="177" fontId="0" fillId="0" borderId="19" xfId="15" applyNumberFormat="1" applyFont="1" applyFill="1" applyBorder="1" applyAlignment="1">
      <alignment horizontal="right" vertical="center"/>
      <protection/>
    </xf>
    <xf numFmtId="49" fontId="0" fillId="0" borderId="19" xfId="0" applyNumberFormat="1" applyFont="1" applyFill="1" applyBorder="1" applyAlignment="1" applyProtection="1">
      <alignment vertical="center"/>
      <protection/>
    </xf>
    <xf numFmtId="177" fontId="0" fillId="0" borderId="19" xfId="15" applyNumberFormat="1" applyFont="1" applyFill="1" applyBorder="1" applyAlignment="1">
      <alignment horizontal="left" vertical="center"/>
      <protection/>
    </xf>
    <xf numFmtId="177" fontId="6" fillId="0" borderId="26" xfId="79" applyNumberFormat="1" applyFont="1" applyFill="1" applyBorder="1" applyAlignment="1">
      <alignment horizontal="center" vertical="center"/>
      <protection/>
    </xf>
    <xf numFmtId="177" fontId="6" fillId="0" borderId="28" xfId="79" applyNumberFormat="1" applyFont="1" applyFill="1" applyBorder="1" applyAlignment="1">
      <alignment horizontal="left" vertical="center"/>
      <protection/>
    </xf>
    <xf numFmtId="0" fontId="6" fillId="0" borderId="29" xfId="79" applyNumberFormat="1" applyFont="1" applyFill="1" applyBorder="1" applyAlignment="1">
      <alignment horizontal="right" vertical="center"/>
      <protection/>
    </xf>
    <xf numFmtId="0" fontId="6" fillId="0" borderId="19" xfId="79" applyNumberFormat="1" applyFont="1" applyFill="1" applyBorder="1" applyAlignment="1">
      <alignment horizontal="right" vertical="center"/>
      <protection/>
    </xf>
    <xf numFmtId="177" fontId="6" fillId="0" borderId="32" xfId="79" applyNumberFormat="1" applyFont="1" applyFill="1" applyBorder="1" applyAlignment="1">
      <alignment horizontal="center" vertical="center"/>
      <protection/>
    </xf>
    <xf numFmtId="177" fontId="14" fillId="0" borderId="22" xfId="79" applyNumberFormat="1" applyFont="1" applyFill="1" applyBorder="1" applyAlignment="1">
      <alignment horizontal="center" vertical="center"/>
      <protection/>
    </xf>
    <xf numFmtId="177" fontId="14" fillId="0" borderId="28" xfId="79" applyNumberFormat="1" applyFont="1" applyFill="1" applyBorder="1" applyAlignment="1">
      <alignment horizontal="center" vertical="center"/>
      <protection/>
    </xf>
    <xf numFmtId="177" fontId="14" fillId="0" borderId="26" xfId="79" applyNumberFormat="1" applyFont="1" applyFill="1" applyBorder="1" applyAlignment="1">
      <alignment vertical="center"/>
      <protection/>
    </xf>
    <xf numFmtId="177" fontId="6" fillId="0" borderId="26" xfId="79" applyNumberFormat="1" applyFont="1" applyFill="1" applyBorder="1" applyAlignment="1">
      <alignment vertical="center"/>
      <protection/>
    </xf>
    <xf numFmtId="177" fontId="6" fillId="0" borderId="32" xfId="79" applyNumberFormat="1" applyFont="1" applyFill="1" applyBorder="1" applyAlignment="1">
      <alignment vertical="center"/>
      <protection/>
    </xf>
    <xf numFmtId="177" fontId="6" fillId="0" borderId="33" xfId="79" applyNumberFormat="1" applyFont="1" applyFill="1" applyBorder="1" applyAlignment="1">
      <alignment horizontal="left" vertical="center"/>
      <protection/>
    </xf>
    <xf numFmtId="177" fontId="6" fillId="0" borderId="34" xfId="79" applyNumberFormat="1" applyFont="1" applyFill="1" applyBorder="1" applyAlignment="1">
      <alignment horizontal="right" vertical="center"/>
      <protection/>
    </xf>
    <xf numFmtId="177" fontId="6" fillId="0" borderId="35" xfId="79" applyNumberFormat="1" applyFont="1" applyFill="1" applyBorder="1" applyAlignment="1">
      <alignment horizontal="left" vertical="center"/>
      <protection/>
    </xf>
    <xf numFmtId="0" fontId="6" fillId="0" borderId="36" xfId="79" applyNumberFormat="1" applyFont="1" applyFill="1" applyBorder="1" applyAlignment="1">
      <alignment horizontal="right" vertical="center"/>
      <protection/>
    </xf>
    <xf numFmtId="0" fontId="6" fillId="0" borderId="34" xfId="79" applyNumberFormat="1" applyFont="1" applyFill="1" applyBorder="1" applyAlignment="1">
      <alignment horizontal="right" vertical="center"/>
      <protection/>
    </xf>
    <xf numFmtId="177" fontId="6" fillId="0" borderId="37" xfId="79" applyNumberFormat="1" applyFont="1" applyFill="1" applyBorder="1" applyAlignment="1">
      <alignment vertical="center"/>
      <protection/>
    </xf>
    <xf numFmtId="177" fontId="6" fillId="0" borderId="33" xfId="79" applyNumberFormat="1" applyFont="1" applyFill="1" applyBorder="1" applyAlignment="1">
      <alignment horizontal="center" vertical="center"/>
      <protection/>
    </xf>
    <xf numFmtId="177" fontId="14" fillId="0" borderId="38" xfId="79" applyNumberFormat="1" applyFont="1" applyFill="1" applyBorder="1" applyAlignment="1">
      <alignment horizontal="center" vertical="center"/>
      <protection/>
    </xf>
    <xf numFmtId="177" fontId="6" fillId="0" borderId="24" xfId="79" applyNumberFormat="1" applyFont="1" applyFill="1" applyBorder="1" applyAlignment="1">
      <alignment horizontal="center" vertical="center"/>
      <protection/>
    </xf>
    <xf numFmtId="177" fontId="6" fillId="0" borderId="24" xfId="79" applyNumberFormat="1" applyFont="1" applyFill="1" applyBorder="1" applyAlignment="1">
      <alignment horizontal="right" vertical="center"/>
      <protection/>
    </xf>
    <xf numFmtId="177" fontId="14" fillId="0" borderId="39" xfId="79" applyNumberFormat="1" applyFont="1" applyFill="1" applyBorder="1" applyAlignment="1">
      <alignment horizontal="center" vertical="center"/>
      <protection/>
    </xf>
    <xf numFmtId="0" fontId="6" fillId="0" borderId="24" xfId="79" applyNumberFormat="1" applyFont="1" applyFill="1" applyBorder="1" applyAlignment="1">
      <alignment horizontal="center" vertical="center"/>
      <protection/>
    </xf>
    <xf numFmtId="0" fontId="6" fillId="0" borderId="40" xfId="79" applyNumberFormat="1" applyFont="1" applyFill="1" applyBorder="1" applyAlignment="1">
      <alignment horizontal="right" vertical="center"/>
      <protection/>
    </xf>
    <xf numFmtId="0" fontId="6" fillId="0" borderId="24" xfId="79" applyNumberFormat="1" applyFont="1" applyFill="1" applyBorder="1" applyAlignment="1">
      <alignment horizontal="right" vertical="center"/>
      <protection/>
    </xf>
    <xf numFmtId="177" fontId="14" fillId="0" borderId="41" xfId="79" applyNumberFormat="1" applyFont="1" applyFill="1" applyBorder="1" applyAlignment="1">
      <alignment vertical="center"/>
      <protection/>
    </xf>
    <xf numFmtId="0" fontId="0" fillId="0" borderId="0" xfId="79" applyFill="1" applyAlignment="1">
      <alignment horizontal="right" vertical="center"/>
      <protection/>
    </xf>
    <xf numFmtId="0" fontId="12" fillId="0" borderId="0" xfId="79" applyFont="1" applyBorder="1" applyAlignment="1">
      <alignment horizontal="right" vertical="center"/>
      <protection/>
    </xf>
    <xf numFmtId="0" fontId="13" fillId="0" borderId="0" xfId="79" applyFont="1" applyBorder="1" applyAlignment="1">
      <alignment horizontal="right" vertical="center"/>
      <protection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15" applyFont="1" applyFill="1" applyAlignment="1">
      <alignment horizontal="left" vertical="center"/>
      <protection/>
    </xf>
    <xf numFmtId="0" fontId="0" fillId="0" borderId="0" xfId="0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 wrapText="1"/>
    </xf>
    <xf numFmtId="177" fontId="0" fillId="0" borderId="19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right" vertical="center"/>
    </xf>
    <xf numFmtId="49" fontId="0" fillId="0" borderId="28" xfId="0" applyNumberFormat="1" applyFill="1" applyBorder="1" applyAlignment="1">
      <alignment horizontal="left" vertical="center"/>
    </xf>
    <xf numFmtId="49" fontId="0" fillId="0" borderId="29" xfId="0" applyNumberFormat="1" applyFill="1" applyBorder="1" applyAlignment="1">
      <alignment horizontal="left" vertical="center"/>
    </xf>
    <xf numFmtId="49" fontId="0" fillId="0" borderId="30" xfId="0" applyNumberFormat="1" applyFill="1" applyBorder="1" applyAlignment="1">
      <alignment horizontal="left" vertical="center"/>
    </xf>
    <xf numFmtId="177" fontId="11" fillId="0" borderId="19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177" fontId="13" fillId="0" borderId="19" xfId="0" applyNumberFormat="1" applyFont="1" applyFill="1" applyBorder="1" applyAlignment="1">
      <alignment horizontal="center" vertical="center" wrapText="1"/>
    </xf>
    <xf numFmtId="177" fontId="13" fillId="0" borderId="19" xfId="0" applyNumberFormat="1" applyFont="1" applyFill="1" applyBorder="1" applyAlignment="1">
      <alignment horizontal="center" vertical="center" wrapText="1"/>
    </xf>
    <xf numFmtId="177" fontId="13" fillId="0" borderId="19" xfId="0" applyNumberFormat="1" applyFont="1" applyFill="1" applyBorder="1" applyAlignment="1">
      <alignment horizontal="center" vertical="center"/>
    </xf>
    <xf numFmtId="177" fontId="13" fillId="0" borderId="19" xfId="0" applyNumberFormat="1" applyFont="1" applyFill="1" applyBorder="1" applyAlignment="1">
      <alignment horizontal="center" vertical="center"/>
    </xf>
    <xf numFmtId="177" fontId="13" fillId="0" borderId="19" xfId="0" applyNumberFormat="1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left" vertical="center" shrinkToFit="1"/>
    </xf>
    <xf numFmtId="0" fontId="10" fillId="0" borderId="43" xfId="0" applyFont="1" applyFill="1" applyBorder="1" applyAlignment="1">
      <alignment horizontal="left" vertical="center" shrinkToFit="1"/>
    </xf>
    <xf numFmtId="0" fontId="10" fillId="0" borderId="44" xfId="0" applyFont="1" applyFill="1" applyBorder="1" applyAlignment="1">
      <alignment horizontal="left" vertical="center" shrinkToFit="1"/>
    </xf>
    <xf numFmtId="4" fontId="10" fillId="0" borderId="14" xfId="0" applyNumberFormat="1" applyFont="1" applyFill="1" applyBorder="1" applyAlignment="1">
      <alignment horizontal="right" vertical="center" shrinkToFit="1"/>
    </xf>
    <xf numFmtId="177" fontId="13" fillId="0" borderId="19" xfId="0" applyNumberFormat="1" applyFont="1" applyFill="1" applyBorder="1" applyAlignment="1">
      <alignment horizontal="centerContinuous" vertical="center" wrapText="1"/>
    </xf>
    <xf numFmtId="4" fontId="13" fillId="0" borderId="0" xfId="0" applyNumberFormat="1" applyFont="1" applyAlignment="1">
      <alignment horizontal="right" vertical="center"/>
    </xf>
    <xf numFmtId="0" fontId="10" fillId="0" borderId="14" xfId="0" applyFont="1" applyFill="1" applyBorder="1" applyAlignment="1">
      <alignment horizontal="right" vertical="center" shrinkToFit="1"/>
    </xf>
    <xf numFmtId="178" fontId="10" fillId="0" borderId="15" xfId="0" applyNumberFormat="1" applyFont="1" applyFill="1" applyBorder="1" applyAlignment="1">
      <alignment horizontal="right" vertical="center" shrinkToFit="1"/>
    </xf>
    <xf numFmtId="4" fontId="13" fillId="0" borderId="0" xfId="0" applyNumberFormat="1" applyFont="1" applyAlignment="1">
      <alignment/>
    </xf>
    <xf numFmtId="0" fontId="12" fillId="0" borderId="0" xfId="15" applyFont="1" applyAlignment="1">
      <alignment horizontal="right" vertical="center"/>
      <protection/>
    </xf>
    <xf numFmtId="0" fontId="13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Border="1" applyAlignment="1">
      <alignment horizontal="right" vertical="center"/>
      <protection/>
    </xf>
    <xf numFmtId="0" fontId="0" fillId="0" borderId="0" xfId="15" applyFill="1" applyAlignment="1">
      <alignment horizontal="right" vertical="center"/>
      <protection/>
    </xf>
    <xf numFmtId="0" fontId="9" fillId="0" borderId="0" xfId="15" applyFont="1" applyFill="1" applyAlignment="1">
      <alignment horizontal="center" vertical="center"/>
      <protection/>
    </xf>
    <xf numFmtId="0" fontId="12" fillId="0" borderId="0" xfId="15" applyFont="1" applyBorder="1" applyAlignment="1">
      <alignment horizontal="right" vertical="center"/>
      <protection/>
    </xf>
    <xf numFmtId="177" fontId="0" fillId="0" borderId="19" xfId="15" applyNumberFormat="1" applyFont="1" applyFill="1" applyBorder="1" applyAlignment="1">
      <alignment horizontal="center" vertical="center"/>
      <protection/>
    </xf>
    <xf numFmtId="0" fontId="13" fillId="0" borderId="0" xfId="15" applyFont="1" applyBorder="1" applyAlignment="1">
      <alignment horizontal="right" vertical="center"/>
      <protection/>
    </xf>
    <xf numFmtId="49" fontId="0" fillId="0" borderId="19" xfId="15" applyNumberFormat="1" applyFont="1" applyFill="1" applyBorder="1" applyAlignment="1">
      <alignment horizontal="center" vertical="center"/>
      <protection/>
    </xf>
    <xf numFmtId="177" fontId="15" fillId="0" borderId="19" xfId="15" applyNumberFormat="1" applyFont="1" applyFill="1" applyBorder="1" applyAlignment="1">
      <alignment horizontal="center" vertical="center"/>
      <protection/>
    </xf>
    <xf numFmtId="177" fontId="15" fillId="0" borderId="19" xfId="15" applyNumberFormat="1" applyFont="1" applyFill="1" applyBorder="1" applyAlignment="1">
      <alignment vertical="center"/>
      <protection/>
    </xf>
    <xf numFmtId="177" fontId="0" fillId="0" borderId="19" xfId="15" applyNumberFormat="1" applyFont="1" applyFill="1" applyBorder="1" applyAlignment="1">
      <alignment vertical="center"/>
      <protection/>
    </xf>
    <xf numFmtId="0" fontId="0" fillId="0" borderId="19" xfId="15" applyFont="1" applyFill="1" applyBorder="1" applyAlignment="1">
      <alignment horizontal="left" vertical="center"/>
      <protection/>
    </xf>
    <xf numFmtId="177" fontId="0" fillId="0" borderId="19" xfId="15" applyNumberFormat="1" applyFont="1" applyFill="1" applyBorder="1" applyAlignment="1" quotePrefix="1">
      <alignment horizontal="center" vertical="center"/>
      <protection/>
    </xf>
    <xf numFmtId="177" fontId="0" fillId="0" borderId="19" xfId="15" applyNumberFormat="1" applyFont="1" applyFill="1" applyBorder="1" applyAlignment="1" quotePrefix="1">
      <alignment horizontal="left" vertical="center"/>
      <protection/>
    </xf>
    <xf numFmtId="177" fontId="15" fillId="0" borderId="19" xfId="15" applyNumberFormat="1" applyFont="1" applyFill="1" applyBorder="1" applyAlignment="1" quotePrefix="1">
      <alignment horizontal="center" vertical="center"/>
      <protection/>
    </xf>
    <xf numFmtId="177" fontId="13" fillId="0" borderId="19" xfId="0" applyNumberFormat="1" applyFont="1" applyFill="1" applyBorder="1" applyAlignment="1" quotePrefix="1">
      <alignment horizontal="center" vertical="center" wrapText="1"/>
    </xf>
    <xf numFmtId="177" fontId="13" fillId="0" borderId="19" xfId="0" applyNumberFormat="1" applyFont="1" applyFill="1" applyBorder="1" applyAlignment="1" quotePrefix="1">
      <alignment horizontal="centerContinuous" vertical="center" wrapText="1"/>
    </xf>
    <xf numFmtId="177" fontId="13" fillId="0" borderId="19" xfId="0" applyNumberFormat="1" applyFont="1" applyFill="1" applyBorder="1" applyAlignment="1" quotePrefix="1">
      <alignment horizontal="center" vertical="center"/>
    </xf>
    <xf numFmtId="177" fontId="0" fillId="0" borderId="19" xfId="0" applyNumberFormat="1" applyFill="1" applyBorder="1" applyAlignment="1" quotePrefix="1">
      <alignment horizontal="center" vertical="center" wrapText="1"/>
    </xf>
    <xf numFmtId="177" fontId="0" fillId="0" borderId="19" xfId="0" applyNumberFormat="1" applyFont="1" applyFill="1" applyBorder="1" applyAlignment="1" quotePrefix="1">
      <alignment horizontal="center" vertical="center" wrapText="1"/>
    </xf>
    <xf numFmtId="177" fontId="0" fillId="0" borderId="19" xfId="0" applyNumberFormat="1" applyFill="1" applyBorder="1" applyAlignment="1" quotePrefix="1">
      <alignment horizontal="center" vertical="center"/>
    </xf>
    <xf numFmtId="49" fontId="0" fillId="0" borderId="19" xfId="0" applyNumberFormat="1" applyFill="1" applyBorder="1" applyAlignment="1" quotePrefix="1">
      <alignment horizontal="center" vertical="center"/>
    </xf>
    <xf numFmtId="49" fontId="0" fillId="0" borderId="19" xfId="0" applyNumberFormat="1" applyFont="1" applyFill="1" applyBorder="1" applyAlignment="1" quotePrefix="1">
      <alignment horizontal="center" vertical="center"/>
    </xf>
    <xf numFmtId="177" fontId="0" fillId="0" borderId="20" xfId="79" applyNumberFormat="1" applyFont="1" applyFill="1" applyBorder="1" applyAlignment="1" quotePrefix="1">
      <alignment horizontal="center" vertical="center"/>
      <protection/>
    </xf>
    <xf numFmtId="177" fontId="0" fillId="0" borderId="21" xfId="79" applyNumberFormat="1" applyFont="1" applyFill="1" applyBorder="1" applyAlignment="1" quotePrefix="1">
      <alignment horizontal="center" vertical="center"/>
      <protection/>
    </xf>
    <xf numFmtId="177" fontId="0" fillId="0" borderId="22" xfId="79" applyNumberFormat="1" applyFont="1" applyFill="1" applyBorder="1" applyAlignment="1" quotePrefix="1">
      <alignment horizontal="center" vertical="center"/>
      <protection/>
    </xf>
    <xf numFmtId="177" fontId="13" fillId="0" borderId="19" xfId="79" applyNumberFormat="1" applyFont="1" applyFill="1" applyBorder="1" applyAlignment="1" quotePrefix="1">
      <alignment horizontal="center" vertical="center"/>
      <protection/>
    </xf>
    <xf numFmtId="177" fontId="0" fillId="0" borderId="19" xfId="79" applyNumberFormat="1" applyFont="1" applyFill="1" applyBorder="1" applyAlignment="1" quotePrefix="1">
      <alignment horizontal="center" vertical="center"/>
      <protection/>
    </xf>
    <xf numFmtId="177" fontId="6" fillId="0" borderId="22" xfId="79" applyNumberFormat="1" applyFont="1" applyFill="1" applyBorder="1" applyAlignment="1" quotePrefix="1">
      <alignment horizontal="left" vertical="center"/>
      <protection/>
    </xf>
    <xf numFmtId="177" fontId="6" fillId="0" borderId="19" xfId="79" applyNumberFormat="1" applyFont="1" applyFill="1" applyBorder="1" applyAlignment="1" quotePrefix="1">
      <alignment horizontal="center" vertical="center"/>
      <protection/>
    </xf>
    <xf numFmtId="177" fontId="6" fillId="0" borderId="19" xfId="79" applyNumberFormat="1" applyFont="1" applyFill="1" applyBorder="1" applyAlignment="1" quotePrefix="1">
      <alignment horizontal="left" vertical="center"/>
      <protection/>
    </xf>
    <xf numFmtId="177" fontId="14" fillId="0" borderId="22" xfId="79" applyNumberFormat="1" applyFont="1" applyFill="1" applyBorder="1" applyAlignment="1" quotePrefix="1">
      <alignment horizontal="center" vertical="center"/>
      <protection/>
    </xf>
    <xf numFmtId="177" fontId="14" fillId="0" borderId="28" xfId="79" applyNumberFormat="1" applyFont="1" applyFill="1" applyBorder="1" applyAlignment="1" quotePrefix="1">
      <alignment horizontal="center" vertical="center"/>
      <protection/>
    </xf>
    <xf numFmtId="177" fontId="14" fillId="0" borderId="38" xfId="79" applyNumberFormat="1" applyFont="1" applyFill="1" applyBorder="1" applyAlignment="1" quotePrefix="1">
      <alignment horizontal="center" vertical="center"/>
      <protection/>
    </xf>
    <xf numFmtId="177" fontId="6" fillId="0" borderId="24" xfId="79" applyNumberFormat="1" applyFont="1" applyFill="1" applyBorder="1" applyAlignment="1" quotePrefix="1">
      <alignment horizontal="center" vertical="center"/>
      <protection/>
    </xf>
    <xf numFmtId="177" fontId="14" fillId="0" borderId="39" xfId="79" applyNumberFormat="1" applyFont="1" applyFill="1" applyBorder="1" applyAlignment="1" quotePrefix="1">
      <alignment horizontal="center" vertical="center"/>
      <protection/>
    </xf>
  </cellXfs>
  <cellStyles count="73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差_2012年度部门决算审核模板-杨皓修订091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差_出版署2010年度中央部门决算草案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解释性文本" xfId="37"/>
    <cellStyle name="常规 8" xfId="38"/>
    <cellStyle name="标题 1" xfId="39"/>
    <cellStyle name="常规 9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差_全国友协2010年度中央部门决算（草案）" xfId="72"/>
    <cellStyle name="常规 4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2007年行政单位基层表样表 2" xfId="79"/>
    <cellStyle name="好_2011年度部门决算审核模板（2011.9.4修改稿）冯" xfId="80"/>
    <cellStyle name="好_2012年度部门决算审核模板-杨皓修订0913" xfId="81"/>
    <cellStyle name="好_5.中央部门决算（草案)-1" xfId="82"/>
    <cellStyle name="好_出版署2010年度中央部门决算草案" xfId="83"/>
    <cellStyle name="好_全国友协2010年度中央部门决算（草案）" xfId="84"/>
    <cellStyle name="好_司法部2010年度中央部门决算（草案）报" xfId="85"/>
    <cellStyle name="样式 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A10" sqref="A10"/>
    </sheetView>
  </sheetViews>
  <sheetFormatPr defaultColWidth="9.00390625" defaultRowHeight="14.25"/>
  <cols>
    <col min="1" max="1" width="41.625" style="184" customWidth="1"/>
    <col min="2" max="2" width="4.625" style="184" customWidth="1"/>
    <col min="3" max="3" width="12.625" style="184" customWidth="1"/>
    <col min="4" max="4" width="41.625" style="184" customWidth="1"/>
    <col min="5" max="5" width="4.625" style="185" customWidth="1"/>
    <col min="6" max="6" width="12.625" style="185" customWidth="1"/>
    <col min="7" max="8" width="9.00390625" style="186" customWidth="1"/>
    <col min="9" max="16384" width="9.00390625" style="184" customWidth="1"/>
  </cols>
  <sheetData>
    <row r="1" spans="1:4" ht="14.25">
      <c r="A1" s="146"/>
      <c r="B1" s="187"/>
      <c r="C1" s="187"/>
      <c r="D1" s="187"/>
    </row>
    <row r="2" spans="1:8" s="182" customFormat="1" ht="18" customHeight="1">
      <c r="A2" s="188" t="s">
        <v>0</v>
      </c>
      <c r="B2" s="188"/>
      <c r="C2" s="188"/>
      <c r="D2" s="188"/>
      <c r="E2" s="188"/>
      <c r="F2" s="188"/>
      <c r="G2" s="189"/>
      <c r="H2" s="189"/>
    </row>
    <row r="3" spans="1:6" ht="15.75" customHeight="1">
      <c r="A3" s="32" t="s">
        <v>1</v>
      </c>
      <c r="B3" s="185"/>
      <c r="C3" s="185"/>
      <c r="D3" s="185"/>
      <c r="F3" s="43" t="s">
        <v>2</v>
      </c>
    </row>
    <row r="4" spans="1:8" s="183" customFormat="1" ht="18" customHeight="1">
      <c r="A4" s="197" t="s">
        <v>3</v>
      </c>
      <c r="B4" s="190"/>
      <c r="C4" s="190"/>
      <c r="D4" s="197" t="s">
        <v>4</v>
      </c>
      <c r="E4" s="190"/>
      <c r="F4" s="190"/>
      <c r="G4" s="191"/>
      <c r="H4" s="191"/>
    </row>
    <row r="5" spans="1:8" s="183" customFormat="1" ht="18" customHeight="1">
      <c r="A5" s="197" t="s">
        <v>5</v>
      </c>
      <c r="B5" s="197" t="s">
        <v>6</v>
      </c>
      <c r="C5" s="190" t="s">
        <v>7</v>
      </c>
      <c r="D5" s="197" t="s">
        <v>5</v>
      </c>
      <c r="E5" s="190" t="s">
        <v>6</v>
      </c>
      <c r="F5" s="190" t="s">
        <v>7</v>
      </c>
      <c r="G5" s="191"/>
      <c r="H5" s="191"/>
    </row>
    <row r="6" spans="1:8" s="183" customFormat="1" ht="18" customHeight="1">
      <c r="A6" s="197" t="s">
        <v>8</v>
      </c>
      <c r="B6" s="192"/>
      <c r="C6" s="192" t="s">
        <v>9</v>
      </c>
      <c r="D6" s="197" t="s">
        <v>8</v>
      </c>
      <c r="E6" s="190"/>
      <c r="F6" s="192" t="s">
        <v>10</v>
      </c>
      <c r="G6" s="191"/>
      <c r="H6" s="191"/>
    </row>
    <row r="7" spans="1:8" s="183" customFormat="1" ht="18" customHeight="1">
      <c r="A7" s="198" t="s">
        <v>11</v>
      </c>
      <c r="B7" s="192" t="s">
        <v>9</v>
      </c>
      <c r="C7" s="111">
        <v>350.48</v>
      </c>
      <c r="D7" s="198" t="s">
        <v>12</v>
      </c>
      <c r="E7" s="192" t="s">
        <v>13</v>
      </c>
      <c r="F7" s="113">
        <v>268.04</v>
      </c>
      <c r="G7" s="191"/>
      <c r="H7" s="191"/>
    </row>
    <row r="8" spans="1:8" s="183" customFormat="1" ht="18" customHeight="1">
      <c r="A8" s="113" t="s">
        <v>14</v>
      </c>
      <c r="B8" s="192" t="s">
        <v>10</v>
      </c>
      <c r="C8" s="111"/>
      <c r="D8" s="198" t="s">
        <v>15</v>
      </c>
      <c r="E8" s="192" t="s">
        <v>16</v>
      </c>
      <c r="F8" s="113"/>
      <c r="G8" s="191"/>
      <c r="H8" s="191"/>
    </row>
    <row r="9" spans="1:8" s="183" customFormat="1" ht="18" customHeight="1">
      <c r="A9" s="198" t="s">
        <v>17</v>
      </c>
      <c r="B9" s="192" t="s">
        <v>18</v>
      </c>
      <c r="C9" s="111"/>
      <c r="D9" s="198" t="s">
        <v>19</v>
      </c>
      <c r="E9" s="192" t="s">
        <v>20</v>
      </c>
      <c r="F9" s="113"/>
      <c r="G9" s="191"/>
      <c r="H9" s="191"/>
    </row>
    <row r="10" spans="1:8" s="183" customFormat="1" ht="18" customHeight="1">
      <c r="A10" s="198" t="s">
        <v>21</v>
      </c>
      <c r="B10" s="192" t="s">
        <v>22</v>
      </c>
      <c r="C10" s="111"/>
      <c r="D10" s="110" t="s">
        <v>23</v>
      </c>
      <c r="E10" s="192" t="s">
        <v>24</v>
      </c>
      <c r="F10" s="113">
        <v>27.06</v>
      </c>
      <c r="G10" s="191"/>
      <c r="H10" s="191"/>
    </row>
    <row r="11" spans="1:8" s="183" customFormat="1" ht="18" customHeight="1">
      <c r="A11" s="198" t="s">
        <v>25</v>
      </c>
      <c r="B11" s="192" t="s">
        <v>26</v>
      </c>
      <c r="C11" s="111"/>
      <c r="D11" s="110" t="s">
        <v>27</v>
      </c>
      <c r="E11" s="192" t="s">
        <v>28</v>
      </c>
      <c r="F11" s="113">
        <v>14.29</v>
      </c>
      <c r="G11" s="191"/>
      <c r="H11" s="191"/>
    </row>
    <row r="12" spans="1:8" s="183" customFormat="1" ht="18" customHeight="1">
      <c r="A12" s="198" t="s">
        <v>29</v>
      </c>
      <c r="B12" s="192" t="s">
        <v>30</v>
      </c>
      <c r="C12" s="111"/>
      <c r="D12" s="112" t="s">
        <v>31</v>
      </c>
      <c r="E12" s="192" t="s">
        <v>32</v>
      </c>
      <c r="F12" s="113">
        <v>41.09</v>
      </c>
      <c r="G12" s="191"/>
      <c r="H12" s="191"/>
    </row>
    <row r="13" spans="1:8" s="183" customFormat="1" ht="18" customHeight="1">
      <c r="A13" s="198" t="s">
        <v>33</v>
      </c>
      <c r="B13" s="192" t="s">
        <v>34</v>
      </c>
      <c r="C13" s="111"/>
      <c r="D13" s="113" t="s">
        <v>35</v>
      </c>
      <c r="E13" s="192" t="s">
        <v>36</v>
      </c>
      <c r="F13" s="113"/>
      <c r="G13" s="191"/>
      <c r="H13" s="191"/>
    </row>
    <row r="14" spans="1:8" s="183" customFormat="1" ht="18" customHeight="1">
      <c r="A14" s="190"/>
      <c r="B14" s="192" t="s">
        <v>37</v>
      </c>
      <c r="C14" s="113"/>
      <c r="D14" s="113"/>
      <c r="E14" s="192" t="s">
        <v>38</v>
      </c>
      <c r="F14" s="113"/>
      <c r="G14" s="191"/>
      <c r="H14" s="191"/>
    </row>
    <row r="15" spans="1:8" s="183" customFormat="1" ht="18" customHeight="1">
      <c r="A15" s="199" t="s">
        <v>39</v>
      </c>
      <c r="B15" s="192" t="s">
        <v>40</v>
      </c>
      <c r="C15" s="111"/>
      <c r="D15" s="199" t="s">
        <v>41</v>
      </c>
      <c r="E15" s="192" t="s">
        <v>42</v>
      </c>
      <c r="F15" s="194"/>
      <c r="G15" s="191"/>
      <c r="H15" s="191"/>
    </row>
    <row r="16" spans="1:8" s="183" customFormat="1" ht="18" customHeight="1">
      <c r="A16" s="113" t="s">
        <v>43</v>
      </c>
      <c r="B16" s="192" t="s">
        <v>44</v>
      </c>
      <c r="C16" s="111"/>
      <c r="D16" s="113" t="s">
        <v>45</v>
      </c>
      <c r="E16" s="192" t="s">
        <v>46</v>
      </c>
      <c r="F16" s="195"/>
      <c r="G16" s="191"/>
      <c r="H16" s="191"/>
    </row>
    <row r="17" spans="1:8" s="183" customFormat="1" ht="18" customHeight="1">
      <c r="A17" s="113" t="s">
        <v>47</v>
      </c>
      <c r="B17" s="192" t="s">
        <v>48</v>
      </c>
      <c r="C17" s="111">
        <v>26.09</v>
      </c>
      <c r="D17" s="113" t="s">
        <v>49</v>
      </c>
      <c r="E17" s="192" t="s">
        <v>50</v>
      </c>
      <c r="F17" s="195"/>
      <c r="G17" s="191"/>
      <c r="H17" s="191"/>
    </row>
    <row r="18" spans="1:8" s="183" customFormat="1" ht="18" customHeight="1">
      <c r="A18" s="113" t="s">
        <v>51</v>
      </c>
      <c r="B18" s="192" t="s">
        <v>52</v>
      </c>
      <c r="C18" s="111">
        <v>15</v>
      </c>
      <c r="D18" s="113" t="s">
        <v>53</v>
      </c>
      <c r="E18" s="192" t="s">
        <v>54</v>
      </c>
      <c r="F18" s="195"/>
      <c r="G18" s="191"/>
      <c r="H18" s="191"/>
    </row>
    <row r="19" spans="1:8" s="183" customFormat="1" ht="18" customHeight="1">
      <c r="A19" s="196"/>
      <c r="B19" s="192" t="s">
        <v>55</v>
      </c>
      <c r="C19" s="111"/>
      <c r="D19" s="113" t="s">
        <v>56</v>
      </c>
      <c r="E19" s="192" t="s">
        <v>57</v>
      </c>
      <c r="F19" s="195">
        <v>26.09</v>
      </c>
      <c r="G19" s="191"/>
      <c r="H19" s="191"/>
    </row>
    <row r="20" spans="1:8" s="183" customFormat="1" ht="18" customHeight="1">
      <c r="A20" s="113"/>
      <c r="B20" s="192" t="s">
        <v>58</v>
      </c>
      <c r="C20" s="111"/>
      <c r="D20" s="113" t="s">
        <v>51</v>
      </c>
      <c r="E20" s="192" t="s">
        <v>59</v>
      </c>
      <c r="F20" s="195">
        <v>15</v>
      </c>
      <c r="G20" s="191"/>
      <c r="H20" s="191"/>
    </row>
    <row r="21" spans="1:8" s="183" customFormat="1" ht="18" customHeight="1">
      <c r="A21" s="196"/>
      <c r="B21" s="192" t="s">
        <v>60</v>
      </c>
      <c r="C21" s="111"/>
      <c r="D21" s="113"/>
      <c r="E21" s="192" t="s">
        <v>61</v>
      </c>
      <c r="F21" s="195"/>
      <c r="G21" s="191"/>
      <c r="H21" s="191"/>
    </row>
    <row r="22" spans="1:6" ht="18" customHeight="1">
      <c r="A22" s="193" t="s">
        <v>62</v>
      </c>
      <c r="B22" s="192" t="s">
        <v>63</v>
      </c>
      <c r="C22" s="111">
        <f>SUM(C7:C19)</f>
        <v>391.57</v>
      </c>
      <c r="D22" s="193" t="s">
        <v>62</v>
      </c>
      <c r="E22" s="192" t="s">
        <v>64</v>
      </c>
      <c r="F22" s="194">
        <f>SUM(F7:F20)</f>
        <v>391.57</v>
      </c>
    </row>
    <row r="23" spans="1:4" ht="14.25">
      <c r="A23" s="187"/>
      <c r="B23" s="187"/>
      <c r="C23" s="187"/>
      <c r="D23" s="187"/>
    </row>
    <row r="24" spans="1:4" ht="14.25">
      <c r="A24" s="187"/>
      <c r="B24" s="187"/>
      <c r="C24" s="187"/>
      <c r="D24" s="187"/>
    </row>
    <row r="25" spans="1:4" ht="14.25">
      <c r="A25" s="187"/>
      <c r="B25" s="187"/>
      <c r="C25" s="187"/>
      <c r="D25" s="187"/>
    </row>
  </sheetData>
  <sheetProtection/>
  <mergeCells count="3">
    <mergeCell ref="A2:F2"/>
    <mergeCell ref="A4:C4"/>
    <mergeCell ref="D4:F4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60" workbookViewId="0" topLeftCell="A1">
      <selection activeCell="D11" sqref="D11"/>
    </sheetView>
  </sheetViews>
  <sheetFormatPr defaultColWidth="9.00390625" defaultRowHeight="14.25"/>
  <cols>
    <col min="1" max="3" width="3.625" style="145" customWidth="1"/>
    <col min="4" max="4" width="25.50390625" style="145" customWidth="1"/>
    <col min="5" max="6" width="12.125" style="145" customWidth="1"/>
    <col min="7" max="11" width="8.875" style="145" customWidth="1"/>
    <col min="12" max="12" width="9.00390625" style="145" customWidth="1"/>
    <col min="13" max="13" width="24.625" style="145" customWidth="1"/>
    <col min="14" max="16384" width="9.00390625" style="145" customWidth="1"/>
  </cols>
  <sheetData>
    <row r="1" spans="1:11" s="142" customFormat="1" ht="18.75" customHeight="1">
      <c r="A1" s="148" t="s">
        <v>65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5.75" customHeight="1">
      <c r="A2" s="32" t="s">
        <v>66</v>
      </c>
      <c r="B2" s="149"/>
      <c r="C2" s="150" t="s">
        <v>67</v>
      </c>
      <c r="D2" s="150"/>
      <c r="E2" s="149"/>
      <c r="F2" s="149"/>
      <c r="G2" s="149"/>
      <c r="H2" s="149"/>
      <c r="I2" s="149"/>
      <c r="J2" s="149"/>
      <c r="K2" s="161" t="s">
        <v>2</v>
      </c>
    </row>
    <row r="3" spans="1:11" s="165" customFormat="1" ht="25.5" customHeight="1">
      <c r="A3" s="168" t="s">
        <v>68</v>
      </c>
      <c r="B3" s="169"/>
      <c r="C3" s="169"/>
      <c r="D3" s="168" t="s">
        <v>69</v>
      </c>
      <c r="E3" s="200" t="s">
        <v>39</v>
      </c>
      <c r="F3" s="200" t="s">
        <v>70</v>
      </c>
      <c r="G3" s="200" t="s">
        <v>71</v>
      </c>
      <c r="H3" s="200" t="s">
        <v>72</v>
      </c>
      <c r="I3" s="200" t="s">
        <v>73</v>
      </c>
      <c r="J3" s="200" t="s">
        <v>74</v>
      </c>
      <c r="K3" s="201" t="s">
        <v>75</v>
      </c>
    </row>
    <row r="4" spans="1:11" s="166" customFormat="1" ht="24" customHeight="1">
      <c r="A4" s="202" t="s">
        <v>76</v>
      </c>
      <c r="B4" s="202" t="s">
        <v>77</v>
      </c>
      <c r="C4" s="202" t="s">
        <v>78</v>
      </c>
      <c r="D4" s="202" t="s">
        <v>79</v>
      </c>
      <c r="E4" s="202" t="s">
        <v>9</v>
      </c>
      <c r="F4" s="202" t="s">
        <v>10</v>
      </c>
      <c r="G4" s="202" t="s">
        <v>18</v>
      </c>
      <c r="H4" s="202" t="s">
        <v>22</v>
      </c>
      <c r="I4" s="202" t="s">
        <v>26</v>
      </c>
      <c r="J4" s="202" t="s">
        <v>30</v>
      </c>
      <c r="K4" s="202" t="s">
        <v>34</v>
      </c>
    </row>
    <row r="5" spans="1:13" s="166" customFormat="1" ht="24" customHeight="1">
      <c r="A5" s="171"/>
      <c r="B5" s="171"/>
      <c r="C5" s="171"/>
      <c r="D5" s="202" t="s">
        <v>80</v>
      </c>
      <c r="E5" s="172">
        <f>SUM(E6+E12+E15+E19)</f>
        <v>350.480603</v>
      </c>
      <c r="F5" s="172">
        <f>SUM(F6+F12+F15+F19)</f>
        <v>350.480603</v>
      </c>
      <c r="G5" s="172"/>
      <c r="H5" s="172"/>
      <c r="I5" s="172"/>
      <c r="J5" s="172"/>
      <c r="K5" s="172"/>
      <c r="M5" s="178"/>
    </row>
    <row r="6" spans="1:13" s="167" customFormat="1" ht="19.5" customHeight="1">
      <c r="A6" s="173">
        <v>201</v>
      </c>
      <c r="B6" s="174"/>
      <c r="C6" s="175"/>
      <c r="D6" s="14" t="s">
        <v>81</v>
      </c>
      <c r="E6" s="176">
        <v>268.042692</v>
      </c>
      <c r="F6" s="176">
        <v>268.042692</v>
      </c>
      <c r="G6" s="176"/>
      <c r="H6" s="176"/>
      <c r="I6" s="179"/>
      <c r="J6" s="179"/>
      <c r="K6" s="180"/>
      <c r="M6" s="181"/>
    </row>
    <row r="7" spans="1:13" s="167" customFormat="1" ht="19.5" customHeight="1">
      <c r="A7" s="173">
        <v>20129</v>
      </c>
      <c r="B7" s="174"/>
      <c r="C7" s="175"/>
      <c r="D7" s="14" t="s">
        <v>82</v>
      </c>
      <c r="E7" s="176">
        <v>266.727006</v>
      </c>
      <c r="F7" s="176">
        <v>266.727006</v>
      </c>
      <c r="G7" s="176"/>
      <c r="H7" s="176"/>
      <c r="I7" s="179"/>
      <c r="J7" s="179"/>
      <c r="K7" s="180"/>
      <c r="M7" s="181"/>
    </row>
    <row r="8" spans="1:13" s="167" customFormat="1" ht="19.5" customHeight="1">
      <c r="A8" s="173">
        <v>2012901</v>
      </c>
      <c r="B8" s="174"/>
      <c r="C8" s="175"/>
      <c r="D8" s="14" t="s">
        <v>83</v>
      </c>
      <c r="E8" s="176">
        <v>213.707006</v>
      </c>
      <c r="F8" s="176">
        <v>213.707006</v>
      </c>
      <c r="G8" s="176"/>
      <c r="H8" s="176"/>
      <c r="I8" s="179"/>
      <c r="J8" s="179"/>
      <c r="K8" s="180"/>
      <c r="M8" s="181"/>
    </row>
    <row r="9" spans="1:13" s="167" customFormat="1" ht="19.5" customHeight="1">
      <c r="A9" s="173">
        <v>2012902</v>
      </c>
      <c r="B9" s="174"/>
      <c r="C9" s="175"/>
      <c r="D9" s="14" t="s">
        <v>84</v>
      </c>
      <c r="E9" s="176">
        <v>53.02</v>
      </c>
      <c r="F9" s="176">
        <v>53.02</v>
      </c>
      <c r="G9" s="176"/>
      <c r="H9" s="176"/>
      <c r="I9" s="179"/>
      <c r="J9" s="179"/>
      <c r="K9" s="180"/>
      <c r="M9" s="181"/>
    </row>
    <row r="10" spans="1:13" s="167" customFormat="1" ht="19.5" customHeight="1">
      <c r="A10" s="173">
        <v>20131</v>
      </c>
      <c r="B10" s="174"/>
      <c r="C10" s="175"/>
      <c r="D10" s="14" t="s">
        <v>85</v>
      </c>
      <c r="E10" s="176">
        <v>1.3156860000000001</v>
      </c>
      <c r="F10" s="176">
        <v>1.3156860000000001</v>
      </c>
      <c r="G10" s="176"/>
      <c r="H10" s="176"/>
      <c r="I10" s="179"/>
      <c r="J10" s="179"/>
      <c r="K10" s="180"/>
      <c r="M10" s="181"/>
    </row>
    <row r="11" spans="1:13" s="167" customFormat="1" ht="19.5" customHeight="1">
      <c r="A11" s="173">
        <v>2013102</v>
      </c>
      <c r="B11" s="174"/>
      <c r="C11" s="175"/>
      <c r="D11" s="14" t="s">
        <v>84</v>
      </c>
      <c r="E11" s="176">
        <v>1.3156860000000001</v>
      </c>
      <c r="F11" s="176">
        <v>1.3156860000000001</v>
      </c>
      <c r="G11" s="176"/>
      <c r="H11" s="176"/>
      <c r="I11" s="179"/>
      <c r="J11" s="179"/>
      <c r="K11" s="180"/>
      <c r="M11" s="181"/>
    </row>
    <row r="12" spans="1:13" s="167" customFormat="1" ht="19.5" customHeight="1">
      <c r="A12" s="173">
        <v>208</v>
      </c>
      <c r="B12" s="174"/>
      <c r="C12" s="175"/>
      <c r="D12" s="14" t="s">
        <v>86</v>
      </c>
      <c r="E12" s="176">
        <v>27.054112</v>
      </c>
      <c r="F12" s="176">
        <v>27.054112</v>
      </c>
      <c r="G12" s="176"/>
      <c r="H12" s="176"/>
      <c r="I12" s="179"/>
      <c r="J12" s="179"/>
      <c r="K12" s="180"/>
      <c r="M12" s="181"/>
    </row>
    <row r="13" spans="1:13" s="167" customFormat="1" ht="19.5" customHeight="1">
      <c r="A13" s="173">
        <v>20805</v>
      </c>
      <c r="B13" s="174"/>
      <c r="C13" s="175"/>
      <c r="D13" s="14" t="s">
        <v>87</v>
      </c>
      <c r="E13" s="176">
        <v>27.054112</v>
      </c>
      <c r="F13" s="176">
        <v>27.054112</v>
      </c>
      <c r="G13" s="176"/>
      <c r="H13" s="176"/>
      <c r="I13" s="179"/>
      <c r="J13" s="179"/>
      <c r="K13" s="180"/>
      <c r="M13" s="181"/>
    </row>
    <row r="14" spans="1:13" s="167" customFormat="1" ht="19.5" customHeight="1">
      <c r="A14" s="173">
        <v>2080501</v>
      </c>
      <c r="B14" s="174"/>
      <c r="C14" s="175"/>
      <c r="D14" s="14" t="s">
        <v>88</v>
      </c>
      <c r="E14" s="176">
        <v>27.054112</v>
      </c>
      <c r="F14" s="176">
        <v>27.054112</v>
      </c>
      <c r="G14" s="176"/>
      <c r="H14" s="176"/>
      <c r="I14" s="179"/>
      <c r="J14" s="179"/>
      <c r="K14" s="180"/>
      <c r="M14" s="181"/>
    </row>
    <row r="15" spans="1:13" s="167" customFormat="1" ht="19.5" customHeight="1">
      <c r="A15" s="173">
        <v>210</v>
      </c>
      <c r="B15" s="174"/>
      <c r="C15" s="175"/>
      <c r="D15" s="14" t="s">
        <v>89</v>
      </c>
      <c r="E15" s="176">
        <v>14.293299</v>
      </c>
      <c r="F15" s="176">
        <v>14.293299</v>
      </c>
      <c r="G15" s="176"/>
      <c r="H15" s="176"/>
      <c r="I15" s="179"/>
      <c r="J15" s="179"/>
      <c r="K15" s="180"/>
      <c r="M15" s="181"/>
    </row>
    <row r="16" spans="1:13" s="167" customFormat="1" ht="19.5" customHeight="1">
      <c r="A16" s="173">
        <v>21005</v>
      </c>
      <c r="B16" s="174"/>
      <c r="C16" s="175"/>
      <c r="D16" s="14" t="s">
        <v>90</v>
      </c>
      <c r="E16" s="176">
        <v>14.293299</v>
      </c>
      <c r="F16" s="176">
        <v>14.293299</v>
      </c>
      <c r="G16" s="176"/>
      <c r="H16" s="176"/>
      <c r="I16" s="179"/>
      <c r="J16" s="179"/>
      <c r="K16" s="180"/>
      <c r="M16" s="181"/>
    </row>
    <row r="17" spans="1:13" s="167" customFormat="1" ht="19.5" customHeight="1">
      <c r="A17" s="173">
        <v>2100501</v>
      </c>
      <c r="B17" s="174"/>
      <c r="C17" s="175"/>
      <c r="D17" s="14" t="s">
        <v>91</v>
      </c>
      <c r="E17" s="176">
        <v>12.754974</v>
      </c>
      <c r="F17" s="176">
        <v>12.754974</v>
      </c>
      <c r="G17" s="176"/>
      <c r="H17" s="176"/>
      <c r="I17" s="179"/>
      <c r="J17" s="179"/>
      <c r="K17" s="180"/>
      <c r="M17" s="181"/>
    </row>
    <row r="18" spans="1:13" s="167" customFormat="1" ht="19.5" customHeight="1">
      <c r="A18" s="173">
        <v>2100503</v>
      </c>
      <c r="B18" s="174"/>
      <c r="C18" s="175"/>
      <c r="D18" s="14" t="s">
        <v>92</v>
      </c>
      <c r="E18" s="176">
        <v>1.538325</v>
      </c>
      <c r="F18" s="176">
        <v>1.538325</v>
      </c>
      <c r="G18" s="176"/>
      <c r="H18" s="176"/>
      <c r="I18" s="179"/>
      <c r="J18" s="179"/>
      <c r="K18" s="180"/>
      <c r="M18" s="181"/>
    </row>
    <row r="19" spans="1:13" s="167" customFormat="1" ht="19.5" customHeight="1">
      <c r="A19" s="173">
        <v>221</v>
      </c>
      <c r="B19" s="174"/>
      <c r="C19" s="175"/>
      <c r="D19" s="14" t="s">
        <v>93</v>
      </c>
      <c r="E19" s="176">
        <v>41.0905</v>
      </c>
      <c r="F19" s="176">
        <v>41.0905</v>
      </c>
      <c r="G19" s="176"/>
      <c r="H19" s="176"/>
      <c r="I19" s="179"/>
      <c r="J19" s="179"/>
      <c r="K19" s="180"/>
      <c r="M19" s="181"/>
    </row>
    <row r="20" spans="1:13" s="167" customFormat="1" ht="19.5" customHeight="1">
      <c r="A20" s="173">
        <v>22102</v>
      </c>
      <c r="B20" s="174"/>
      <c r="C20" s="175"/>
      <c r="D20" s="14" t="s">
        <v>94</v>
      </c>
      <c r="E20" s="176">
        <v>41.0905</v>
      </c>
      <c r="F20" s="176">
        <v>41.0905</v>
      </c>
      <c r="G20" s="176"/>
      <c r="H20" s="176"/>
      <c r="I20" s="179"/>
      <c r="J20" s="179"/>
      <c r="K20" s="180"/>
      <c r="M20" s="181"/>
    </row>
    <row r="21" spans="1:13" s="167" customFormat="1" ht="19.5" customHeight="1">
      <c r="A21" s="173">
        <v>2210201</v>
      </c>
      <c r="B21" s="174"/>
      <c r="C21" s="175"/>
      <c r="D21" s="14" t="s">
        <v>95</v>
      </c>
      <c r="E21" s="176">
        <v>20.0092</v>
      </c>
      <c r="F21" s="176">
        <v>20.0092</v>
      </c>
      <c r="G21" s="176"/>
      <c r="H21" s="176"/>
      <c r="I21" s="179"/>
      <c r="J21" s="179"/>
      <c r="K21" s="180"/>
      <c r="M21" s="181"/>
    </row>
    <row r="22" spans="1:13" s="167" customFormat="1" ht="19.5" customHeight="1">
      <c r="A22" s="173">
        <v>2210203</v>
      </c>
      <c r="B22" s="174"/>
      <c r="C22" s="175"/>
      <c r="D22" s="14" t="s">
        <v>96</v>
      </c>
      <c r="E22" s="176">
        <v>21.0813</v>
      </c>
      <c r="F22" s="176">
        <v>21.0813</v>
      </c>
      <c r="G22" s="176"/>
      <c r="H22" s="176"/>
      <c r="I22" s="179"/>
      <c r="J22" s="179"/>
      <c r="K22" s="180"/>
      <c r="M22" s="181"/>
    </row>
  </sheetData>
  <sheetProtection/>
  <mergeCells count="23">
    <mergeCell ref="A1:K1"/>
    <mergeCell ref="C2:D2"/>
    <mergeCell ref="A3:C3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4:A5"/>
    <mergeCell ref="B4:B5"/>
    <mergeCell ref="C4:C5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3" sqref="C3:D3"/>
    </sheetView>
  </sheetViews>
  <sheetFormatPr defaultColWidth="9.00390625" defaultRowHeight="14.25"/>
  <cols>
    <col min="1" max="3" width="3.625" style="145" customWidth="1"/>
    <col min="4" max="4" width="24.00390625" style="145" customWidth="1"/>
    <col min="5" max="7" width="14.25390625" style="145" customWidth="1"/>
    <col min="8" max="10" width="13.375" style="145" customWidth="1"/>
    <col min="11" max="11" width="9.00390625" style="145" customWidth="1"/>
    <col min="12" max="12" width="12.625" style="145" customWidth="1"/>
    <col min="13" max="16384" width="9.00390625" style="145" customWidth="1"/>
  </cols>
  <sheetData>
    <row r="1" spans="1:10" ht="14.25">
      <c r="A1" s="146"/>
      <c r="B1" s="147"/>
      <c r="C1" s="147"/>
      <c r="D1" s="147"/>
      <c r="E1" s="147"/>
      <c r="F1" s="147"/>
      <c r="G1" s="147"/>
      <c r="H1" s="147"/>
      <c r="I1" s="147"/>
      <c r="J1" s="147"/>
    </row>
    <row r="2" spans="1:10" s="142" customFormat="1" ht="20.25">
      <c r="A2" s="148" t="s">
        <v>97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4.25">
      <c r="A3" s="32" t="s">
        <v>66</v>
      </c>
      <c r="B3" s="149"/>
      <c r="C3" s="150" t="s">
        <v>67</v>
      </c>
      <c r="D3" s="150"/>
      <c r="E3" s="149"/>
      <c r="F3" s="149"/>
      <c r="G3" s="151"/>
      <c r="H3" s="149"/>
      <c r="I3" s="149"/>
      <c r="J3" s="161" t="s">
        <v>2</v>
      </c>
    </row>
    <row r="4" spans="1:11" s="143" customFormat="1" ht="39.75" customHeight="1">
      <c r="A4" s="70" t="s">
        <v>68</v>
      </c>
      <c r="B4" s="152"/>
      <c r="C4" s="152"/>
      <c r="D4" s="70" t="s">
        <v>69</v>
      </c>
      <c r="E4" s="203" t="s">
        <v>41</v>
      </c>
      <c r="F4" s="203" t="s">
        <v>98</v>
      </c>
      <c r="G4" s="204" t="s">
        <v>99</v>
      </c>
      <c r="H4" s="204" t="s">
        <v>100</v>
      </c>
      <c r="I4" s="70" t="s">
        <v>101</v>
      </c>
      <c r="J4" s="204" t="s">
        <v>102</v>
      </c>
      <c r="K4" s="162"/>
    </row>
    <row r="5" spans="1:11" s="144" customFormat="1" ht="24" customHeight="1">
      <c r="A5" s="205" t="s">
        <v>76</v>
      </c>
      <c r="B5" s="205" t="s">
        <v>77</v>
      </c>
      <c r="C5" s="205" t="s">
        <v>78</v>
      </c>
      <c r="D5" s="206" t="s">
        <v>79</v>
      </c>
      <c r="E5" s="207" t="s">
        <v>9</v>
      </c>
      <c r="F5" s="207" t="s">
        <v>10</v>
      </c>
      <c r="G5" s="207" t="s">
        <v>18</v>
      </c>
      <c r="H5" s="155" t="s">
        <v>22</v>
      </c>
      <c r="I5" s="155" t="s">
        <v>26</v>
      </c>
      <c r="J5" s="155" t="s">
        <v>30</v>
      </c>
      <c r="K5" s="163"/>
    </row>
    <row r="6" spans="1:11" ht="24" customHeight="1">
      <c r="A6" s="153"/>
      <c r="B6" s="153"/>
      <c r="C6" s="153"/>
      <c r="D6" s="205" t="s">
        <v>80</v>
      </c>
      <c r="E6" s="156">
        <f>SUM(E7+E13+E16+E20)</f>
        <v>350.480603</v>
      </c>
      <c r="F6" s="156">
        <f>SUM(F7+F13+F16+F20)</f>
        <v>296.144917</v>
      </c>
      <c r="G6" s="156">
        <f>SUM(G7+G13+G16+G20)</f>
        <v>54.335685999999995</v>
      </c>
      <c r="H6" s="156"/>
      <c r="I6" s="156"/>
      <c r="J6" s="156"/>
      <c r="K6" s="164"/>
    </row>
    <row r="7" spans="1:11" ht="18" customHeight="1">
      <c r="A7" s="157">
        <v>201</v>
      </c>
      <c r="B7" s="158"/>
      <c r="C7" s="159"/>
      <c r="D7" s="160" t="s">
        <v>81</v>
      </c>
      <c r="E7" s="156">
        <v>268.042692</v>
      </c>
      <c r="F7" s="156">
        <v>213.707006</v>
      </c>
      <c r="G7" s="156">
        <v>54.335685999999995</v>
      </c>
      <c r="H7" s="156"/>
      <c r="I7" s="156"/>
      <c r="J7" s="156"/>
      <c r="K7" s="164"/>
    </row>
    <row r="8" spans="1:11" ht="18" customHeight="1">
      <c r="A8" s="157">
        <v>20129</v>
      </c>
      <c r="B8" s="158"/>
      <c r="C8" s="159"/>
      <c r="D8" s="160" t="s">
        <v>82</v>
      </c>
      <c r="E8" s="156">
        <v>266.727006</v>
      </c>
      <c r="F8" s="156">
        <v>213.707006</v>
      </c>
      <c r="G8" s="156">
        <v>53.02</v>
      </c>
      <c r="H8" s="156"/>
      <c r="I8" s="156"/>
      <c r="J8" s="156"/>
      <c r="K8" s="164"/>
    </row>
    <row r="9" spans="1:11" ht="18" customHeight="1">
      <c r="A9" s="157">
        <v>2012901</v>
      </c>
      <c r="B9" s="158"/>
      <c r="C9" s="159"/>
      <c r="D9" s="160" t="s">
        <v>83</v>
      </c>
      <c r="E9" s="156">
        <v>213.707006</v>
      </c>
      <c r="F9" s="156">
        <v>213.707006</v>
      </c>
      <c r="G9" s="156"/>
      <c r="H9" s="156"/>
      <c r="I9" s="156"/>
      <c r="J9" s="156"/>
      <c r="K9" s="164"/>
    </row>
    <row r="10" spans="1:11" ht="18" customHeight="1">
      <c r="A10" s="157">
        <v>2012902</v>
      </c>
      <c r="B10" s="158"/>
      <c r="C10" s="159"/>
      <c r="D10" s="160" t="s">
        <v>84</v>
      </c>
      <c r="E10" s="156">
        <v>53.02</v>
      </c>
      <c r="F10" s="156"/>
      <c r="G10" s="156">
        <v>53.02</v>
      </c>
      <c r="H10" s="156"/>
      <c r="I10" s="156"/>
      <c r="J10" s="156"/>
      <c r="K10" s="164"/>
    </row>
    <row r="11" spans="1:11" ht="18" customHeight="1">
      <c r="A11" s="157">
        <v>20131</v>
      </c>
      <c r="B11" s="158"/>
      <c r="C11" s="159"/>
      <c r="D11" s="160" t="s">
        <v>85</v>
      </c>
      <c r="E11" s="156">
        <v>1.3156860000000001</v>
      </c>
      <c r="F11" s="156"/>
      <c r="G11" s="156">
        <v>1.3156860000000001</v>
      </c>
      <c r="H11" s="156"/>
      <c r="I11" s="156"/>
      <c r="J11" s="156"/>
      <c r="K11" s="164"/>
    </row>
    <row r="12" spans="1:11" ht="18" customHeight="1">
      <c r="A12" s="157">
        <v>2013102</v>
      </c>
      <c r="B12" s="158"/>
      <c r="C12" s="159"/>
      <c r="D12" s="160" t="s">
        <v>84</v>
      </c>
      <c r="E12" s="156">
        <v>1.3156860000000001</v>
      </c>
      <c r="F12" s="156"/>
      <c r="G12" s="156">
        <v>1.3156860000000001</v>
      </c>
      <c r="H12" s="156"/>
      <c r="I12" s="156"/>
      <c r="J12" s="156"/>
      <c r="K12" s="164"/>
    </row>
    <row r="13" spans="1:11" ht="18" customHeight="1">
      <c r="A13" s="157">
        <v>208</v>
      </c>
      <c r="B13" s="158"/>
      <c r="C13" s="159"/>
      <c r="D13" s="160" t="s">
        <v>86</v>
      </c>
      <c r="E13" s="156">
        <v>27.054112</v>
      </c>
      <c r="F13" s="156">
        <v>27.054112</v>
      </c>
      <c r="G13" s="156"/>
      <c r="H13" s="156"/>
      <c r="I13" s="156"/>
      <c r="J13" s="156"/>
      <c r="K13" s="164"/>
    </row>
    <row r="14" spans="1:11" ht="18" customHeight="1">
      <c r="A14" s="157">
        <v>20805</v>
      </c>
      <c r="B14" s="158"/>
      <c r="C14" s="159"/>
      <c r="D14" s="160" t="s">
        <v>87</v>
      </c>
      <c r="E14" s="156">
        <v>27.054112</v>
      </c>
      <c r="F14" s="156">
        <v>27.054112</v>
      </c>
      <c r="G14" s="156"/>
      <c r="H14" s="156"/>
      <c r="I14" s="156"/>
      <c r="J14" s="156"/>
      <c r="K14" s="164"/>
    </row>
    <row r="15" spans="1:11" ht="18" customHeight="1">
      <c r="A15" s="157">
        <v>2080501</v>
      </c>
      <c r="B15" s="158"/>
      <c r="C15" s="159"/>
      <c r="D15" s="160" t="s">
        <v>88</v>
      </c>
      <c r="E15" s="156">
        <v>27.054112</v>
      </c>
      <c r="F15" s="156">
        <v>27.054112</v>
      </c>
      <c r="G15" s="156"/>
      <c r="H15" s="156"/>
      <c r="I15" s="156"/>
      <c r="J15" s="156"/>
      <c r="K15" s="164"/>
    </row>
    <row r="16" spans="1:11" ht="18" customHeight="1">
      <c r="A16" s="157">
        <v>210</v>
      </c>
      <c r="B16" s="158"/>
      <c r="C16" s="159"/>
      <c r="D16" s="160" t="s">
        <v>89</v>
      </c>
      <c r="E16" s="156">
        <v>14.293299</v>
      </c>
      <c r="F16" s="156">
        <v>14.293299</v>
      </c>
      <c r="G16" s="156"/>
      <c r="H16" s="156"/>
      <c r="I16" s="156"/>
      <c r="J16" s="156"/>
      <c r="K16" s="164"/>
    </row>
    <row r="17" spans="1:11" ht="18" customHeight="1">
      <c r="A17" s="157">
        <v>21005</v>
      </c>
      <c r="B17" s="158"/>
      <c r="C17" s="159"/>
      <c r="D17" s="160" t="s">
        <v>90</v>
      </c>
      <c r="E17" s="156">
        <v>14.293299</v>
      </c>
      <c r="F17" s="156">
        <v>14.293299</v>
      </c>
      <c r="G17" s="156"/>
      <c r="H17" s="156"/>
      <c r="I17" s="156"/>
      <c r="J17" s="156"/>
      <c r="K17" s="164"/>
    </row>
    <row r="18" spans="1:11" ht="18" customHeight="1">
      <c r="A18" s="157">
        <v>2100501</v>
      </c>
      <c r="B18" s="158"/>
      <c r="C18" s="159"/>
      <c r="D18" s="160" t="s">
        <v>91</v>
      </c>
      <c r="E18" s="156">
        <v>12.754974</v>
      </c>
      <c r="F18" s="156">
        <v>12.754974</v>
      </c>
      <c r="G18" s="156"/>
      <c r="H18" s="156"/>
      <c r="I18" s="156"/>
      <c r="J18" s="156"/>
      <c r="K18" s="164"/>
    </row>
    <row r="19" spans="1:11" ht="18" customHeight="1">
      <c r="A19" s="157">
        <v>2100503</v>
      </c>
      <c r="B19" s="158"/>
      <c r="C19" s="159"/>
      <c r="D19" s="160" t="s">
        <v>92</v>
      </c>
      <c r="E19" s="156">
        <v>1.538325</v>
      </c>
      <c r="F19" s="156">
        <v>1.538325</v>
      </c>
      <c r="G19" s="156"/>
      <c r="H19" s="156"/>
      <c r="I19" s="156"/>
      <c r="J19" s="156"/>
      <c r="K19" s="164"/>
    </row>
    <row r="20" spans="1:11" ht="18" customHeight="1">
      <c r="A20" s="157">
        <v>221</v>
      </c>
      <c r="B20" s="158"/>
      <c r="C20" s="159"/>
      <c r="D20" s="160" t="s">
        <v>93</v>
      </c>
      <c r="E20" s="156">
        <v>41.0905</v>
      </c>
      <c r="F20" s="156">
        <v>41.0905</v>
      </c>
      <c r="G20" s="156"/>
      <c r="H20" s="156"/>
      <c r="I20" s="156"/>
      <c r="J20" s="156"/>
      <c r="K20" s="164"/>
    </row>
    <row r="21" spans="1:11" ht="18" customHeight="1">
      <c r="A21" s="157">
        <v>22102</v>
      </c>
      <c r="B21" s="158"/>
      <c r="C21" s="159"/>
      <c r="D21" s="160" t="s">
        <v>94</v>
      </c>
      <c r="E21" s="156">
        <v>41.0905</v>
      </c>
      <c r="F21" s="156">
        <v>41.0905</v>
      </c>
      <c r="G21" s="156"/>
      <c r="H21" s="156"/>
      <c r="I21" s="156"/>
      <c r="J21" s="156"/>
      <c r="K21" s="164"/>
    </row>
    <row r="22" spans="1:11" ht="18" customHeight="1">
      <c r="A22" s="157">
        <v>2210201</v>
      </c>
      <c r="B22" s="158"/>
      <c r="C22" s="159"/>
      <c r="D22" s="160" t="s">
        <v>95</v>
      </c>
      <c r="E22" s="156">
        <v>20.0092</v>
      </c>
      <c r="F22" s="156">
        <v>20.0092</v>
      </c>
      <c r="G22" s="156"/>
      <c r="H22" s="156"/>
      <c r="I22" s="156"/>
      <c r="J22" s="156"/>
      <c r="K22" s="164"/>
    </row>
    <row r="23" spans="1:11" ht="18" customHeight="1">
      <c r="A23" s="157">
        <v>2210203</v>
      </c>
      <c r="B23" s="158"/>
      <c r="C23" s="159"/>
      <c r="D23" s="160" t="s">
        <v>96</v>
      </c>
      <c r="E23" s="156">
        <v>21.0813</v>
      </c>
      <c r="F23" s="156">
        <v>21.0813</v>
      </c>
      <c r="G23" s="156"/>
      <c r="H23" s="156"/>
      <c r="I23" s="156"/>
      <c r="J23" s="156"/>
      <c r="K23" s="164"/>
    </row>
  </sheetData>
  <sheetProtection/>
  <mergeCells count="23">
    <mergeCell ref="A2:J2"/>
    <mergeCell ref="C3:D3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5:A6"/>
    <mergeCell ref="B5:B6"/>
    <mergeCell ref="C5:C6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36.375" style="85" customWidth="1"/>
    <col min="2" max="2" width="4.00390625" style="85" customWidth="1"/>
    <col min="3" max="3" width="15.625" style="85" customWidth="1"/>
    <col min="4" max="4" width="37.00390625" style="85" customWidth="1"/>
    <col min="5" max="5" width="3.50390625" style="85" customWidth="1"/>
    <col min="6" max="6" width="15.625" style="85" customWidth="1"/>
    <col min="7" max="7" width="13.875" style="85" customWidth="1"/>
    <col min="8" max="8" width="15.625" style="85" customWidth="1"/>
    <col min="9" max="10" width="9.00390625" style="86" customWidth="1"/>
    <col min="11" max="16384" width="9.00390625" style="85" customWidth="1"/>
  </cols>
  <sheetData>
    <row r="1" ht="14.25">
      <c r="A1" s="87"/>
    </row>
    <row r="2" spans="1:10" s="83" customFormat="1" ht="21" customHeight="1">
      <c r="A2" s="88" t="s">
        <v>103</v>
      </c>
      <c r="B2" s="88"/>
      <c r="C2" s="88"/>
      <c r="D2" s="88"/>
      <c r="E2" s="88"/>
      <c r="F2" s="88"/>
      <c r="G2" s="88"/>
      <c r="H2" s="88"/>
      <c r="I2" s="140"/>
      <c r="J2" s="140"/>
    </row>
    <row r="3" spans="1:8" ht="15" customHeight="1">
      <c r="A3" s="89" t="s">
        <v>1</v>
      </c>
      <c r="B3" s="90"/>
      <c r="C3" s="90"/>
      <c r="D3" s="90"/>
      <c r="E3" s="90"/>
      <c r="F3" s="90"/>
      <c r="G3" s="90"/>
      <c r="H3" s="91" t="s">
        <v>2</v>
      </c>
    </row>
    <row r="4" spans="1:10" s="84" customFormat="1" ht="18" customHeight="1">
      <c r="A4" s="208" t="s">
        <v>104</v>
      </c>
      <c r="B4" s="93"/>
      <c r="C4" s="93"/>
      <c r="D4" s="209" t="s">
        <v>105</v>
      </c>
      <c r="E4" s="93"/>
      <c r="F4" s="94"/>
      <c r="G4" s="94"/>
      <c r="H4" s="95"/>
      <c r="I4" s="141"/>
      <c r="J4" s="141"/>
    </row>
    <row r="5" spans="1:10" s="84" customFormat="1" ht="31.5" customHeight="1">
      <c r="A5" s="210" t="s">
        <v>5</v>
      </c>
      <c r="B5" s="211" t="s">
        <v>6</v>
      </c>
      <c r="C5" s="98" t="s">
        <v>7</v>
      </c>
      <c r="D5" s="212" t="s">
        <v>5</v>
      </c>
      <c r="E5" s="211" t="s">
        <v>6</v>
      </c>
      <c r="F5" s="98" t="s">
        <v>80</v>
      </c>
      <c r="G5" s="99" t="s">
        <v>106</v>
      </c>
      <c r="H5" s="100" t="s">
        <v>107</v>
      </c>
      <c r="I5" s="141"/>
      <c r="J5" s="141"/>
    </row>
    <row r="6" spans="1:10" s="84" customFormat="1" ht="14.25" customHeight="1">
      <c r="A6" s="210" t="s">
        <v>8</v>
      </c>
      <c r="B6" s="98"/>
      <c r="C6" s="212" t="s">
        <v>9</v>
      </c>
      <c r="D6" s="212" t="s">
        <v>8</v>
      </c>
      <c r="E6" s="98"/>
      <c r="F6" s="101">
        <v>2</v>
      </c>
      <c r="G6" s="101">
        <v>3</v>
      </c>
      <c r="H6" s="102">
        <v>4</v>
      </c>
      <c r="I6" s="141"/>
      <c r="J6" s="141"/>
    </row>
    <row r="7" spans="1:10" s="84" customFormat="1" ht="18" customHeight="1">
      <c r="A7" s="213" t="s">
        <v>108</v>
      </c>
      <c r="B7" s="214" t="s">
        <v>9</v>
      </c>
      <c r="C7" s="105">
        <v>350.48</v>
      </c>
      <c r="D7" s="215" t="s">
        <v>12</v>
      </c>
      <c r="E7" s="107">
        <v>15</v>
      </c>
      <c r="F7" s="108">
        <v>268.04</v>
      </c>
      <c r="G7" s="108">
        <v>268.04</v>
      </c>
      <c r="H7" s="109"/>
      <c r="I7" s="141"/>
      <c r="J7" s="141"/>
    </row>
    <row r="8" spans="1:10" s="84" customFormat="1" ht="18" customHeight="1">
      <c r="A8" s="103" t="s">
        <v>109</v>
      </c>
      <c r="B8" s="214" t="s">
        <v>10</v>
      </c>
      <c r="C8" s="105"/>
      <c r="D8" s="215" t="s">
        <v>15</v>
      </c>
      <c r="E8" s="107">
        <v>16</v>
      </c>
      <c r="F8" s="108"/>
      <c r="G8" s="108"/>
      <c r="H8" s="109"/>
      <c r="I8" s="141"/>
      <c r="J8" s="141"/>
    </row>
    <row r="9" spans="1:10" s="84" customFormat="1" ht="18" customHeight="1">
      <c r="A9" s="103"/>
      <c r="B9" s="214" t="s">
        <v>18</v>
      </c>
      <c r="C9" s="105"/>
      <c r="D9" s="215" t="s">
        <v>19</v>
      </c>
      <c r="E9" s="107">
        <v>17</v>
      </c>
      <c r="F9" s="108"/>
      <c r="G9" s="108"/>
      <c r="H9" s="109"/>
      <c r="I9" s="141"/>
      <c r="J9" s="141"/>
    </row>
    <row r="10" spans="1:10" s="84" customFormat="1" ht="18" customHeight="1">
      <c r="A10" s="103"/>
      <c r="B10" s="214" t="s">
        <v>22</v>
      </c>
      <c r="C10" s="105"/>
      <c r="D10" s="110" t="s">
        <v>23</v>
      </c>
      <c r="E10" s="107">
        <v>18</v>
      </c>
      <c r="F10" s="111">
        <v>27.06</v>
      </c>
      <c r="G10" s="111">
        <v>27.06</v>
      </c>
      <c r="H10" s="109"/>
      <c r="I10" s="141"/>
      <c r="J10" s="141"/>
    </row>
    <row r="11" spans="1:10" s="84" customFormat="1" ht="18" customHeight="1">
      <c r="A11" s="103"/>
      <c r="B11" s="214" t="s">
        <v>26</v>
      </c>
      <c r="C11" s="105"/>
      <c r="D11" s="110" t="s">
        <v>27</v>
      </c>
      <c r="E11" s="107">
        <v>19</v>
      </c>
      <c r="F11" s="111">
        <v>14.29</v>
      </c>
      <c r="G11" s="111">
        <v>14.29</v>
      </c>
      <c r="H11" s="109"/>
      <c r="I11" s="141"/>
      <c r="J11" s="141"/>
    </row>
    <row r="12" spans="1:10" s="84" customFormat="1" ht="18" customHeight="1">
      <c r="A12" s="103"/>
      <c r="B12" s="214" t="s">
        <v>30</v>
      </c>
      <c r="C12" s="105"/>
      <c r="D12" s="112" t="s">
        <v>31</v>
      </c>
      <c r="E12" s="107">
        <v>20</v>
      </c>
      <c r="F12" s="111">
        <v>41.09</v>
      </c>
      <c r="G12" s="111">
        <v>41.09</v>
      </c>
      <c r="H12" s="109"/>
      <c r="I12" s="141"/>
      <c r="J12" s="141"/>
    </row>
    <row r="13" spans="1:10" s="84" customFormat="1" ht="18" customHeight="1">
      <c r="A13" s="103"/>
      <c r="B13" s="214" t="s">
        <v>34</v>
      </c>
      <c r="C13" s="105"/>
      <c r="D13" s="113" t="s">
        <v>35</v>
      </c>
      <c r="E13" s="107">
        <v>21</v>
      </c>
      <c r="F13" s="108"/>
      <c r="G13" s="108"/>
      <c r="H13" s="114"/>
      <c r="I13" s="141"/>
      <c r="J13" s="141"/>
    </row>
    <row r="14" spans="1:10" s="84" customFormat="1" ht="18" customHeight="1">
      <c r="A14" s="103"/>
      <c r="B14" s="214" t="s">
        <v>37</v>
      </c>
      <c r="C14" s="105"/>
      <c r="D14" s="115"/>
      <c r="E14" s="107">
        <v>22</v>
      </c>
      <c r="F14" s="116"/>
      <c r="G14" s="117"/>
      <c r="H14" s="118"/>
      <c r="I14" s="141"/>
      <c r="J14" s="141"/>
    </row>
    <row r="15" spans="1:10" s="84" customFormat="1" ht="18" customHeight="1">
      <c r="A15" s="216" t="s">
        <v>39</v>
      </c>
      <c r="B15" s="214" t="s">
        <v>40</v>
      </c>
      <c r="C15" s="105"/>
      <c r="D15" s="217" t="s">
        <v>41</v>
      </c>
      <c r="E15" s="107">
        <v>23</v>
      </c>
      <c r="F15" s="117"/>
      <c r="G15" s="117"/>
      <c r="H15" s="121"/>
      <c r="I15" s="141"/>
      <c r="J15" s="141"/>
    </row>
    <row r="16" spans="1:10" s="84" customFormat="1" ht="18" customHeight="1">
      <c r="A16" s="103" t="s">
        <v>47</v>
      </c>
      <c r="B16" s="214" t="s">
        <v>44</v>
      </c>
      <c r="C16" s="105">
        <v>26.09</v>
      </c>
      <c r="D16" s="115" t="s">
        <v>56</v>
      </c>
      <c r="E16" s="107">
        <v>24</v>
      </c>
      <c r="F16" s="117">
        <v>26.09</v>
      </c>
      <c r="G16" s="117">
        <v>26.09</v>
      </c>
      <c r="H16" s="122"/>
      <c r="I16" s="141"/>
      <c r="J16" s="141"/>
    </row>
    <row r="17" spans="1:10" s="84" customFormat="1" ht="18" customHeight="1">
      <c r="A17" s="103" t="s">
        <v>110</v>
      </c>
      <c r="B17" s="214" t="s">
        <v>48</v>
      </c>
      <c r="C17" s="105">
        <v>26.09</v>
      </c>
      <c r="D17" s="115"/>
      <c r="E17" s="107">
        <v>25</v>
      </c>
      <c r="F17" s="116"/>
      <c r="G17" s="117"/>
      <c r="H17" s="123"/>
      <c r="I17" s="141"/>
      <c r="J17" s="141"/>
    </row>
    <row r="18" spans="1:10" s="84" customFormat="1" ht="18" customHeight="1">
      <c r="A18" s="124" t="s">
        <v>111</v>
      </c>
      <c r="B18" s="214" t="s">
        <v>52</v>
      </c>
      <c r="C18" s="125"/>
      <c r="D18" s="126"/>
      <c r="E18" s="107">
        <v>26</v>
      </c>
      <c r="F18" s="127"/>
      <c r="G18" s="128"/>
      <c r="H18" s="129"/>
      <c r="I18" s="141"/>
      <c r="J18" s="141"/>
    </row>
    <row r="19" spans="1:10" s="84" customFormat="1" ht="18" customHeight="1">
      <c r="A19" s="130"/>
      <c r="B19" s="214" t="s">
        <v>55</v>
      </c>
      <c r="C19" s="125"/>
      <c r="D19" s="126"/>
      <c r="E19" s="107">
        <v>27</v>
      </c>
      <c r="F19" s="127"/>
      <c r="G19" s="128"/>
      <c r="H19" s="129"/>
      <c r="I19" s="141"/>
      <c r="J19" s="141"/>
    </row>
    <row r="20" spans="1:8" ht="18" customHeight="1">
      <c r="A20" s="218" t="s">
        <v>62</v>
      </c>
      <c r="B20" s="219" t="s">
        <v>58</v>
      </c>
      <c r="C20" s="133">
        <v>391.57</v>
      </c>
      <c r="D20" s="220" t="s">
        <v>62</v>
      </c>
      <c r="E20" s="135">
        <v>28</v>
      </c>
      <c r="F20" s="136">
        <v>391.57</v>
      </c>
      <c r="G20" s="137">
        <v>391.57</v>
      </c>
      <c r="H20" s="138"/>
    </row>
    <row r="21" spans="1:8" ht="14.25">
      <c r="A21" s="139"/>
      <c r="B21" s="139"/>
      <c r="C21" s="139"/>
      <c r="D21" s="139"/>
      <c r="E21" s="139"/>
      <c r="F21" s="139"/>
      <c r="G21" s="139"/>
      <c r="H21" s="139"/>
    </row>
    <row r="22" spans="1:8" ht="14.25">
      <c r="A22" s="139"/>
      <c r="B22" s="139"/>
      <c r="C22" s="139"/>
      <c r="D22" s="139"/>
      <c r="E22" s="139"/>
      <c r="F22" s="139"/>
      <c r="G22" s="139"/>
      <c r="H22" s="139"/>
    </row>
  </sheetData>
  <sheetProtection/>
  <mergeCells count="3">
    <mergeCell ref="A2:H2"/>
    <mergeCell ref="A4:C4"/>
    <mergeCell ref="D4:H4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C3" sqref="C3:D3"/>
    </sheetView>
  </sheetViews>
  <sheetFormatPr defaultColWidth="9.00390625" defaultRowHeight="14.25"/>
  <cols>
    <col min="1" max="1" width="4.125" style="29" customWidth="1"/>
    <col min="2" max="2" width="3.50390625" style="29" bestFit="1" customWidth="1"/>
    <col min="3" max="3" width="3.125" style="29" customWidth="1"/>
    <col min="4" max="4" width="26.125" style="29" customWidth="1"/>
    <col min="5" max="17" width="7.50390625" style="29" customWidth="1"/>
    <col min="18" max="16384" width="9.00390625" style="29" customWidth="1"/>
  </cols>
  <sheetData>
    <row r="1" spans="1:17" ht="14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2.5" customHeight="1">
      <c r="A2" s="3" t="s">
        <v>112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27" customFormat="1" ht="14.25">
      <c r="A3" s="32" t="s">
        <v>66</v>
      </c>
      <c r="B3" s="32"/>
      <c r="C3" s="33" t="s">
        <v>67</v>
      </c>
      <c r="D3" s="33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43" t="s">
        <v>2</v>
      </c>
    </row>
    <row r="4" spans="1:17" s="28" customFormat="1" ht="30" customHeight="1">
      <c r="A4" s="34" t="s">
        <v>68</v>
      </c>
      <c r="B4" s="34"/>
      <c r="C4" s="34"/>
      <c r="D4" s="34" t="s">
        <v>69</v>
      </c>
      <c r="E4" s="66" t="s">
        <v>47</v>
      </c>
      <c r="F4" s="67"/>
      <c r="G4" s="68"/>
      <c r="H4" s="69" t="s">
        <v>113</v>
      </c>
      <c r="I4" s="76"/>
      <c r="J4" s="77"/>
      <c r="K4" s="78" t="s">
        <v>114</v>
      </c>
      <c r="L4" s="79"/>
      <c r="M4" s="80"/>
      <c r="N4" s="78" t="s">
        <v>56</v>
      </c>
      <c r="O4" s="79"/>
      <c r="P4" s="79"/>
      <c r="Q4" s="80"/>
    </row>
    <row r="5" spans="1:17" s="28" customFormat="1" ht="30" customHeight="1">
      <c r="A5" s="34"/>
      <c r="B5" s="34"/>
      <c r="C5" s="34"/>
      <c r="D5" s="34"/>
      <c r="E5" s="34" t="s">
        <v>80</v>
      </c>
      <c r="F5" s="38" t="s">
        <v>115</v>
      </c>
      <c r="G5" s="38" t="s">
        <v>116</v>
      </c>
      <c r="H5" s="38" t="s">
        <v>80</v>
      </c>
      <c r="I5" s="38" t="s">
        <v>117</v>
      </c>
      <c r="J5" s="38" t="s">
        <v>118</v>
      </c>
      <c r="K5" s="34" t="s">
        <v>80</v>
      </c>
      <c r="L5" s="38" t="s">
        <v>117</v>
      </c>
      <c r="M5" s="38" t="s">
        <v>118</v>
      </c>
      <c r="N5" s="34" t="s">
        <v>80</v>
      </c>
      <c r="O5" s="38" t="s">
        <v>115</v>
      </c>
      <c r="P5" s="81" t="s">
        <v>116</v>
      </c>
      <c r="Q5" s="81"/>
    </row>
    <row r="6" spans="1:17" s="28" customFormat="1" ht="42" customHeight="1">
      <c r="A6" s="34"/>
      <c r="B6" s="34"/>
      <c r="C6" s="34"/>
      <c r="D6" s="34"/>
      <c r="E6" s="34"/>
      <c r="F6" s="38"/>
      <c r="G6" s="38"/>
      <c r="H6" s="38"/>
      <c r="I6" s="34"/>
      <c r="J6" s="34"/>
      <c r="K6" s="34"/>
      <c r="L6" s="34"/>
      <c r="M6" s="34"/>
      <c r="N6" s="34"/>
      <c r="O6" s="38"/>
      <c r="P6" s="38" t="s">
        <v>119</v>
      </c>
      <c r="Q6" s="44" t="s">
        <v>120</v>
      </c>
    </row>
    <row r="7" spans="1:17" s="28" customFormat="1" ht="19.5" customHeight="1">
      <c r="A7" s="34" t="s">
        <v>76</v>
      </c>
      <c r="B7" s="34" t="s">
        <v>77</v>
      </c>
      <c r="C7" s="34" t="s">
        <v>78</v>
      </c>
      <c r="D7" s="39" t="s">
        <v>79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  <c r="Q7" s="34">
        <v>13</v>
      </c>
    </row>
    <row r="8" spans="1:17" s="28" customFormat="1" ht="24" customHeight="1">
      <c r="A8" s="34"/>
      <c r="B8" s="34"/>
      <c r="C8" s="34"/>
      <c r="D8" s="34" t="s">
        <v>80</v>
      </c>
      <c r="E8" s="70">
        <f>SUM(E9+E15+E18+E22)</f>
        <v>26.094575</v>
      </c>
      <c r="F8" s="70">
        <f aca="true" t="shared" si="0" ref="F8:Q8">SUM(F9+F15+F18+F22)</f>
        <v>11.094575</v>
      </c>
      <c r="G8" s="70">
        <f t="shared" si="0"/>
        <v>15</v>
      </c>
      <c r="H8" s="70">
        <f t="shared" si="0"/>
        <v>350.480603</v>
      </c>
      <c r="I8" s="70">
        <f t="shared" si="0"/>
        <v>296.147911</v>
      </c>
      <c r="J8" s="70">
        <f t="shared" si="0"/>
        <v>54.34</v>
      </c>
      <c r="K8" s="70">
        <f t="shared" si="0"/>
        <v>350.480603</v>
      </c>
      <c r="L8" s="70">
        <f t="shared" si="0"/>
        <v>296.147911</v>
      </c>
      <c r="M8" s="70">
        <f t="shared" si="0"/>
        <v>54.34</v>
      </c>
      <c r="N8" s="70">
        <f t="shared" si="0"/>
        <v>26.094575</v>
      </c>
      <c r="O8" s="70">
        <f t="shared" si="0"/>
        <v>11.094575</v>
      </c>
      <c r="P8" s="70">
        <f t="shared" si="0"/>
        <v>15</v>
      </c>
      <c r="Q8" s="70">
        <f t="shared" si="0"/>
        <v>0</v>
      </c>
    </row>
    <row r="9" spans="1:17" s="28" customFormat="1" ht="16.5" customHeight="1">
      <c r="A9" s="71">
        <v>201</v>
      </c>
      <c r="B9" s="71"/>
      <c r="C9" s="71"/>
      <c r="D9" s="72" t="s">
        <v>81</v>
      </c>
      <c r="E9" s="73">
        <v>15</v>
      </c>
      <c r="F9" s="73"/>
      <c r="G9" s="73">
        <v>15</v>
      </c>
      <c r="H9" s="73">
        <v>268.042692</v>
      </c>
      <c r="I9" s="73">
        <v>213.71</v>
      </c>
      <c r="J9" s="73">
        <v>54.34</v>
      </c>
      <c r="K9" s="73">
        <v>268.042692</v>
      </c>
      <c r="L9" s="73">
        <v>213.71</v>
      </c>
      <c r="M9" s="73">
        <v>54.34</v>
      </c>
      <c r="N9" s="73">
        <v>15</v>
      </c>
      <c r="O9" s="73"/>
      <c r="P9" s="73">
        <v>15</v>
      </c>
      <c r="Q9" s="73"/>
    </row>
    <row r="10" spans="1:17" s="28" customFormat="1" ht="16.5" customHeight="1">
      <c r="A10" s="71">
        <v>20129</v>
      </c>
      <c r="B10" s="71"/>
      <c r="C10" s="71"/>
      <c r="D10" s="72" t="s">
        <v>82</v>
      </c>
      <c r="E10" s="73">
        <v>15</v>
      </c>
      <c r="F10" s="73"/>
      <c r="G10" s="73">
        <v>15</v>
      </c>
      <c r="H10" s="73">
        <v>266.727006</v>
      </c>
      <c r="I10" s="73">
        <v>213.71</v>
      </c>
      <c r="J10" s="73">
        <v>53.02</v>
      </c>
      <c r="K10" s="73">
        <v>266.727006</v>
      </c>
      <c r="L10" s="73">
        <v>213.71</v>
      </c>
      <c r="M10" s="73">
        <v>53.02</v>
      </c>
      <c r="N10" s="73">
        <v>15</v>
      </c>
      <c r="O10" s="73"/>
      <c r="P10" s="73">
        <v>15</v>
      </c>
      <c r="Q10" s="73"/>
    </row>
    <row r="11" spans="1:17" s="28" customFormat="1" ht="16.5" customHeight="1">
      <c r="A11" s="71">
        <v>2012901</v>
      </c>
      <c r="B11" s="71"/>
      <c r="C11" s="71"/>
      <c r="D11" s="72" t="s">
        <v>83</v>
      </c>
      <c r="E11" s="73"/>
      <c r="F11" s="73"/>
      <c r="G11" s="73"/>
      <c r="H11" s="73">
        <v>213.707006</v>
      </c>
      <c r="I11" s="73">
        <v>213.707006</v>
      </c>
      <c r="J11" s="73"/>
      <c r="K11" s="73">
        <v>213.707006</v>
      </c>
      <c r="L11" s="73">
        <v>213.707006</v>
      </c>
      <c r="M11" s="73"/>
      <c r="N11" s="73"/>
      <c r="O11" s="73"/>
      <c r="P11" s="73"/>
      <c r="Q11" s="73"/>
    </row>
    <row r="12" spans="1:17" s="28" customFormat="1" ht="16.5" customHeight="1">
      <c r="A12" s="71">
        <v>2012902</v>
      </c>
      <c r="B12" s="71"/>
      <c r="C12" s="71"/>
      <c r="D12" s="72" t="s">
        <v>84</v>
      </c>
      <c r="E12" s="73">
        <v>15</v>
      </c>
      <c r="F12" s="73"/>
      <c r="G12" s="73">
        <v>15</v>
      </c>
      <c r="H12" s="73">
        <v>53.02</v>
      </c>
      <c r="I12" s="82"/>
      <c r="J12" s="73">
        <v>53.02</v>
      </c>
      <c r="K12" s="73">
        <v>53.02</v>
      </c>
      <c r="L12" s="82"/>
      <c r="M12" s="73">
        <v>53.02</v>
      </c>
      <c r="N12" s="73">
        <v>15</v>
      </c>
      <c r="O12" s="73"/>
      <c r="P12" s="73">
        <v>15</v>
      </c>
      <c r="Q12" s="73"/>
    </row>
    <row r="13" spans="1:17" s="28" customFormat="1" ht="16.5" customHeight="1">
      <c r="A13" s="71">
        <v>20131</v>
      </c>
      <c r="B13" s="71"/>
      <c r="C13" s="71"/>
      <c r="D13" s="72" t="s">
        <v>85</v>
      </c>
      <c r="E13" s="73"/>
      <c r="F13" s="73"/>
      <c r="G13" s="73"/>
      <c r="H13" s="73">
        <v>1.3156860000000001</v>
      </c>
      <c r="I13" s="73"/>
      <c r="J13" s="73">
        <v>1.3156860000000001</v>
      </c>
      <c r="K13" s="73">
        <v>1.3156860000000001</v>
      </c>
      <c r="L13" s="73"/>
      <c r="M13" s="73">
        <v>1.3156860000000001</v>
      </c>
      <c r="N13" s="73"/>
      <c r="O13" s="73"/>
      <c r="P13" s="73"/>
      <c r="Q13" s="73"/>
    </row>
    <row r="14" spans="1:17" s="28" customFormat="1" ht="16.5" customHeight="1">
      <c r="A14" s="71">
        <v>2013102</v>
      </c>
      <c r="B14" s="71"/>
      <c r="C14" s="71"/>
      <c r="D14" s="72" t="s">
        <v>84</v>
      </c>
      <c r="E14" s="73"/>
      <c r="F14" s="73"/>
      <c r="G14" s="73"/>
      <c r="H14" s="73">
        <v>1.3156860000000001</v>
      </c>
      <c r="I14" s="73"/>
      <c r="J14" s="73">
        <v>1.3156860000000001</v>
      </c>
      <c r="K14" s="73">
        <v>1.3156860000000001</v>
      </c>
      <c r="L14" s="73"/>
      <c r="M14" s="73">
        <v>1.3156860000000001</v>
      </c>
      <c r="N14" s="73"/>
      <c r="O14" s="73"/>
      <c r="P14" s="73"/>
      <c r="Q14" s="73"/>
    </row>
    <row r="15" spans="1:17" ht="16.5" customHeight="1">
      <c r="A15" s="71">
        <v>208</v>
      </c>
      <c r="B15" s="71"/>
      <c r="C15" s="71"/>
      <c r="D15" s="74" t="s">
        <v>86</v>
      </c>
      <c r="E15" s="73">
        <v>11.094575</v>
      </c>
      <c r="F15" s="73">
        <v>11.094575</v>
      </c>
      <c r="G15" s="73"/>
      <c r="H15" s="73">
        <v>27.054112</v>
      </c>
      <c r="I15" s="73">
        <v>27.054112</v>
      </c>
      <c r="J15" s="73"/>
      <c r="K15" s="73">
        <v>27.054112</v>
      </c>
      <c r="L15" s="73">
        <v>27.054112</v>
      </c>
      <c r="M15" s="73"/>
      <c r="N15" s="73">
        <v>11.094575</v>
      </c>
      <c r="O15" s="73">
        <v>11.094575</v>
      </c>
      <c r="P15" s="73"/>
      <c r="Q15" s="73"/>
    </row>
    <row r="16" spans="1:17" ht="16.5" customHeight="1">
      <c r="A16" s="71">
        <v>20805</v>
      </c>
      <c r="B16" s="71"/>
      <c r="C16" s="71"/>
      <c r="D16" s="74" t="s">
        <v>87</v>
      </c>
      <c r="E16" s="73">
        <v>11.094575</v>
      </c>
      <c r="F16" s="73">
        <v>11.094575</v>
      </c>
      <c r="G16" s="73"/>
      <c r="H16" s="73">
        <v>27.054112</v>
      </c>
      <c r="I16" s="73">
        <v>27.054112</v>
      </c>
      <c r="J16" s="73"/>
      <c r="K16" s="73">
        <v>27.054112</v>
      </c>
      <c r="L16" s="73">
        <v>27.054112</v>
      </c>
      <c r="M16" s="73"/>
      <c r="N16" s="73">
        <v>11.094575</v>
      </c>
      <c r="O16" s="73">
        <v>11.094575</v>
      </c>
      <c r="P16" s="73"/>
      <c r="Q16" s="73"/>
    </row>
    <row r="17" spans="1:17" ht="16.5" customHeight="1">
      <c r="A17" s="71">
        <v>2080501</v>
      </c>
      <c r="B17" s="71"/>
      <c r="C17" s="71"/>
      <c r="D17" s="74" t="s">
        <v>88</v>
      </c>
      <c r="E17" s="73">
        <v>11.094575</v>
      </c>
      <c r="F17" s="73">
        <v>11.094575</v>
      </c>
      <c r="G17" s="73"/>
      <c r="H17" s="73">
        <v>27.054112</v>
      </c>
      <c r="I17" s="73">
        <v>27.054112</v>
      </c>
      <c r="J17" s="73"/>
      <c r="K17" s="73">
        <v>27.054112</v>
      </c>
      <c r="L17" s="73">
        <v>27.054112</v>
      </c>
      <c r="M17" s="73"/>
      <c r="N17" s="73">
        <v>11.094575</v>
      </c>
      <c r="O17" s="73">
        <v>11.094575</v>
      </c>
      <c r="P17" s="73"/>
      <c r="Q17" s="73"/>
    </row>
    <row r="18" spans="1:17" ht="16.5" customHeight="1">
      <c r="A18" s="71">
        <v>210</v>
      </c>
      <c r="B18" s="71"/>
      <c r="C18" s="71"/>
      <c r="D18" s="75" t="s">
        <v>89</v>
      </c>
      <c r="E18" s="73"/>
      <c r="F18" s="73"/>
      <c r="G18" s="73"/>
      <c r="H18" s="73">
        <v>14.293299</v>
      </c>
      <c r="I18" s="73">
        <v>14.293299</v>
      </c>
      <c r="J18" s="73"/>
      <c r="K18" s="73">
        <v>14.293299</v>
      </c>
      <c r="L18" s="73">
        <v>14.293299</v>
      </c>
      <c r="M18" s="73"/>
      <c r="N18" s="73"/>
      <c r="O18" s="73"/>
      <c r="P18" s="73"/>
      <c r="Q18" s="73"/>
    </row>
    <row r="19" spans="1:17" ht="16.5" customHeight="1">
      <c r="A19" s="71">
        <v>21005</v>
      </c>
      <c r="B19" s="71"/>
      <c r="C19" s="71"/>
      <c r="D19" s="75" t="s">
        <v>90</v>
      </c>
      <c r="E19" s="73"/>
      <c r="F19" s="73"/>
      <c r="G19" s="73"/>
      <c r="H19" s="73">
        <v>14.293299</v>
      </c>
      <c r="I19" s="73">
        <v>14.293299</v>
      </c>
      <c r="J19" s="73"/>
      <c r="K19" s="73">
        <v>14.293299</v>
      </c>
      <c r="L19" s="73">
        <v>14.293299</v>
      </c>
      <c r="M19" s="73"/>
      <c r="N19" s="73"/>
      <c r="O19" s="73"/>
      <c r="P19" s="73"/>
      <c r="Q19" s="73"/>
    </row>
    <row r="20" spans="1:17" ht="16.5" customHeight="1">
      <c r="A20" s="71">
        <v>2100501</v>
      </c>
      <c r="B20" s="71"/>
      <c r="C20" s="71"/>
      <c r="D20" s="75" t="s">
        <v>91</v>
      </c>
      <c r="E20" s="73"/>
      <c r="F20" s="73"/>
      <c r="G20" s="73"/>
      <c r="H20" s="73">
        <v>12.754974</v>
      </c>
      <c r="I20" s="73">
        <v>12.754974</v>
      </c>
      <c r="J20" s="73"/>
      <c r="K20" s="73">
        <v>12.754974</v>
      </c>
      <c r="L20" s="73">
        <v>12.754974</v>
      </c>
      <c r="M20" s="73"/>
      <c r="N20" s="73"/>
      <c r="O20" s="73"/>
      <c r="P20" s="73"/>
      <c r="Q20" s="73"/>
    </row>
    <row r="21" spans="1:17" ht="16.5" customHeight="1">
      <c r="A21" s="71">
        <v>2100503</v>
      </c>
      <c r="B21" s="71"/>
      <c r="C21" s="71"/>
      <c r="D21" s="75" t="s">
        <v>92</v>
      </c>
      <c r="E21" s="73"/>
      <c r="F21" s="73"/>
      <c r="G21" s="73"/>
      <c r="H21" s="73">
        <v>1.538325</v>
      </c>
      <c r="I21" s="73">
        <v>1.538325</v>
      </c>
      <c r="J21" s="73"/>
      <c r="K21" s="73">
        <v>1.538325</v>
      </c>
      <c r="L21" s="73">
        <v>1.538325</v>
      </c>
      <c r="M21" s="73"/>
      <c r="N21" s="73"/>
      <c r="O21" s="73"/>
      <c r="P21" s="73"/>
      <c r="Q21" s="73"/>
    </row>
    <row r="22" spans="1:17" ht="16.5" customHeight="1">
      <c r="A22" s="71">
        <v>221</v>
      </c>
      <c r="B22" s="71"/>
      <c r="C22" s="71"/>
      <c r="D22" s="75" t="s">
        <v>93</v>
      </c>
      <c r="E22" s="73"/>
      <c r="F22" s="73"/>
      <c r="G22" s="73"/>
      <c r="H22" s="73">
        <v>41.0905</v>
      </c>
      <c r="I22" s="73">
        <v>41.0905</v>
      </c>
      <c r="J22" s="73"/>
      <c r="K22" s="73">
        <v>41.0905</v>
      </c>
      <c r="L22" s="73">
        <v>41.0905</v>
      </c>
      <c r="M22" s="73"/>
      <c r="N22" s="73"/>
      <c r="O22" s="73"/>
      <c r="P22" s="73"/>
      <c r="Q22" s="73"/>
    </row>
    <row r="23" spans="1:17" ht="16.5" customHeight="1">
      <c r="A23" s="71">
        <v>22102</v>
      </c>
      <c r="B23" s="71"/>
      <c r="C23" s="71"/>
      <c r="D23" s="75" t="s">
        <v>94</v>
      </c>
      <c r="E23" s="73"/>
      <c r="F23" s="73"/>
      <c r="G23" s="73"/>
      <c r="H23" s="73">
        <v>41.0905</v>
      </c>
      <c r="I23" s="73">
        <v>41.0905</v>
      </c>
      <c r="J23" s="73"/>
      <c r="K23" s="73">
        <v>41.0905</v>
      </c>
      <c r="L23" s="73">
        <v>41.0905</v>
      </c>
      <c r="M23" s="73"/>
      <c r="N23" s="73"/>
      <c r="O23" s="73"/>
      <c r="P23" s="73"/>
      <c r="Q23" s="73"/>
    </row>
    <row r="24" spans="1:17" ht="16.5" customHeight="1">
      <c r="A24" s="71">
        <v>2210201</v>
      </c>
      <c r="B24" s="71"/>
      <c r="C24" s="71"/>
      <c r="D24" s="75" t="s">
        <v>95</v>
      </c>
      <c r="E24" s="73"/>
      <c r="F24" s="73"/>
      <c r="G24" s="73"/>
      <c r="H24" s="73">
        <v>20.0092</v>
      </c>
      <c r="I24" s="73">
        <v>20.0092</v>
      </c>
      <c r="J24" s="73"/>
      <c r="K24" s="73">
        <v>20.0092</v>
      </c>
      <c r="L24" s="73">
        <v>20.0092</v>
      </c>
      <c r="M24" s="73"/>
      <c r="N24" s="73"/>
      <c r="O24" s="73"/>
      <c r="P24" s="73"/>
      <c r="Q24" s="73"/>
    </row>
    <row r="25" spans="1:17" ht="16.5" customHeight="1">
      <c r="A25" s="71">
        <v>2210203</v>
      </c>
      <c r="B25" s="71"/>
      <c r="C25" s="71"/>
      <c r="D25" s="75" t="s">
        <v>96</v>
      </c>
      <c r="E25" s="73"/>
      <c r="F25" s="73"/>
      <c r="G25" s="73"/>
      <c r="H25" s="73">
        <v>21.0813</v>
      </c>
      <c r="I25" s="73">
        <v>21.0813</v>
      </c>
      <c r="J25" s="73"/>
      <c r="K25" s="73">
        <v>21.0813</v>
      </c>
      <c r="L25" s="73">
        <v>21.0813</v>
      </c>
      <c r="M25" s="73"/>
      <c r="N25" s="73"/>
      <c r="O25" s="73"/>
      <c r="P25" s="73"/>
      <c r="Q25" s="73"/>
    </row>
  </sheetData>
  <sheetProtection/>
  <mergeCells count="40">
    <mergeCell ref="A2:Q2"/>
    <mergeCell ref="C3:D3"/>
    <mergeCell ref="E4:G4"/>
    <mergeCell ref="H4:J4"/>
    <mergeCell ref="K4:M4"/>
    <mergeCell ref="N4:Q4"/>
    <mergeCell ref="P5:Q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Zeros="0" workbookViewId="0" topLeftCell="A1">
      <selection activeCell="B7" sqref="B7"/>
    </sheetView>
  </sheetViews>
  <sheetFormatPr defaultColWidth="9.00390625" defaultRowHeight="14.25"/>
  <cols>
    <col min="1" max="1" width="5.00390625" style="47" customWidth="1"/>
    <col min="2" max="2" width="26.875" style="47" customWidth="1"/>
    <col min="3" max="3" width="12.00390625" style="47" customWidth="1"/>
    <col min="4" max="4" width="5.00390625" style="47" customWidth="1"/>
    <col min="5" max="5" width="19.00390625" style="47" bestFit="1" customWidth="1"/>
    <col min="6" max="6" width="12.00390625" style="47" customWidth="1"/>
    <col min="7" max="7" width="5.00390625" style="47" customWidth="1"/>
    <col min="8" max="8" width="22.625" style="47" bestFit="1" customWidth="1"/>
    <col min="9" max="9" width="12.00390625" style="47" customWidth="1"/>
    <col min="10" max="10" width="8.50390625" style="47" customWidth="1"/>
    <col min="11" max="16384" width="9.00390625" style="47" customWidth="1"/>
  </cols>
  <sheetData>
    <row r="1" spans="1:9" ht="20.25">
      <c r="A1" s="48" t="s">
        <v>121</v>
      </c>
      <c r="B1" s="48"/>
      <c r="C1" s="48"/>
      <c r="D1" s="48"/>
      <c r="E1" s="48"/>
      <c r="F1" s="48"/>
      <c r="G1" s="48"/>
      <c r="H1" s="48"/>
      <c r="I1" s="48"/>
    </row>
    <row r="2" spans="1:9" s="45" customFormat="1" ht="15" customHeight="1">
      <c r="A2" s="45" t="s">
        <v>66</v>
      </c>
      <c r="B2" s="49" t="s">
        <v>67</v>
      </c>
      <c r="I2" s="61" t="s">
        <v>2</v>
      </c>
    </row>
    <row r="3" spans="1:9" s="46" customFormat="1" ht="15" customHeight="1">
      <c r="A3" s="50" t="s">
        <v>122</v>
      </c>
      <c r="B3" s="51" t="s">
        <v>123</v>
      </c>
      <c r="C3" s="51" t="s">
        <v>123</v>
      </c>
      <c r="D3" s="51" t="s">
        <v>124</v>
      </c>
      <c r="E3" s="51" t="s">
        <v>123</v>
      </c>
      <c r="F3" s="51" t="s">
        <v>123</v>
      </c>
      <c r="G3" s="51" t="s">
        <v>123</v>
      </c>
      <c r="H3" s="51" t="s">
        <v>123</v>
      </c>
      <c r="I3" s="62" t="s">
        <v>123</v>
      </c>
    </row>
    <row r="4" spans="1:9" s="46" customFormat="1" ht="15" customHeight="1">
      <c r="A4" s="52" t="s">
        <v>125</v>
      </c>
      <c r="B4" s="53" t="s">
        <v>69</v>
      </c>
      <c r="C4" s="53" t="s">
        <v>7</v>
      </c>
      <c r="D4" s="53" t="s">
        <v>125</v>
      </c>
      <c r="E4" s="53" t="s">
        <v>69</v>
      </c>
      <c r="F4" s="53" t="s">
        <v>7</v>
      </c>
      <c r="G4" s="53" t="s">
        <v>125</v>
      </c>
      <c r="H4" s="53" t="s">
        <v>69</v>
      </c>
      <c r="I4" s="63" t="s">
        <v>7</v>
      </c>
    </row>
    <row r="5" spans="1:9" s="46" customFormat="1" ht="15" customHeight="1">
      <c r="A5" s="52" t="s">
        <v>123</v>
      </c>
      <c r="B5" s="53" t="s">
        <v>123</v>
      </c>
      <c r="C5" s="53" t="s">
        <v>123</v>
      </c>
      <c r="D5" s="53" t="s">
        <v>123</v>
      </c>
      <c r="E5" s="53" t="s">
        <v>123</v>
      </c>
      <c r="F5" s="53" t="s">
        <v>123</v>
      </c>
      <c r="G5" s="53" t="s">
        <v>123</v>
      </c>
      <c r="H5" s="53" t="s">
        <v>123</v>
      </c>
      <c r="I5" s="63" t="s">
        <v>123</v>
      </c>
    </row>
    <row r="6" spans="1:9" s="46" customFormat="1" ht="13.5" customHeight="1">
      <c r="A6" s="54" t="s">
        <v>126</v>
      </c>
      <c r="B6" s="55" t="s">
        <v>127</v>
      </c>
      <c r="C6" s="56">
        <v>172.89263400000002</v>
      </c>
      <c r="D6" s="55" t="s">
        <v>128</v>
      </c>
      <c r="E6" s="55" t="s">
        <v>129</v>
      </c>
      <c r="F6" s="56">
        <v>52.589156</v>
      </c>
      <c r="G6" s="55" t="s">
        <v>130</v>
      </c>
      <c r="H6" s="55" t="s">
        <v>131</v>
      </c>
      <c r="I6" s="64"/>
    </row>
    <row r="7" spans="1:9" s="46" customFormat="1" ht="13.5" customHeight="1">
      <c r="A7" s="54" t="s">
        <v>132</v>
      </c>
      <c r="B7" s="55" t="s">
        <v>133</v>
      </c>
      <c r="C7" s="56">
        <v>71.87056</v>
      </c>
      <c r="D7" s="55" t="s">
        <v>134</v>
      </c>
      <c r="E7" s="55" t="s">
        <v>135</v>
      </c>
      <c r="F7" s="56">
        <v>3.8711160000000002</v>
      </c>
      <c r="G7" s="55" t="s">
        <v>136</v>
      </c>
      <c r="H7" s="55" t="s">
        <v>137</v>
      </c>
      <c r="I7" s="64"/>
    </row>
    <row r="8" spans="1:9" s="46" customFormat="1" ht="13.5" customHeight="1">
      <c r="A8" s="54" t="s">
        <v>138</v>
      </c>
      <c r="B8" s="55" t="s">
        <v>139</v>
      </c>
      <c r="C8" s="56">
        <v>79.3485</v>
      </c>
      <c r="D8" s="55" t="s">
        <v>140</v>
      </c>
      <c r="E8" s="55" t="s">
        <v>141</v>
      </c>
      <c r="F8" s="56"/>
      <c r="G8" s="55" t="s">
        <v>142</v>
      </c>
      <c r="H8" s="55" t="s">
        <v>143</v>
      </c>
      <c r="I8" s="64"/>
    </row>
    <row r="9" spans="1:9" s="46" customFormat="1" ht="13.5" customHeight="1">
      <c r="A9" s="54" t="s">
        <v>144</v>
      </c>
      <c r="B9" s="55" t="s">
        <v>145</v>
      </c>
      <c r="C9" s="56">
        <v>8.2586</v>
      </c>
      <c r="D9" s="55" t="s">
        <v>146</v>
      </c>
      <c r="E9" s="55" t="s">
        <v>147</v>
      </c>
      <c r="F9" s="56"/>
      <c r="G9" s="55" t="s">
        <v>148</v>
      </c>
      <c r="H9" s="55" t="s">
        <v>149</v>
      </c>
      <c r="I9" s="64"/>
    </row>
    <row r="10" spans="1:9" s="46" customFormat="1" ht="13.5" customHeight="1">
      <c r="A10" s="54" t="s">
        <v>150</v>
      </c>
      <c r="B10" s="55" t="s">
        <v>151</v>
      </c>
      <c r="C10" s="56">
        <v>13.414973999999999</v>
      </c>
      <c r="D10" s="55" t="s">
        <v>152</v>
      </c>
      <c r="E10" s="55" t="s">
        <v>153</v>
      </c>
      <c r="F10" s="56"/>
      <c r="G10" s="55" t="s">
        <v>154</v>
      </c>
      <c r="H10" s="55" t="s">
        <v>155</v>
      </c>
      <c r="I10" s="64"/>
    </row>
    <row r="11" spans="1:9" s="46" customFormat="1" ht="13.5" customHeight="1">
      <c r="A11" s="54" t="s">
        <v>156</v>
      </c>
      <c r="B11" s="55" t="s">
        <v>157</v>
      </c>
      <c r="C11" s="56"/>
      <c r="D11" s="55" t="s">
        <v>158</v>
      </c>
      <c r="E11" s="55" t="s">
        <v>159</v>
      </c>
      <c r="F11" s="56">
        <v>1.08</v>
      </c>
      <c r="G11" s="55" t="s">
        <v>160</v>
      </c>
      <c r="H11" s="55" t="s">
        <v>161</v>
      </c>
      <c r="I11" s="64"/>
    </row>
    <row r="12" spans="1:9" s="46" customFormat="1" ht="13.5" customHeight="1">
      <c r="A12" s="54" t="s">
        <v>162</v>
      </c>
      <c r="B12" s="55" t="s">
        <v>163</v>
      </c>
      <c r="C12" s="56"/>
      <c r="D12" s="55" t="s">
        <v>164</v>
      </c>
      <c r="E12" s="55" t="s">
        <v>165</v>
      </c>
      <c r="F12" s="56">
        <v>3</v>
      </c>
      <c r="G12" s="55" t="s">
        <v>166</v>
      </c>
      <c r="H12" s="55" t="s">
        <v>167</v>
      </c>
      <c r="I12" s="64"/>
    </row>
    <row r="13" spans="1:9" s="46" customFormat="1" ht="13.5" customHeight="1">
      <c r="A13" s="54" t="s">
        <v>168</v>
      </c>
      <c r="B13" s="55" t="s">
        <v>169</v>
      </c>
      <c r="C13" s="56"/>
      <c r="D13" s="55" t="s">
        <v>170</v>
      </c>
      <c r="E13" s="55" t="s">
        <v>171</v>
      </c>
      <c r="F13" s="56">
        <v>1.08349</v>
      </c>
      <c r="G13" s="55" t="s">
        <v>172</v>
      </c>
      <c r="H13" s="55" t="s">
        <v>173</v>
      </c>
      <c r="I13" s="64"/>
    </row>
    <row r="14" spans="1:9" s="46" customFormat="1" ht="13.5" customHeight="1">
      <c r="A14" s="54" t="s">
        <v>174</v>
      </c>
      <c r="B14" s="55" t="s">
        <v>175</v>
      </c>
      <c r="C14" s="56"/>
      <c r="D14" s="55" t="s">
        <v>176</v>
      </c>
      <c r="E14" s="55" t="s">
        <v>177</v>
      </c>
      <c r="F14" s="56">
        <v>10.629846</v>
      </c>
      <c r="G14" s="55" t="s">
        <v>178</v>
      </c>
      <c r="H14" s="55" t="s">
        <v>179</v>
      </c>
      <c r="I14" s="64"/>
    </row>
    <row r="15" spans="1:9" s="46" customFormat="1" ht="13.5" customHeight="1">
      <c r="A15" s="54" t="s">
        <v>180</v>
      </c>
      <c r="B15" s="55" t="s">
        <v>181</v>
      </c>
      <c r="C15" s="56"/>
      <c r="D15" s="55" t="s">
        <v>182</v>
      </c>
      <c r="E15" s="55" t="s">
        <v>183</v>
      </c>
      <c r="F15" s="56"/>
      <c r="G15" s="55" t="s">
        <v>184</v>
      </c>
      <c r="H15" s="55" t="s">
        <v>185</v>
      </c>
      <c r="I15" s="64"/>
    </row>
    <row r="16" spans="1:9" s="46" customFormat="1" ht="13.5" customHeight="1">
      <c r="A16" s="54" t="s">
        <v>186</v>
      </c>
      <c r="B16" s="55" t="s">
        <v>187</v>
      </c>
      <c r="C16" s="56">
        <v>70.663127</v>
      </c>
      <c r="D16" s="55" t="s">
        <v>188</v>
      </c>
      <c r="E16" s="55" t="s">
        <v>189</v>
      </c>
      <c r="F16" s="56">
        <v>1.74595</v>
      </c>
      <c r="G16" s="55" t="s">
        <v>190</v>
      </c>
      <c r="H16" s="55" t="s">
        <v>191</v>
      </c>
      <c r="I16" s="64"/>
    </row>
    <row r="17" spans="1:9" s="46" customFormat="1" ht="13.5" customHeight="1">
      <c r="A17" s="54" t="s">
        <v>192</v>
      </c>
      <c r="B17" s="55" t="s">
        <v>193</v>
      </c>
      <c r="C17" s="56">
        <v>15.5676</v>
      </c>
      <c r="D17" s="55" t="s">
        <v>194</v>
      </c>
      <c r="E17" s="55" t="s">
        <v>195</v>
      </c>
      <c r="F17" s="56"/>
      <c r="G17" s="55" t="s">
        <v>196</v>
      </c>
      <c r="H17" s="55" t="s">
        <v>197</v>
      </c>
      <c r="I17" s="64"/>
    </row>
    <row r="18" spans="1:9" s="46" customFormat="1" ht="13.5" customHeight="1">
      <c r="A18" s="54" t="s">
        <v>198</v>
      </c>
      <c r="B18" s="55" t="s">
        <v>199</v>
      </c>
      <c r="C18" s="56">
        <v>11.121202</v>
      </c>
      <c r="D18" s="55" t="s">
        <v>200</v>
      </c>
      <c r="E18" s="55" t="s">
        <v>201</v>
      </c>
      <c r="F18" s="56"/>
      <c r="G18" s="55" t="s">
        <v>202</v>
      </c>
      <c r="H18" s="55" t="s">
        <v>203</v>
      </c>
      <c r="I18" s="64"/>
    </row>
    <row r="19" spans="1:9" s="46" customFormat="1" ht="13.5" customHeight="1">
      <c r="A19" s="54" t="s">
        <v>204</v>
      </c>
      <c r="B19" s="55" t="s">
        <v>205</v>
      </c>
      <c r="C19" s="56"/>
      <c r="D19" s="55" t="s">
        <v>206</v>
      </c>
      <c r="E19" s="55" t="s">
        <v>207</v>
      </c>
      <c r="F19" s="56"/>
      <c r="G19" s="55" t="s">
        <v>208</v>
      </c>
      <c r="H19" s="55" t="s">
        <v>209</v>
      </c>
      <c r="I19" s="64"/>
    </row>
    <row r="20" spans="1:9" s="46" customFormat="1" ht="13.5" customHeight="1">
      <c r="A20" s="54" t="s">
        <v>210</v>
      </c>
      <c r="B20" s="55" t="s">
        <v>211</v>
      </c>
      <c r="C20" s="56"/>
      <c r="D20" s="55" t="s">
        <v>212</v>
      </c>
      <c r="E20" s="55" t="s">
        <v>213</v>
      </c>
      <c r="F20" s="56"/>
      <c r="G20" s="55" t="s">
        <v>214</v>
      </c>
      <c r="H20" s="55" t="s">
        <v>215</v>
      </c>
      <c r="I20" s="64"/>
    </row>
    <row r="21" spans="1:9" s="46" customFormat="1" ht="13.5" customHeight="1">
      <c r="A21" s="54" t="s">
        <v>216</v>
      </c>
      <c r="B21" s="55" t="s">
        <v>217</v>
      </c>
      <c r="C21" s="56">
        <v>0.79</v>
      </c>
      <c r="D21" s="55" t="s">
        <v>218</v>
      </c>
      <c r="E21" s="55" t="s">
        <v>219</v>
      </c>
      <c r="F21" s="56">
        <v>0.669</v>
      </c>
      <c r="G21" s="55" t="s">
        <v>220</v>
      </c>
      <c r="H21" s="55" t="s">
        <v>221</v>
      </c>
      <c r="I21" s="64"/>
    </row>
    <row r="22" spans="1:9" s="46" customFormat="1" ht="13.5" customHeight="1">
      <c r="A22" s="54" t="s">
        <v>222</v>
      </c>
      <c r="B22" s="55" t="s">
        <v>223</v>
      </c>
      <c r="C22" s="56"/>
      <c r="D22" s="55" t="s">
        <v>224</v>
      </c>
      <c r="E22" s="55" t="s">
        <v>225</v>
      </c>
      <c r="F22" s="56"/>
      <c r="G22" s="55" t="s">
        <v>226</v>
      </c>
      <c r="H22" s="55" t="s">
        <v>227</v>
      </c>
      <c r="I22" s="64"/>
    </row>
    <row r="23" spans="1:9" s="46" customFormat="1" ht="13.5" customHeight="1">
      <c r="A23" s="54" t="s">
        <v>228</v>
      </c>
      <c r="B23" s="55" t="s">
        <v>229</v>
      </c>
      <c r="C23" s="56">
        <v>1.54</v>
      </c>
      <c r="D23" s="55" t="s">
        <v>230</v>
      </c>
      <c r="E23" s="55" t="s">
        <v>231</v>
      </c>
      <c r="F23" s="56"/>
      <c r="G23" s="55" t="s">
        <v>232</v>
      </c>
      <c r="H23" s="55" t="s">
        <v>233</v>
      </c>
      <c r="I23" s="64"/>
    </row>
    <row r="24" spans="1:9" s="46" customFormat="1" ht="13.5" customHeight="1">
      <c r="A24" s="54" t="s">
        <v>234</v>
      </c>
      <c r="B24" s="55" t="s">
        <v>235</v>
      </c>
      <c r="C24" s="56"/>
      <c r="D24" s="55" t="s">
        <v>236</v>
      </c>
      <c r="E24" s="55" t="s">
        <v>237</v>
      </c>
      <c r="F24" s="56"/>
      <c r="G24" s="55" t="s">
        <v>238</v>
      </c>
      <c r="H24" s="55" t="s">
        <v>239</v>
      </c>
      <c r="I24" s="64"/>
    </row>
    <row r="25" spans="1:9" s="46" customFormat="1" ht="13.5" customHeight="1">
      <c r="A25" s="54" t="s">
        <v>240</v>
      </c>
      <c r="B25" s="55" t="s">
        <v>241</v>
      </c>
      <c r="C25" s="56">
        <v>0.04</v>
      </c>
      <c r="D25" s="55" t="s">
        <v>242</v>
      </c>
      <c r="E25" s="55" t="s">
        <v>243</v>
      </c>
      <c r="F25" s="56"/>
      <c r="G25" s="55" t="s">
        <v>244</v>
      </c>
      <c r="H25" s="55" t="s">
        <v>245</v>
      </c>
      <c r="I25" s="64"/>
    </row>
    <row r="26" spans="1:9" s="46" customFormat="1" ht="13.5" customHeight="1">
      <c r="A26" s="54" t="s">
        <v>246</v>
      </c>
      <c r="B26" s="55" t="s">
        <v>247</v>
      </c>
      <c r="C26" s="56"/>
      <c r="D26" s="55" t="s">
        <v>248</v>
      </c>
      <c r="E26" s="55" t="s">
        <v>249</v>
      </c>
      <c r="F26" s="56">
        <v>7.992244</v>
      </c>
      <c r="G26" s="55" t="s">
        <v>250</v>
      </c>
      <c r="H26" s="55" t="s">
        <v>251</v>
      </c>
      <c r="I26" s="64"/>
    </row>
    <row r="27" spans="1:9" s="46" customFormat="1" ht="13.5" customHeight="1">
      <c r="A27" s="54" t="s">
        <v>252</v>
      </c>
      <c r="B27" s="55" t="s">
        <v>95</v>
      </c>
      <c r="C27" s="56">
        <v>20.01</v>
      </c>
      <c r="D27" s="55" t="s">
        <v>253</v>
      </c>
      <c r="E27" s="55" t="s">
        <v>254</v>
      </c>
      <c r="F27" s="56"/>
      <c r="G27" s="55" t="s">
        <v>255</v>
      </c>
      <c r="H27" s="55" t="s">
        <v>256</v>
      </c>
      <c r="I27" s="64"/>
    </row>
    <row r="28" spans="1:9" s="46" customFormat="1" ht="13.5" customHeight="1">
      <c r="A28" s="54" t="s">
        <v>257</v>
      </c>
      <c r="B28" s="55" t="s">
        <v>258</v>
      </c>
      <c r="C28" s="56"/>
      <c r="D28" s="55" t="s">
        <v>259</v>
      </c>
      <c r="E28" s="55" t="s">
        <v>260</v>
      </c>
      <c r="F28" s="56">
        <v>3.07</v>
      </c>
      <c r="G28" s="55" t="s">
        <v>261</v>
      </c>
      <c r="H28" s="55" t="s">
        <v>262</v>
      </c>
      <c r="I28" s="64"/>
    </row>
    <row r="29" spans="1:9" s="46" customFormat="1" ht="13.5" customHeight="1">
      <c r="A29" s="54" t="s">
        <v>263</v>
      </c>
      <c r="B29" s="55" t="s">
        <v>96</v>
      </c>
      <c r="C29" s="56">
        <v>21.08</v>
      </c>
      <c r="D29" s="55" t="s">
        <v>264</v>
      </c>
      <c r="E29" s="55" t="s">
        <v>265</v>
      </c>
      <c r="F29" s="56"/>
      <c r="G29" s="55" t="s">
        <v>266</v>
      </c>
      <c r="H29" s="55" t="s">
        <v>267</v>
      </c>
      <c r="I29" s="64"/>
    </row>
    <row r="30" spans="1:9" s="46" customFormat="1" ht="13.5" customHeight="1">
      <c r="A30" s="54" t="s">
        <v>268</v>
      </c>
      <c r="B30" s="55" t="s">
        <v>269</v>
      </c>
      <c r="C30" s="56"/>
      <c r="D30" s="55" t="s">
        <v>270</v>
      </c>
      <c r="E30" s="55" t="s">
        <v>271</v>
      </c>
      <c r="F30" s="56">
        <v>3.95</v>
      </c>
      <c r="G30" s="55" t="s">
        <v>272</v>
      </c>
      <c r="H30" s="55" t="s">
        <v>273</v>
      </c>
      <c r="I30" s="64"/>
    </row>
    <row r="31" spans="1:9" s="46" customFormat="1" ht="13.5" customHeight="1">
      <c r="A31" s="54" t="s">
        <v>274</v>
      </c>
      <c r="B31" s="55" t="s">
        <v>275</v>
      </c>
      <c r="C31" s="56"/>
      <c r="D31" s="55" t="s">
        <v>276</v>
      </c>
      <c r="E31" s="55" t="s">
        <v>277</v>
      </c>
      <c r="F31" s="56">
        <v>12.474</v>
      </c>
      <c r="G31" s="55" t="s">
        <v>278</v>
      </c>
      <c r="H31" s="55" t="s">
        <v>279</v>
      </c>
      <c r="I31" s="64"/>
    </row>
    <row r="32" spans="1:9" s="46" customFormat="1" ht="13.5" customHeight="1">
      <c r="A32" s="54" t="s">
        <v>280</v>
      </c>
      <c r="B32" s="55" t="s">
        <v>281</v>
      </c>
      <c r="C32" s="56">
        <v>0.52</v>
      </c>
      <c r="D32" s="55" t="s">
        <v>282</v>
      </c>
      <c r="E32" s="55" t="s">
        <v>283</v>
      </c>
      <c r="F32" s="56"/>
      <c r="G32" s="55" t="s">
        <v>123</v>
      </c>
      <c r="H32" s="55" t="s">
        <v>123</v>
      </c>
      <c r="I32" s="64"/>
    </row>
    <row r="33" spans="1:9" s="46" customFormat="1" ht="13.5" customHeight="1">
      <c r="A33" s="54" t="s">
        <v>123</v>
      </c>
      <c r="B33" s="55" t="s">
        <v>123</v>
      </c>
      <c r="C33" s="56" t="s">
        <v>123</v>
      </c>
      <c r="D33" s="55" t="s">
        <v>284</v>
      </c>
      <c r="E33" s="55" t="s">
        <v>285</v>
      </c>
      <c r="F33" s="56">
        <v>3.02351</v>
      </c>
      <c r="G33" s="55" t="s">
        <v>123</v>
      </c>
      <c r="H33" s="55" t="s">
        <v>123</v>
      </c>
      <c r="I33" s="64"/>
    </row>
    <row r="34" spans="1:9" s="46" customFormat="1" ht="15" customHeight="1">
      <c r="A34" s="57" t="s">
        <v>286</v>
      </c>
      <c r="B34" s="58" t="s">
        <v>123</v>
      </c>
      <c r="C34" s="59">
        <f>SUM(C6+C16)</f>
        <v>243.55576100000002</v>
      </c>
      <c r="D34" s="58" t="s">
        <v>287</v>
      </c>
      <c r="E34" s="58" t="s">
        <v>123</v>
      </c>
      <c r="F34" s="58" t="s">
        <v>123</v>
      </c>
      <c r="G34" s="58" t="s">
        <v>123</v>
      </c>
      <c r="H34" s="58" t="s">
        <v>123</v>
      </c>
      <c r="I34" s="65">
        <f>F6+I6+I22</f>
        <v>52.589156</v>
      </c>
    </row>
    <row r="35" spans="1:9" ht="19.5" customHeight="1">
      <c r="A35" s="60" t="s">
        <v>288</v>
      </c>
      <c r="B35" s="60"/>
      <c r="C35" s="60"/>
      <c r="D35" s="60"/>
      <c r="E35" s="60"/>
      <c r="F35" s="60"/>
      <c r="G35" s="60"/>
      <c r="H35" s="60"/>
      <c r="I35" s="60"/>
    </row>
    <row r="36" spans="1:9" ht="19.5" customHeight="1">
      <c r="A36" s="60" t="s">
        <v>289</v>
      </c>
      <c r="B36" s="60"/>
      <c r="C36" s="60"/>
      <c r="D36" s="60"/>
      <c r="E36" s="60"/>
      <c r="F36" s="60"/>
      <c r="G36" s="60"/>
      <c r="H36" s="60"/>
      <c r="I36" s="60"/>
    </row>
  </sheetData>
  <sheetProtection/>
  <mergeCells count="16">
    <mergeCell ref="A1:I1"/>
    <mergeCell ref="A3:C3"/>
    <mergeCell ref="D3:I3"/>
    <mergeCell ref="A34:B34"/>
    <mergeCell ref="D34:H34"/>
    <mergeCell ref="A35:I35"/>
    <mergeCell ref="A36:I36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F15" sqref="F15"/>
    </sheetView>
  </sheetViews>
  <sheetFormatPr defaultColWidth="9.00390625" defaultRowHeight="14.25"/>
  <cols>
    <col min="1" max="2" width="3.50390625" style="29" bestFit="1" customWidth="1"/>
    <col min="3" max="3" width="3.50390625" style="29" customWidth="1"/>
    <col min="4" max="4" width="12.625" style="29" customWidth="1"/>
    <col min="5" max="7" width="8.625" style="29" customWidth="1"/>
    <col min="8" max="13" width="7.625" style="29" customWidth="1"/>
    <col min="14" max="14" width="8.625" style="29" customWidth="1"/>
    <col min="15" max="17" width="9.625" style="29" customWidth="1"/>
    <col min="18" max="16384" width="9.00390625" style="29" customWidth="1"/>
  </cols>
  <sheetData>
    <row r="1" spans="1:17" ht="14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2.5" customHeight="1">
      <c r="A2" s="3" t="s">
        <v>290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27" customFormat="1" ht="14.25">
      <c r="A3" s="32" t="s">
        <v>66</v>
      </c>
      <c r="B3" s="32"/>
      <c r="C3" s="33" t="s">
        <v>67</v>
      </c>
      <c r="D3" s="33"/>
      <c r="E3" s="33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43" t="s">
        <v>2</v>
      </c>
    </row>
    <row r="4" spans="1:17" s="28" customFormat="1" ht="30" customHeight="1">
      <c r="A4" s="34" t="s">
        <v>68</v>
      </c>
      <c r="B4" s="34"/>
      <c r="C4" s="34"/>
      <c r="D4" s="34" t="s">
        <v>69</v>
      </c>
      <c r="E4" s="35" t="s">
        <v>47</v>
      </c>
      <c r="F4" s="36"/>
      <c r="G4" s="36"/>
      <c r="H4" s="37" t="s">
        <v>113</v>
      </c>
      <c r="I4" s="37"/>
      <c r="J4" s="37"/>
      <c r="K4" s="36" t="s">
        <v>114</v>
      </c>
      <c r="L4" s="36"/>
      <c r="M4" s="36"/>
      <c r="N4" s="36" t="s">
        <v>56</v>
      </c>
      <c r="O4" s="36"/>
      <c r="P4" s="36"/>
      <c r="Q4" s="36"/>
    </row>
    <row r="5" spans="1:17" s="28" customFormat="1" ht="30" customHeight="1">
      <c r="A5" s="34"/>
      <c r="B5" s="34"/>
      <c r="C5" s="34"/>
      <c r="D5" s="34"/>
      <c r="E5" s="34" t="s">
        <v>80</v>
      </c>
      <c r="F5" s="38" t="s">
        <v>115</v>
      </c>
      <c r="G5" s="38" t="s">
        <v>116</v>
      </c>
      <c r="H5" s="38" t="s">
        <v>80</v>
      </c>
      <c r="I5" s="38" t="s">
        <v>117</v>
      </c>
      <c r="J5" s="38" t="s">
        <v>118</v>
      </c>
      <c r="K5" s="34" t="s">
        <v>80</v>
      </c>
      <c r="L5" s="38" t="s">
        <v>117</v>
      </c>
      <c r="M5" s="38" t="s">
        <v>118</v>
      </c>
      <c r="N5" s="34" t="s">
        <v>80</v>
      </c>
      <c r="O5" s="38" t="s">
        <v>115</v>
      </c>
      <c r="P5" s="42" t="s">
        <v>116</v>
      </c>
      <c r="Q5" s="39"/>
    </row>
    <row r="6" spans="1:17" s="28" customFormat="1" ht="53.25" customHeight="1">
      <c r="A6" s="34"/>
      <c r="B6" s="34"/>
      <c r="C6" s="34"/>
      <c r="D6" s="34"/>
      <c r="E6" s="34"/>
      <c r="F6" s="38"/>
      <c r="G6" s="38"/>
      <c r="H6" s="38"/>
      <c r="I6" s="34"/>
      <c r="J6" s="34"/>
      <c r="K6" s="34"/>
      <c r="L6" s="34"/>
      <c r="M6" s="34"/>
      <c r="N6" s="34"/>
      <c r="O6" s="38"/>
      <c r="P6" s="38" t="s">
        <v>119</v>
      </c>
      <c r="Q6" s="44" t="s">
        <v>120</v>
      </c>
    </row>
    <row r="7" spans="1:17" s="28" customFormat="1" ht="19.5" customHeight="1">
      <c r="A7" s="34" t="s">
        <v>76</v>
      </c>
      <c r="B7" s="34" t="s">
        <v>77</v>
      </c>
      <c r="C7" s="34" t="s">
        <v>78</v>
      </c>
      <c r="D7" s="39" t="s">
        <v>79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  <c r="Q7" s="34">
        <v>13</v>
      </c>
    </row>
    <row r="8" spans="1:17" s="28" customFormat="1" ht="24" customHeight="1">
      <c r="A8" s="34"/>
      <c r="B8" s="34"/>
      <c r="C8" s="34"/>
      <c r="D8" s="34" t="s">
        <v>80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s="28" customFormat="1" ht="24" customHeight="1">
      <c r="A9" s="34" t="s">
        <v>291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28" customFormat="1" ht="24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s="28" customFormat="1" ht="24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s="28" customFormat="1" ht="24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s="28" customFormat="1" ht="24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s="28" customFormat="1" ht="24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9.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9.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4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4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4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ht="14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</sheetData>
  <sheetProtection/>
  <mergeCells count="18">
    <mergeCell ref="A2:Q2"/>
    <mergeCell ref="P5:Q5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8" sqref="A8"/>
    </sheetView>
  </sheetViews>
  <sheetFormatPr defaultColWidth="9.00390625" defaultRowHeight="14.25"/>
  <cols>
    <col min="1" max="1" width="35.875" style="2" customWidth="1"/>
    <col min="2" max="2" width="4.75390625" style="2" customWidth="1"/>
    <col min="3" max="4" width="15.00390625" style="2" customWidth="1"/>
    <col min="5" max="5" width="40.125" style="2" customWidth="1"/>
    <col min="6" max="6" width="4.75390625" style="2" customWidth="1"/>
    <col min="7" max="7" width="15.00390625" style="2" customWidth="1"/>
    <col min="8" max="8" width="8.50390625" style="2" customWidth="1"/>
    <col min="9" max="16384" width="9.00390625" style="2" customWidth="1"/>
  </cols>
  <sheetData>
    <row r="1" spans="1:7" s="1" customFormat="1" ht="24" customHeight="1">
      <c r="A1" s="3" t="s">
        <v>292</v>
      </c>
      <c r="B1" s="3"/>
      <c r="C1" s="3"/>
      <c r="D1" s="3"/>
      <c r="E1" s="3"/>
      <c r="F1" s="3"/>
      <c r="G1" s="3"/>
    </row>
    <row r="2" spans="1:7" ht="14.25">
      <c r="A2" s="4" t="s">
        <v>1</v>
      </c>
      <c r="D2" s="5"/>
      <c r="G2" s="6" t="s">
        <v>2</v>
      </c>
    </row>
    <row r="3" spans="1:7" ht="16.5" customHeight="1">
      <c r="A3" s="7" t="s">
        <v>293</v>
      </c>
      <c r="B3" s="8" t="s">
        <v>6</v>
      </c>
      <c r="C3" s="8" t="s">
        <v>294</v>
      </c>
      <c r="D3" s="8" t="s">
        <v>295</v>
      </c>
      <c r="E3" s="8" t="s">
        <v>293</v>
      </c>
      <c r="F3" s="8" t="s">
        <v>6</v>
      </c>
      <c r="G3" s="9" t="s">
        <v>295</v>
      </c>
    </row>
    <row r="4" spans="1:7" ht="16.5" customHeight="1">
      <c r="A4" s="10" t="s">
        <v>296</v>
      </c>
      <c r="B4" s="11" t="s">
        <v>123</v>
      </c>
      <c r="C4" s="11" t="s">
        <v>9</v>
      </c>
      <c r="D4" s="11" t="s">
        <v>10</v>
      </c>
      <c r="E4" s="11" t="s">
        <v>296</v>
      </c>
      <c r="F4" s="11" t="s">
        <v>123</v>
      </c>
      <c r="G4" s="12" t="s">
        <v>18</v>
      </c>
    </row>
    <row r="5" spans="1:7" ht="16.5" customHeight="1">
      <c r="A5" s="13" t="s">
        <v>297</v>
      </c>
      <c r="B5" s="11" t="s">
        <v>9</v>
      </c>
      <c r="C5" s="11" t="s">
        <v>298</v>
      </c>
      <c r="D5" s="11" t="s">
        <v>298</v>
      </c>
      <c r="E5" s="14" t="s">
        <v>299</v>
      </c>
      <c r="F5" s="11" t="s">
        <v>32</v>
      </c>
      <c r="G5" s="15">
        <v>52.59</v>
      </c>
    </row>
    <row r="6" spans="1:7" ht="16.5" customHeight="1">
      <c r="A6" s="13" t="s">
        <v>300</v>
      </c>
      <c r="B6" s="11" t="s">
        <v>10</v>
      </c>
      <c r="C6" s="16"/>
      <c r="D6" s="16">
        <v>3.95</v>
      </c>
      <c r="E6" s="14" t="s">
        <v>301</v>
      </c>
      <c r="F6" s="11" t="s">
        <v>36</v>
      </c>
      <c r="G6" s="15">
        <v>52.59</v>
      </c>
    </row>
    <row r="7" spans="1:7" ht="16.5" customHeight="1">
      <c r="A7" s="13" t="s">
        <v>302</v>
      </c>
      <c r="B7" s="11" t="s">
        <v>18</v>
      </c>
      <c r="C7" s="16"/>
      <c r="D7" s="16"/>
      <c r="E7" s="14" t="s">
        <v>303</v>
      </c>
      <c r="F7" s="11" t="s">
        <v>38</v>
      </c>
      <c r="G7" s="15"/>
    </row>
    <row r="8" spans="1:7" ht="16.5" customHeight="1">
      <c r="A8" s="13" t="s">
        <v>304</v>
      </c>
      <c r="B8" s="11" t="s">
        <v>22</v>
      </c>
      <c r="C8" s="16"/>
      <c r="D8" s="16">
        <v>3.95</v>
      </c>
      <c r="E8" s="14" t="s">
        <v>123</v>
      </c>
      <c r="F8" s="11" t="s">
        <v>42</v>
      </c>
      <c r="G8" s="12" t="s">
        <v>305</v>
      </c>
    </row>
    <row r="9" spans="1:7" ht="16.5" customHeight="1">
      <c r="A9" s="13" t="s">
        <v>306</v>
      </c>
      <c r="B9" s="11" t="s">
        <v>26</v>
      </c>
      <c r="C9" s="16"/>
      <c r="D9" s="16"/>
      <c r="E9" s="14" t="s">
        <v>307</v>
      </c>
      <c r="F9" s="11" t="s">
        <v>46</v>
      </c>
      <c r="G9" s="12" t="s">
        <v>298</v>
      </c>
    </row>
    <row r="10" spans="1:7" ht="16.5" customHeight="1">
      <c r="A10" s="13" t="s">
        <v>308</v>
      </c>
      <c r="B10" s="11" t="s">
        <v>30</v>
      </c>
      <c r="C10" s="16"/>
      <c r="D10" s="16">
        <v>3.95</v>
      </c>
      <c r="E10" s="14" t="s">
        <v>309</v>
      </c>
      <c r="F10" s="11" t="s">
        <v>50</v>
      </c>
      <c r="G10" s="17">
        <v>1</v>
      </c>
    </row>
    <row r="11" spans="1:7" ht="16.5" customHeight="1">
      <c r="A11" s="13" t="s">
        <v>310</v>
      </c>
      <c r="B11" s="11" t="s">
        <v>34</v>
      </c>
      <c r="C11" s="16"/>
      <c r="D11" s="16"/>
      <c r="E11" s="14" t="s">
        <v>311</v>
      </c>
      <c r="F11" s="11" t="s">
        <v>54</v>
      </c>
      <c r="G11" s="18"/>
    </row>
    <row r="12" spans="1:7" ht="16.5" customHeight="1">
      <c r="A12" s="13" t="s">
        <v>312</v>
      </c>
      <c r="B12" s="11" t="s">
        <v>37</v>
      </c>
      <c r="C12" s="16"/>
      <c r="D12" s="16"/>
      <c r="E12" s="14" t="s">
        <v>313</v>
      </c>
      <c r="F12" s="11" t="s">
        <v>57</v>
      </c>
      <c r="G12" s="17">
        <v>1</v>
      </c>
    </row>
    <row r="13" spans="1:7" ht="16.5" customHeight="1">
      <c r="A13" s="13" t="s">
        <v>314</v>
      </c>
      <c r="B13" s="11" t="s">
        <v>40</v>
      </c>
      <c r="C13" s="16"/>
      <c r="D13" s="16"/>
      <c r="E13" s="14" t="s">
        <v>315</v>
      </c>
      <c r="F13" s="11" t="s">
        <v>59</v>
      </c>
      <c r="G13" s="17"/>
    </row>
    <row r="14" spans="1:7" ht="16.5" customHeight="1">
      <c r="A14" s="13" t="s">
        <v>316</v>
      </c>
      <c r="B14" s="11" t="s">
        <v>44</v>
      </c>
      <c r="C14" s="19" t="s">
        <v>123</v>
      </c>
      <c r="D14" s="19" t="s">
        <v>123</v>
      </c>
      <c r="E14" s="14" t="s">
        <v>317</v>
      </c>
      <c r="F14" s="11" t="s">
        <v>61</v>
      </c>
      <c r="G14" s="17"/>
    </row>
    <row r="15" spans="1:7" ht="16.5" customHeight="1">
      <c r="A15" s="13" t="s">
        <v>318</v>
      </c>
      <c r="B15" s="11" t="s">
        <v>48</v>
      </c>
      <c r="C15" s="11" t="s">
        <v>298</v>
      </c>
      <c r="D15" s="11" t="s">
        <v>298</v>
      </c>
      <c r="E15" s="14" t="s">
        <v>319</v>
      </c>
      <c r="F15" s="11" t="s">
        <v>64</v>
      </c>
      <c r="G15" s="17"/>
    </row>
    <row r="16" spans="1:7" ht="16.5" customHeight="1">
      <c r="A16" s="13" t="s">
        <v>320</v>
      </c>
      <c r="B16" s="11" t="s">
        <v>52</v>
      </c>
      <c r="C16" s="11" t="s">
        <v>298</v>
      </c>
      <c r="D16" s="20"/>
      <c r="E16" s="14" t="s">
        <v>321</v>
      </c>
      <c r="F16" s="11" t="s">
        <v>322</v>
      </c>
      <c r="G16" s="17"/>
    </row>
    <row r="17" spans="1:7" ht="16.5" customHeight="1">
      <c r="A17" s="13" t="s">
        <v>323</v>
      </c>
      <c r="B17" s="11" t="s">
        <v>55</v>
      </c>
      <c r="C17" s="11" t="s">
        <v>298</v>
      </c>
      <c r="D17" s="20"/>
      <c r="E17" s="14" t="s">
        <v>324</v>
      </c>
      <c r="F17" s="11" t="s">
        <v>325</v>
      </c>
      <c r="G17" s="17"/>
    </row>
    <row r="18" spans="1:7" ht="16.5" customHeight="1">
      <c r="A18" s="13" t="s">
        <v>326</v>
      </c>
      <c r="B18" s="11" t="s">
        <v>58</v>
      </c>
      <c r="C18" s="11" t="s">
        <v>298</v>
      </c>
      <c r="D18" s="20"/>
      <c r="E18" s="14" t="s">
        <v>305</v>
      </c>
      <c r="F18" s="11" t="s">
        <v>327</v>
      </c>
      <c r="G18" s="21" t="s">
        <v>305</v>
      </c>
    </row>
    <row r="19" spans="1:7" ht="16.5" customHeight="1">
      <c r="A19" s="13" t="s">
        <v>328</v>
      </c>
      <c r="B19" s="11" t="s">
        <v>60</v>
      </c>
      <c r="C19" s="11" t="s">
        <v>298</v>
      </c>
      <c r="D19" s="20"/>
      <c r="E19" s="14" t="s">
        <v>305</v>
      </c>
      <c r="F19" s="11" t="s">
        <v>329</v>
      </c>
      <c r="G19" s="21" t="s">
        <v>305</v>
      </c>
    </row>
    <row r="20" spans="1:7" ht="16.5" customHeight="1">
      <c r="A20" s="13" t="s">
        <v>330</v>
      </c>
      <c r="B20" s="11" t="s">
        <v>63</v>
      </c>
      <c r="C20" s="11" t="s">
        <v>298</v>
      </c>
      <c r="D20" s="20"/>
      <c r="E20" s="14" t="s">
        <v>305</v>
      </c>
      <c r="F20" s="11" t="s">
        <v>331</v>
      </c>
      <c r="G20" s="21" t="s">
        <v>305</v>
      </c>
    </row>
    <row r="21" spans="1:7" ht="16.5" customHeight="1">
      <c r="A21" s="13" t="s">
        <v>332</v>
      </c>
      <c r="B21" s="11" t="s">
        <v>13</v>
      </c>
      <c r="C21" s="11" t="s">
        <v>298</v>
      </c>
      <c r="D21" s="20"/>
      <c r="E21" s="14" t="s">
        <v>123</v>
      </c>
      <c r="F21" s="11" t="s">
        <v>333</v>
      </c>
      <c r="G21" s="21" t="s">
        <v>123</v>
      </c>
    </row>
    <row r="22" spans="1:7" ht="16.5" customHeight="1">
      <c r="A22" s="13" t="s">
        <v>334</v>
      </c>
      <c r="B22" s="11" t="s">
        <v>335</v>
      </c>
      <c r="C22" s="11" t="s">
        <v>298</v>
      </c>
      <c r="D22" s="20"/>
      <c r="E22" s="14" t="s">
        <v>305</v>
      </c>
      <c r="F22" s="11" t="s">
        <v>336</v>
      </c>
      <c r="G22" s="21" t="s">
        <v>305</v>
      </c>
    </row>
    <row r="23" spans="1:7" ht="16.5" customHeight="1">
      <c r="A23" s="13" t="s">
        <v>337</v>
      </c>
      <c r="B23" s="11" t="s">
        <v>338</v>
      </c>
      <c r="C23" s="11" t="s">
        <v>298</v>
      </c>
      <c r="D23" s="20"/>
      <c r="E23" s="14" t="s">
        <v>123</v>
      </c>
      <c r="F23" s="11" t="s">
        <v>339</v>
      </c>
      <c r="G23" s="21" t="s">
        <v>123</v>
      </c>
    </row>
    <row r="24" spans="1:7" ht="16.5" customHeight="1">
      <c r="A24" s="13" t="s">
        <v>340</v>
      </c>
      <c r="B24" s="11" t="s">
        <v>24</v>
      </c>
      <c r="C24" s="11" t="s">
        <v>298</v>
      </c>
      <c r="D24" s="19" t="s">
        <v>123</v>
      </c>
      <c r="E24" s="14" t="s">
        <v>305</v>
      </c>
      <c r="F24" s="11" t="s">
        <v>341</v>
      </c>
      <c r="G24" s="21" t="s">
        <v>305</v>
      </c>
    </row>
    <row r="25" spans="1:7" ht="16.5" customHeight="1">
      <c r="A25" s="22" t="s">
        <v>342</v>
      </c>
      <c r="B25" s="23" t="s">
        <v>28</v>
      </c>
      <c r="C25" s="23" t="s">
        <v>298</v>
      </c>
      <c r="D25" s="24" t="s">
        <v>123</v>
      </c>
      <c r="E25" s="25" t="s">
        <v>305</v>
      </c>
      <c r="F25" s="23" t="s">
        <v>343</v>
      </c>
      <c r="G25" s="26" t="s">
        <v>305</v>
      </c>
    </row>
  </sheetData>
  <sheetProtection/>
  <mergeCells count="3">
    <mergeCell ref="A1:G1"/>
    <mergeCell ref="B3:B4"/>
    <mergeCell ref="F3:F4"/>
  </mergeCells>
  <printOptions/>
  <pageMargins left="0.45" right="0.2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小熊宝</cp:lastModifiedBy>
  <cp:lastPrinted>2017-07-31T03:03:54Z</cp:lastPrinted>
  <dcterms:created xsi:type="dcterms:W3CDTF">1996-12-17T01:32:42Z</dcterms:created>
  <dcterms:modified xsi:type="dcterms:W3CDTF">2018-04-07T01:45:15Z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